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F:\FB_III\FD_51_10_Schulpsych\workshop absentismus\Absentismus- Netzwerk\Weiterentwicklung\website\"/>
    </mc:Choice>
  </mc:AlternateContent>
  <bookViews>
    <workbookView xWindow="0" yWindow="0" windowWidth="20490" windowHeight="7620" tabRatio="748" activeTab="1"/>
  </bookViews>
  <sheets>
    <sheet name="Kurzanleitung" sheetId="20" r:id="rId1"/>
    <sheet name="Schülernamen" sheetId="3" r:id="rId2"/>
    <sheet name="Aug" sheetId="2" r:id="rId3"/>
    <sheet name="Sept" sheetId="4" r:id="rId4"/>
    <sheet name="Okt" sheetId="5" r:id="rId5"/>
    <sheet name="Nov" sheetId="6" r:id="rId6"/>
    <sheet name="Dez" sheetId="7" r:id="rId7"/>
    <sheet name="Jan" sheetId="8" r:id="rId8"/>
    <sheet name="Übersicht 1. Hj" sheetId="18" r:id="rId9"/>
    <sheet name="Feb" sheetId="9" r:id="rId10"/>
    <sheet name="März" sheetId="10" r:id="rId11"/>
    <sheet name="April" sheetId="11" r:id="rId12"/>
    <sheet name="Mai" sheetId="12" r:id="rId13"/>
    <sheet name="Juni" sheetId="13" r:id="rId14"/>
    <sheet name="Juli" sheetId="14" r:id="rId15"/>
    <sheet name="Übersicht 2. Hj" sheetId="17" r:id="rId16"/>
  </sheets>
  <externalReferences>
    <externalReference r:id="rId17"/>
  </externalReferences>
  <definedNames>
    <definedName name="_sch1" localSheetId="0">Kurzanleitung!#REF!</definedName>
    <definedName name="_sch1">Schülernamen!$A$2</definedName>
    <definedName name="_sch10" localSheetId="0">Kurzanleitung!$B$11</definedName>
    <definedName name="_sch10">Schülernamen!$A$11</definedName>
    <definedName name="_sch11" localSheetId="0">Kurzanleitung!$B$12</definedName>
    <definedName name="_sch11">Schülernamen!$A$12</definedName>
    <definedName name="_sch12" localSheetId="0">Kurzanleitung!$B$13</definedName>
    <definedName name="_sch12">Schülernamen!$A$13</definedName>
    <definedName name="_sch13" localSheetId="0">Kurzanleitung!$B$14</definedName>
    <definedName name="_sch13">Schülernamen!$A$14</definedName>
    <definedName name="_sch14" localSheetId="0">Kurzanleitung!$B$15</definedName>
    <definedName name="_sch14">Schülernamen!$A$15</definedName>
    <definedName name="_sch15" localSheetId="0">Kurzanleitung!$B$16</definedName>
    <definedName name="_sch15">Schülernamen!$A$16</definedName>
    <definedName name="_sch16" localSheetId="0">Kurzanleitung!$B$17</definedName>
    <definedName name="_sch16">Schülernamen!$A$17</definedName>
    <definedName name="_sch17" localSheetId="0">Kurzanleitung!$B$18</definedName>
    <definedName name="_sch17">Schülernamen!$A$18</definedName>
    <definedName name="_sch18" localSheetId="0">Kurzanleitung!$B$21</definedName>
    <definedName name="_sch18">Schülernamen!$A$19</definedName>
    <definedName name="_sch19" localSheetId="0">Kurzanleitung!$B$23</definedName>
    <definedName name="_sch19">Schülernamen!$A$20</definedName>
    <definedName name="_sch2" localSheetId="0">Kurzanleitung!$B$4</definedName>
    <definedName name="_sch2">Schülernamen!$A$3</definedName>
    <definedName name="_sch20" localSheetId="0">Kurzanleitung!$B$24</definedName>
    <definedName name="_sch20">Schülernamen!$A$21</definedName>
    <definedName name="_sch21" localSheetId="0">Kurzanleitung!$B$25</definedName>
    <definedName name="_sch21">Schülernamen!$A$22</definedName>
    <definedName name="_sch22" localSheetId="0">Kurzanleitung!$B$26</definedName>
    <definedName name="_sch22">Schülernamen!$A$23</definedName>
    <definedName name="_sch23" localSheetId="0">Kurzanleitung!$B$28</definedName>
    <definedName name="_sch23">Schülernamen!$A$24</definedName>
    <definedName name="_sch24" localSheetId="0">Kurzanleitung!$B$29</definedName>
    <definedName name="_sch24">Schülernamen!$A$25</definedName>
    <definedName name="_sch25" localSheetId="0">Kurzanleitung!$B$31</definedName>
    <definedName name="_sch25">Schülernamen!$A$26</definedName>
    <definedName name="_sch26" localSheetId="0">Kurzanleitung!$B$33</definedName>
    <definedName name="_sch26">Schülernamen!$A$27</definedName>
    <definedName name="_sch27" localSheetId="0">Kurzanleitung!$B$34</definedName>
    <definedName name="_sch27">Schülernamen!$A$28</definedName>
    <definedName name="_sch28" localSheetId="0">Kurzanleitung!$B$35</definedName>
    <definedName name="_sch28">Schülernamen!$A$29</definedName>
    <definedName name="_sch29" localSheetId="0">Kurzanleitung!$B$36</definedName>
    <definedName name="_sch29">Schülernamen!$A$30</definedName>
    <definedName name="_sch3" localSheetId="0">Kurzanleitung!$B$5</definedName>
    <definedName name="_sch3">Schülernamen!$A$4</definedName>
    <definedName name="_sch30" localSheetId="0">Kurzanleitung!$B$37</definedName>
    <definedName name="_sch30">Schülernamen!$A$31</definedName>
    <definedName name="_sch31" localSheetId="0">Kurzanleitung!$B$38</definedName>
    <definedName name="_sch31">Schülernamen!$A$32</definedName>
    <definedName name="_sch32" localSheetId="0">Kurzanleitung!$B$39</definedName>
    <definedName name="_sch32">Schülernamen!$A$33</definedName>
    <definedName name="_sch33" localSheetId="0">Kurzanleitung!$B$40</definedName>
    <definedName name="_sch33">Schülernamen!$A$34</definedName>
    <definedName name="_sch34" localSheetId="0">Kurzanleitung!$B$41</definedName>
    <definedName name="_sch34">Schülernamen!$A$35</definedName>
    <definedName name="_sch35" localSheetId="0">Kurzanleitung!$B$42</definedName>
    <definedName name="_sch35">Schülernamen!$A$36</definedName>
    <definedName name="_sch4" localSheetId="0">Kurzanleitung!$B$6</definedName>
    <definedName name="_sch4">Schülernamen!$A$5</definedName>
    <definedName name="_sch5" localSheetId="0">Kurzanleitung!$B$7</definedName>
    <definedName name="_sch5">Schülernamen!$A$6</definedName>
    <definedName name="_sch6" localSheetId="0">Kurzanleitung!#REF!</definedName>
    <definedName name="_sch6">Schülernamen!$A$7</definedName>
    <definedName name="_sch7" localSheetId="0">Kurzanleitung!$B$8</definedName>
    <definedName name="_sch7">Schülernamen!$A$8</definedName>
    <definedName name="_sch8" localSheetId="0">Kurzanleitung!#REF!</definedName>
    <definedName name="_sch8">Schülernamen!$A$9</definedName>
    <definedName name="_sch9" localSheetId="0">Kurzanleitung!$B$10</definedName>
    <definedName name="_sch9">Schülernamen!$A$10</definedName>
    <definedName name="apris1">April!$AJ$12</definedName>
    <definedName name="apris10">April!$AJ$111</definedName>
    <definedName name="apris11">April!$AJ$122</definedName>
    <definedName name="apris12">April!$AJ$133</definedName>
    <definedName name="apris13">April!$AJ$144</definedName>
    <definedName name="apris14">April!$AJ$155</definedName>
    <definedName name="apris15">April!$AJ$166</definedName>
    <definedName name="apris16">April!$AJ$177</definedName>
    <definedName name="apris17">April!$AJ$188</definedName>
    <definedName name="apris18">April!$AJ$199</definedName>
    <definedName name="apris19">April!$AJ$210</definedName>
    <definedName name="apris2">April!$AJ$23</definedName>
    <definedName name="apris20">April!$AJ$221</definedName>
    <definedName name="apris21">April!$AJ$232</definedName>
    <definedName name="apris22">April!$AJ$243</definedName>
    <definedName name="apris23">April!$AJ$254</definedName>
    <definedName name="apris24">April!$AJ$265</definedName>
    <definedName name="apris25">April!$AJ$276</definedName>
    <definedName name="apris26">April!$AJ$287</definedName>
    <definedName name="apris27">April!$AJ$298</definedName>
    <definedName name="apris28">April!$AJ$309</definedName>
    <definedName name="apris29">April!$AJ$320</definedName>
    <definedName name="apris3">April!$AJ$34</definedName>
    <definedName name="apris30">April!$AJ$331</definedName>
    <definedName name="apris31">April!$AJ$342</definedName>
    <definedName name="apris32">April!$AJ$353</definedName>
    <definedName name="apris33">April!$AJ$364</definedName>
    <definedName name="apris34">April!$AJ$375</definedName>
    <definedName name="apris35">April!$AJ$386</definedName>
    <definedName name="apris4">April!$AJ$45</definedName>
    <definedName name="apris5">April!$AJ$56</definedName>
    <definedName name="apris6">April!$AJ$67</definedName>
    <definedName name="apris7">April!$AJ$78</definedName>
    <definedName name="apris8">April!$AJ$89</definedName>
    <definedName name="apris9">April!$AJ$100</definedName>
    <definedName name="aprit1">April!$AJ$2</definedName>
    <definedName name="aprit10">April!$AJ$101</definedName>
    <definedName name="aprit11">April!$AJ$112</definedName>
    <definedName name="aprit12">April!$AJ$123</definedName>
    <definedName name="aprit13">April!$AJ$134</definedName>
    <definedName name="aprit14">April!$AJ$145</definedName>
    <definedName name="aprit15">April!$AJ$156</definedName>
    <definedName name="aprit16">April!$AJ$167</definedName>
    <definedName name="aprit17">April!$AJ$178</definedName>
    <definedName name="aprit18">April!$AJ$189</definedName>
    <definedName name="aprit19">April!$AJ$200</definedName>
    <definedName name="aprit2">April!$AJ$13</definedName>
    <definedName name="aprit20">April!$AJ$211</definedName>
    <definedName name="aprit21">April!$AJ$222</definedName>
    <definedName name="aprit22">April!$AJ$233</definedName>
    <definedName name="aprit23">April!$AJ$244</definedName>
    <definedName name="aprit24">April!$AJ$255</definedName>
    <definedName name="aprit25">April!$AJ$266</definedName>
    <definedName name="aprit26">April!$AJ$277</definedName>
    <definedName name="aprit27">April!$AJ$288</definedName>
    <definedName name="aprit28">April!$AJ$299</definedName>
    <definedName name="aprit29">April!$AJ$310</definedName>
    <definedName name="aprit3">April!$AJ$24</definedName>
    <definedName name="aprit30">April!$AJ$321</definedName>
    <definedName name="aprit31">April!$AJ$332</definedName>
    <definedName name="aprit32">April!$AJ$343</definedName>
    <definedName name="aprit33">April!$AJ$354</definedName>
    <definedName name="aprit34">April!$AJ$365</definedName>
    <definedName name="aprit35">April!$AJ$376</definedName>
    <definedName name="aprit4">April!$AJ$35</definedName>
    <definedName name="aprit5">April!$AJ$46</definedName>
    <definedName name="aprit6">April!$AJ$57</definedName>
    <definedName name="aprit7">April!$AJ$68</definedName>
    <definedName name="aprit8">April!$AJ$79</definedName>
    <definedName name="aprit9">April!$AJ$90</definedName>
    <definedName name="augis1">Aug!$AJ$12</definedName>
    <definedName name="augis10">Aug!$AJ$111</definedName>
    <definedName name="augis11">Aug!$AJ$122</definedName>
    <definedName name="augis12">Aug!$AJ$133</definedName>
    <definedName name="augis13">Aug!$AJ$144</definedName>
    <definedName name="augis14">Aug!$AJ$155</definedName>
    <definedName name="augis15">Aug!$AJ$166</definedName>
    <definedName name="augis16">Aug!$AJ$177</definedName>
    <definedName name="augis17">Aug!$AJ$188</definedName>
    <definedName name="augis18">Aug!$AJ$199</definedName>
    <definedName name="augis19">Aug!$AJ$210</definedName>
    <definedName name="augis2">Aug!$AJ$23</definedName>
    <definedName name="augis20">Aug!$AJ$221</definedName>
    <definedName name="augis21">Aug!$AJ$232</definedName>
    <definedName name="augis22">Aug!$AJ$243</definedName>
    <definedName name="augis23">Aug!$AJ$254</definedName>
    <definedName name="augis24">Aug!$AJ$265</definedName>
    <definedName name="augis25">Aug!$AJ$276</definedName>
    <definedName name="augis26">Aug!$AJ$287</definedName>
    <definedName name="augis27">Aug!$AJ$298</definedName>
    <definedName name="augis28">Aug!$AJ$309</definedName>
    <definedName name="augis29">Aug!$AJ$320</definedName>
    <definedName name="augis3">Aug!$AJ$34</definedName>
    <definedName name="augis30">Aug!$AJ$331</definedName>
    <definedName name="augis31">Aug!$AJ$342</definedName>
    <definedName name="augis32">Aug!$AJ$353</definedName>
    <definedName name="augis33">Aug!$AJ$364</definedName>
    <definedName name="augis34">Aug!$AJ$375</definedName>
    <definedName name="augis35">Aug!$AJ$386</definedName>
    <definedName name="augis4">Aug!$AJ$45</definedName>
    <definedName name="augis5">Aug!$AJ$56</definedName>
    <definedName name="augis6">Aug!$AJ$67</definedName>
    <definedName name="augis7">Aug!$AJ$78</definedName>
    <definedName name="augis8">Aug!$AJ$89</definedName>
    <definedName name="augis9">Aug!$AJ$100</definedName>
    <definedName name="augit1">Aug!$AJ$2</definedName>
    <definedName name="augit10">Aug!$AJ$101</definedName>
    <definedName name="augit11">Aug!$AJ$112</definedName>
    <definedName name="augit12">Aug!$AJ$123</definedName>
    <definedName name="augit13">Aug!$AJ$134</definedName>
    <definedName name="augit14">Aug!$AJ$145</definedName>
    <definedName name="augit15">Aug!$AJ$156</definedName>
    <definedName name="augit16">Aug!$AJ$167</definedName>
    <definedName name="augit17">Aug!$AJ$178</definedName>
    <definedName name="augit18">Aug!$AJ$189</definedName>
    <definedName name="augit19">Aug!$AJ$200</definedName>
    <definedName name="augit2">Aug!$AJ$13</definedName>
    <definedName name="augit20">Aug!$AJ$211</definedName>
    <definedName name="augit21">Aug!$AJ$222</definedName>
    <definedName name="augit22">Aug!$AJ$233</definedName>
    <definedName name="augit23">Aug!$AJ$244</definedName>
    <definedName name="augit24">Aug!$AJ$255</definedName>
    <definedName name="augit25">Aug!$AJ$266</definedName>
    <definedName name="augit26">Aug!$AJ$277</definedName>
    <definedName name="augit27">Aug!$AJ$288</definedName>
    <definedName name="augit28">Aug!$AJ$299</definedName>
    <definedName name="augit29">Aug!$AJ$310</definedName>
    <definedName name="augit3">Aug!$AJ$24</definedName>
    <definedName name="augit30">Aug!$AJ$321</definedName>
    <definedName name="augit31">Aug!$AJ$332</definedName>
    <definedName name="augit32">Aug!$AJ$343</definedName>
    <definedName name="augit33">Aug!$AJ$354</definedName>
    <definedName name="augit34">Aug!$AJ$365</definedName>
    <definedName name="augit35">Aug!$AJ$376</definedName>
    <definedName name="augit4">Aug!$AJ$35</definedName>
    <definedName name="augit5">Aug!$AJ$46</definedName>
    <definedName name="augit6">Aug!$AJ$57</definedName>
    <definedName name="augit7">Aug!$AJ$68</definedName>
    <definedName name="augit8">Aug!$AJ$79</definedName>
    <definedName name="augit9">Aug!$AJ$90</definedName>
    <definedName name="dezis1">Dez!$AJ$12</definedName>
    <definedName name="dezis10">Dez!$AJ$111</definedName>
    <definedName name="dezis11">Dez!$AJ$122</definedName>
    <definedName name="dezis12">Dez!$AJ$133</definedName>
    <definedName name="dezis13">Dez!$AJ$144</definedName>
    <definedName name="dezis14">Dez!$AJ$155</definedName>
    <definedName name="dezis15">Dez!$AJ$166</definedName>
    <definedName name="dezis16">Dez!$AJ$177</definedName>
    <definedName name="dezis17">Dez!$AJ$188</definedName>
    <definedName name="dezis18">Dez!$AJ$199</definedName>
    <definedName name="dezis19">Dez!$AJ$210</definedName>
    <definedName name="dezis2">Dez!$AJ$23</definedName>
    <definedName name="dezis20">Dez!$AJ$221</definedName>
    <definedName name="dezis21">Dez!$AJ$232</definedName>
    <definedName name="dezis22">Dez!$AJ$243</definedName>
    <definedName name="dezis23">Dez!$AJ$254</definedName>
    <definedName name="dezis24">Dez!$AJ$265</definedName>
    <definedName name="dezis25">Dez!$AJ$276</definedName>
    <definedName name="dezis26">Dez!$AJ$287</definedName>
    <definedName name="dezis27">Dez!$AJ$298</definedName>
    <definedName name="dezis28">Dez!$AJ$309</definedName>
    <definedName name="dezis29">Dez!$AJ$320</definedName>
    <definedName name="dezis3">Dez!$AJ$34</definedName>
    <definedName name="dezis30">Dez!$AJ$331</definedName>
    <definedName name="dezis31">Dez!$AJ$342</definedName>
    <definedName name="dezis32">Dez!$AJ$353</definedName>
    <definedName name="dezis33">Dez!$AJ$364</definedName>
    <definedName name="dezis34">Dez!$AJ$375</definedName>
    <definedName name="dezis35">Dez!$AJ$386</definedName>
    <definedName name="dezis4">Dez!$AJ$45</definedName>
    <definedName name="dezis5">Dez!$AJ$56</definedName>
    <definedName name="dezis6">Dez!$AJ$67</definedName>
    <definedName name="dezis7">Dez!$AJ$78</definedName>
    <definedName name="dezis8">Dez!$AJ$89</definedName>
    <definedName name="dezis9">Dez!$AJ$100</definedName>
    <definedName name="dezit1">Dez!$AJ$2</definedName>
    <definedName name="dezit10">Dez!$AJ$101</definedName>
    <definedName name="dezit11">Dez!$AJ$112</definedName>
    <definedName name="dezit12">Dez!$AJ$123</definedName>
    <definedName name="dezit13">Dez!$AJ$134</definedName>
    <definedName name="dezit14">Dez!$AJ$145</definedName>
    <definedName name="dezit15">Dez!$AJ$156</definedName>
    <definedName name="dezit16">Dez!$AJ$167</definedName>
    <definedName name="dezit17">Dez!$AJ$178</definedName>
    <definedName name="dezit18">Dez!$AJ$189</definedName>
    <definedName name="dezit19">Dez!$AJ$200</definedName>
    <definedName name="dezit2">Dez!$AJ$13</definedName>
    <definedName name="dezit20">Dez!$AJ$211</definedName>
    <definedName name="dezit21">Dez!$AJ$222</definedName>
    <definedName name="dezit22">Dez!$AJ$233</definedName>
    <definedName name="dezit23">Dez!$AJ$244</definedName>
    <definedName name="dezit24">Dez!$AJ$255</definedName>
    <definedName name="dezit25">Dez!$AJ$266</definedName>
    <definedName name="dezit26">Dez!$AJ$277</definedName>
    <definedName name="dezit27">Dez!$AJ$288</definedName>
    <definedName name="dezit28">Dez!$AJ$299</definedName>
    <definedName name="dezit29">Dez!$AJ$310</definedName>
    <definedName name="dezit3">Dez!$AJ$24</definedName>
    <definedName name="dezit30">Dez!$AJ$321</definedName>
    <definedName name="dezit31">Dez!$AJ$332</definedName>
    <definedName name="dezit32">Dez!$AJ$343</definedName>
    <definedName name="dezit33">Dez!$AJ$354</definedName>
    <definedName name="dezit34">Dez!$AJ$365</definedName>
    <definedName name="dezit35">Dez!$AJ$376</definedName>
    <definedName name="dezit4">Dez!$AJ$35</definedName>
    <definedName name="dezit5">Dez!$AJ$46</definedName>
    <definedName name="dezit6">Dez!$AJ$57</definedName>
    <definedName name="dezit7">Dez!$AJ$68</definedName>
    <definedName name="dezit8">Dez!$AJ$79</definedName>
    <definedName name="dezit9">Dez!$AJ$90</definedName>
    <definedName name="febis1">Feb!$AX$12</definedName>
    <definedName name="febis10">Feb!$AX$111</definedName>
    <definedName name="febis11">Feb!$AX$122</definedName>
    <definedName name="febis12">Feb!$AX$133</definedName>
    <definedName name="febis13">Feb!$AX$144</definedName>
    <definedName name="febis14">Feb!$AX$155</definedName>
    <definedName name="febis15">Feb!$AX$166</definedName>
    <definedName name="febis16">Feb!$AX$177</definedName>
    <definedName name="febis17">Feb!$AX$188</definedName>
    <definedName name="febis18">Feb!$AX$199</definedName>
    <definedName name="febis19">Feb!$AX$210</definedName>
    <definedName name="febis2">Feb!$AX$23</definedName>
    <definedName name="febis20">Feb!$AX$221</definedName>
    <definedName name="febis21">Feb!$AX$232</definedName>
    <definedName name="febis22">Feb!$AX$243</definedName>
    <definedName name="febis23">Feb!$AX$254</definedName>
    <definedName name="febis24">Feb!$AX$265</definedName>
    <definedName name="febis25">Feb!$AX$276</definedName>
    <definedName name="febis26">Feb!$AX$287</definedName>
    <definedName name="febis27">Feb!$AX$298</definedName>
    <definedName name="febis28">Feb!$AX$309</definedName>
    <definedName name="febis29">Feb!$AX$320</definedName>
    <definedName name="febis3">Feb!$AX$34</definedName>
    <definedName name="febis30">Feb!$AX$331</definedName>
    <definedName name="febis31">Feb!$AX$342</definedName>
    <definedName name="febis32">Feb!$AX$353</definedName>
    <definedName name="febis33">Feb!$AX$364</definedName>
    <definedName name="febis34">Feb!$AX$375</definedName>
    <definedName name="febis35">Feb!$AX$386</definedName>
    <definedName name="febis4">Feb!$AX$45</definedName>
    <definedName name="febis5">Feb!$AX$56</definedName>
    <definedName name="febis6">Feb!$AX$67</definedName>
    <definedName name="febis7">Feb!$AX$78</definedName>
    <definedName name="febis8">Feb!$AX$89</definedName>
    <definedName name="febis9">Feb!$AX$100</definedName>
    <definedName name="febit1">Feb!$AX$2</definedName>
    <definedName name="febit10">Feb!$AX$101</definedName>
    <definedName name="febit11">Feb!$AX$112</definedName>
    <definedName name="febit12">Feb!$AX$123</definedName>
    <definedName name="febit13">Feb!$AX$134</definedName>
    <definedName name="febit14">Feb!$AX$145</definedName>
    <definedName name="febit15">Feb!$AX$156</definedName>
    <definedName name="febit16">Feb!$AX$167</definedName>
    <definedName name="febit17">Feb!$AX$178</definedName>
    <definedName name="febit18">Feb!$AX$189</definedName>
    <definedName name="febit19">Feb!$AX$200</definedName>
    <definedName name="febit2">Feb!$AX$13</definedName>
    <definedName name="febit20">Feb!$AX$211</definedName>
    <definedName name="febit21">Feb!$AX$222</definedName>
    <definedName name="febit22">Feb!$AX$233</definedName>
    <definedName name="febit23">Feb!$AX$244</definedName>
    <definedName name="febit24">Feb!$AX$255</definedName>
    <definedName name="febit25">Feb!$AX$266</definedName>
    <definedName name="febit26">Feb!$AX$277</definedName>
    <definedName name="febit27">Feb!$AX$288</definedName>
    <definedName name="febit28">Feb!$AX$299</definedName>
    <definedName name="febit29">Feb!$AX$310</definedName>
    <definedName name="febit3">Feb!$AX$24</definedName>
    <definedName name="febit30">Feb!$AX$321</definedName>
    <definedName name="febit31">Feb!$AX$332</definedName>
    <definedName name="febit32">Feb!$AX$343</definedName>
    <definedName name="febit33">Feb!$AX$354</definedName>
    <definedName name="febit34">Feb!$AX$365</definedName>
    <definedName name="febit35">Feb!$AX$376</definedName>
    <definedName name="febit4">Feb!$AX$35</definedName>
    <definedName name="febit5">Feb!$AX$46</definedName>
    <definedName name="febit6">Feb!$AX$57</definedName>
    <definedName name="febit7">Feb!$AX$68</definedName>
    <definedName name="febit8">Feb!$AX$79</definedName>
    <definedName name="febit9">Feb!$AX$90</definedName>
    <definedName name="janis1">Jan!$AJ$12</definedName>
    <definedName name="janis10">Jan!$AJ$111</definedName>
    <definedName name="janis11">Jan!$AJ$122</definedName>
    <definedName name="janis12">Jan!$AJ$133</definedName>
    <definedName name="janis13">Jan!$AJ$144</definedName>
    <definedName name="janis14">Jan!$AJ$155</definedName>
    <definedName name="janis15">Jan!$AJ$166</definedName>
    <definedName name="janis16">Jan!$AJ$177</definedName>
    <definedName name="janis17">Jan!$AJ$188</definedName>
    <definedName name="janis18">Jan!$AJ$199</definedName>
    <definedName name="janis19">Jan!$AJ$210</definedName>
    <definedName name="janis2">Jan!$AJ$23</definedName>
    <definedName name="janis20">Jan!$AJ$221</definedName>
    <definedName name="janis21">Jan!$AJ$232</definedName>
    <definedName name="janis22">Jan!$AJ$243</definedName>
    <definedName name="janis23">Jan!$AJ$254</definedName>
    <definedName name="janis24">Jan!$AJ$265</definedName>
    <definedName name="janis25">Jan!$AJ$276</definedName>
    <definedName name="janis26">Jan!$AJ$287</definedName>
    <definedName name="janis27">Jan!$AJ$298</definedName>
    <definedName name="janis28">Jan!$AJ$309</definedName>
    <definedName name="janis29">Jan!$AJ$320</definedName>
    <definedName name="janis3">Jan!$AJ$34</definedName>
    <definedName name="janis30">Jan!$AJ$331</definedName>
    <definedName name="janis31">Jan!$AJ$342</definedName>
    <definedName name="janis32">Jan!$AJ$353</definedName>
    <definedName name="janis33">Jan!$AJ$364</definedName>
    <definedName name="janis34">Jan!$AJ$375</definedName>
    <definedName name="janis35">Jan!$AJ$386</definedName>
    <definedName name="janis4">Jan!$AJ$45</definedName>
    <definedName name="janis5">Jan!$AJ$56</definedName>
    <definedName name="janis55" localSheetId="0">[1]Jan!#REF!</definedName>
    <definedName name="janis55">Jan!#REF!</definedName>
    <definedName name="janis6">Jan!$AJ$67</definedName>
    <definedName name="janis7">Jan!$AJ$78</definedName>
    <definedName name="janis8">Jan!$AJ$89</definedName>
    <definedName name="janis9">Jan!$AJ$100</definedName>
    <definedName name="janit1">Jan!$AJ$2</definedName>
    <definedName name="janit10">Jan!$AJ$101</definedName>
    <definedName name="janit11">Jan!$AJ$112</definedName>
    <definedName name="janit12">Jan!$AJ$123</definedName>
    <definedName name="janit13">Jan!$AJ$134</definedName>
    <definedName name="janit14">Jan!$AJ$145</definedName>
    <definedName name="janit15">Jan!$AJ$156</definedName>
    <definedName name="janit16">Jan!$AJ$167</definedName>
    <definedName name="janit17">Jan!$AJ$178</definedName>
    <definedName name="janit18">Jan!$AJ$189</definedName>
    <definedName name="janit19">Jan!$AJ$200</definedName>
    <definedName name="janit2">Jan!$AJ$13</definedName>
    <definedName name="janit20">Jan!$AJ$211</definedName>
    <definedName name="janit21">Jan!$AJ$222</definedName>
    <definedName name="janit22">Jan!$AJ$233</definedName>
    <definedName name="janit23">Jan!$AJ$244</definedName>
    <definedName name="janit24">Jan!$AJ$255</definedName>
    <definedName name="janit25">Jan!$AJ$266</definedName>
    <definedName name="janit26">Jan!$AJ$277</definedName>
    <definedName name="janit27">Jan!$AJ$288</definedName>
    <definedName name="janit28">Jan!$AJ$299</definedName>
    <definedName name="janit29">Jan!$AJ$310</definedName>
    <definedName name="janit3">Jan!$AJ$24</definedName>
    <definedName name="janit30">Jan!$AJ$321</definedName>
    <definedName name="janit31">Jan!$AJ$332</definedName>
    <definedName name="janit32">Jan!$AJ$343</definedName>
    <definedName name="janit33">Jan!$AJ$354</definedName>
    <definedName name="janit34">Jan!$AJ$365</definedName>
    <definedName name="janit35">Jan!$AJ$376</definedName>
    <definedName name="janit4">Jan!$AJ$35</definedName>
    <definedName name="janit5">Jan!$AJ$46</definedName>
    <definedName name="janit6">Jan!$AJ$57</definedName>
    <definedName name="janit7">Jan!$AJ$68</definedName>
    <definedName name="janit8">Jan!$AJ$79</definedName>
    <definedName name="janit9">Jan!$AJ$90</definedName>
    <definedName name="Juli1" localSheetId="0">#REF!</definedName>
    <definedName name="Juli1">#REF!</definedName>
    <definedName name="Juli2" localSheetId="0">#REF!</definedName>
    <definedName name="Juli2">#REF!</definedName>
    <definedName name="juli3" localSheetId="0">#REF!</definedName>
    <definedName name="juli3">#REF!</definedName>
    <definedName name="julis1">Juli!$AJ$12</definedName>
    <definedName name="julis10">Juli!$AJ$111</definedName>
    <definedName name="julis11">Juli!$AJ$122</definedName>
    <definedName name="julis12">Juli!$AJ$133</definedName>
    <definedName name="julis13">Juli!$AJ$144</definedName>
    <definedName name="julis14">Juli!$AJ$155</definedName>
    <definedName name="julis15">Juli!$AJ$166</definedName>
    <definedName name="julis16">Juli!$AJ$177</definedName>
    <definedName name="julis17">Juli!$AJ$188</definedName>
    <definedName name="julis18">Juli!$AJ$199</definedName>
    <definedName name="julis19">Juli!$AJ$210</definedName>
    <definedName name="julis2">Juli!$AJ$23</definedName>
    <definedName name="julis20">Juli!$AJ$221</definedName>
    <definedName name="julis21">Juli!$AJ$232</definedName>
    <definedName name="julis22">Juli!$AJ$243</definedName>
    <definedName name="julis23">Juli!$AJ$254</definedName>
    <definedName name="julis24">Juli!$AJ$265</definedName>
    <definedName name="julis25">Juli!$AJ$276</definedName>
    <definedName name="julis26">Juli!$AJ$287</definedName>
    <definedName name="julis27">Juli!$AJ$298</definedName>
    <definedName name="julis28">Juli!$AJ$309</definedName>
    <definedName name="julis29">Juli!$AJ$320</definedName>
    <definedName name="julis3">Juli!$AJ$34</definedName>
    <definedName name="julis30">Juli!$AJ$331</definedName>
    <definedName name="julis31">Juli!$AJ$342</definedName>
    <definedName name="julis32">Juli!$AJ$353</definedName>
    <definedName name="julis33">Juli!$AJ$364</definedName>
    <definedName name="julis34">Juli!$AJ$375</definedName>
    <definedName name="julis35">Juli!$AJ$386</definedName>
    <definedName name="julis4">Juli!$AJ$45</definedName>
    <definedName name="julis5">Juli!$AJ$56</definedName>
    <definedName name="julis6">Juli!$AJ$67</definedName>
    <definedName name="julis7">Juli!$AJ$78</definedName>
    <definedName name="julis8">Juli!$AJ$89</definedName>
    <definedName name="julis9">Juli!$AJ$100</definedName>
    <definedName name="julit1">Juli!$AJ$2</definedName>
    <definedName name="julit10">Juli!$AJ$101</definedName>
    <definedName name="julit11">Juli!$AJ$112</definedName>
    <definedName name="julit12">Juli!$AJ$123</definedName>
    <definedName name="julit13">Juli!$AJ$134</definedName>
    <definedName name="julit14">Juli!$AJ$145</definedName>
    <definedName name="julit15">Juli!$AJ$156</definedName>
    <definedName name="julit16">Juli!$AJ$167</definedName>
    <definedName name="julit17">Juli!$AJ$178</definedName>
    <definedName name="julit18">Juli!$AJ$189</definedName>
    <definedName name="julit19">Juli!$AJ$200</definedName>
    <definedName name="julit2">Juli!$AJ$13</definedName>
    <definedName name="julit20">Juli!$AJ$211</definedName>
    <definedName name="julit21">Juli!$AJ$222</definedName>
    <definedName name="julit22">Juli!$AJ$233</definedName>
    <definedName name="julit23">Juli!$AJ$244</definedName>
    <definedName name="julit24">Juli!$AJ$255</definedName>
    <definedName name="julit25">Juli!$AJ$266</definedName>
    <definedName name="julit26">Juli!$AJ$277</definedName>
    <definedName name="julit27">Juli!$AJ$288</definedName>
    <definedName name="julit28">Juli!$AJ$299</definedName>
    <definedName name="julit29">Juli!$AJ$310</definedName>
    <definedName name="julit3">Juli!$AJ$24</definedName>
    <definedName name="julit30">Juli!$AJ$321</definedName>
    <definedName name="julit31">Juli!$AJ$332</definedName>
    <definedName name="julit32">Juli!$AJ$343</definedName>
    <definedName name="julit33">Juli!$AJ$354</definedName>
    <definedName name="julit34">Juli!$AJ$365</definedName>
    <definedName name="julit35">Juli!$AJ$376</definedName>
    <definedName name="julit4">Juli!$AJ$35</definedName>
    <definedName name="julit5">Juli!$AJ$46</definedName>
    <definedName name="julit6">Juli!$AJ$57</definedName>
    <definedName name="julit7">Juli!$AJ$68</definedName>
    <definedName name="julit8">Juli!$AJ$79</definedName>
    <definedName name="julit9">Juli!$AJ$90</definedName>
    <definedName name="junis1">Juni!$AJ$12</definedName>
    <definedName name="junis10">Juni!$AJ$111</definedName>
    <definedName name="junis11">Juni!$AJ$122</definedName>
    <definedName name="junis12">Juni!$AJ$133</definedName>
    <definedName name="junis13">Juni!$AJ$144</definedName>
    <definedName name="junis14">Juni!$AJ$155</definedName>
    <definedName name="junis15">Juni!$AJ$166</definedName>
    <definedName name="junis16">Juni!$AJ$177</definedName>
    <definedName name="junis17">Juni!$AJ$188</definedName>
    <definedName name="junis18">Juni!$AJ$199</definedName>
    <definedName name="junis19">Juni!$AJ$210</definedName>
    <definedName name="junis2">Juni!$AJ$23</definedName>
    <definedName name="junis20">Juni!$AJ$221</definedName>
    <definedName name="junis21">Juni!$AJ$232</definedName>
    <definedName name="junis22">Juni!$AJ$243</definedName>
    <definedName name="junis23">Juni!$AJ$254</definedName>
    <definedName name="junis24">Juni!$AJ$265</definedName>
    <definedName name="junis25">Juni!$AJ$276</definedName>
    <definedName name="junis26">Juni!$AJ$287</definedName>
    <definedName name="junis27">Juni!$AJ$298</definedName>
    <definedName name="junis28">Juni!$AJ$309</definedName>
    <definedName name="junis29">Juni!$AJ$320</definedName>
    <definedName name="junis3">Juni!$AJ$34</definedName>
    <definedName name="junis30">Juni!$AJ$331</definedName>
    <definedName name="junis31">Juni!$AJ$342</definedName>
    <definedName name="junis32">Juni!$AJ$353</definedName>
    <definedName name="junis33">Juni!$AJ$364</definedName>
    <definedName name="junis34">Juni!$AJ$375</definedName>
    <definedName name="junis35">Juni!$AJ$386</definedName>
    <definedName name="junis4">Juni!$AJ$45</definedName>
    <definedName name="junis5">Juni!$AJ$56</definedName>
    <definedName name="junis6">Juni!$AJ$67</definedName>
    <definedName name="junis7">Juni!$AJ$78</definedName>
    <definedName name="junis8">Juni!$AJ$89</definedName>
    <definedName name="junis9">Juni!$AJ$100</definedName>
    <definedName name="junit1">Juni!$AJ$2</definedName>
    <definedName name="junit10">Juni!$AJ$101</definedName>
    <definedName name="junit11">Juni!$AJ$112</definedName>
    <definedName name="junit12">Juni!$AJ$123</definedName>
    <definedName name="junit13">Juni!$AJ$134</definedName>
    <definedName name="junit14">Juni!$AJ$145</definedName>
    <definedName name="junit15">Juni!$AJ$156</definedName>
    <definedName name="junit16">Juni!$AJ$167</definedName>
    <definedName name="junit17">Juni!$AJ$178</definedName>
    <definedName name="junit18">Juni!$AJ$189</definedName>
    <definedName name="junit19">Juni!$AJ$200</definedName>
    <definedName name="junit2">Juni!$AJ$13</definedName>
    <definedName name="junit20">Juni!$AJ$211</definedName>
    <definedName name="junit21">Juni!$AJ$222</definedName>
    <definedName name="junit22">Juni!$AJ$233</definedName>
    <definedName name="junit23">Juni!$AJ$244</definedName>
    <definedName name="junit24">Juni!$AJ$255</definedName>
    <definedName name="junit25">Juni!$AJ$266</definedName>
    <definedName name="junit26">Juni!$AJ$277</definedName>
    <definedName name="junit27">Juni!$AJ$288</definedName>
    <definedName name="junit28">Juni!$AJ$299</definedName>
    <definedName name="junit29">Juni!$AJ$310</definedName>
    <definedName name="junit3">Juni!$AJ$24</definedName>
    <definedName name="junit30">Juni!$AJ$321</definedName>
    <definedName name="junit31">Juni!$AJ$332</definedName>
    <definedName name="junit32">Juni!$AJ$343</definedName>
    <definedName name="junit33">Juni!$AJ$354</definedName>
    <definedName name="junit34">Juni!$AJ$365</definedName>
    <definedName name="junit35">Juni!$AJ$376</definedName>
    <definedName name="junit4">Juni!$AJ$35</definedName>
    <definedName name="junit5">Juni!$AJ$46</definedName>
    <definedName name="junit6">Juni!$AJ$57</definedName>
    <definedName name="junit7">Juni!$AJ$68</definedName>
    <definedName name="junit8">Juni!$AJ$79</definedName>
    <definedName name="junit9">Juni!$AJ$90</definedName>
    <definedName name="lulis4">Juli!$AJ$45</definedName>
    <definedName name="maiis1">Mai!$AJ$12</definedName>
    <definedName name="maiis10">Mai!$AJ$111</definedName>
    <definedName name="maiis11">Mai!$AJ$122</definedName>
    <definedName name="maiis12">Mai!$AJ$133</definedName>
    <definedName name="maiis13">Mai!$AJ$144</definedName>
    <definedName name="maiis14">Mai!$AJ$155</definedName>
    <definedName name="maiis15">Mai!$AJ$166</definedName>
    <definedName name="maiis16">Mai!$AJ$177</definedName>
    <definedName name="maiis17">Mai!$AJ$188</definedName>
    <definedName name="maiis18">Mai!$AJ$199</definedName>
    <definedName name="maiis19">Mai!$AJ$210</definedName>
    <definedName name="maiis2">Mai!$AJ$23</definedName>
    <definedName name="maiis20">Mai!$AJ$221</definedName>
    <definedName name="maiis21">Mai!$AJ$232</definedName>
    <definedName name="maiis22">Mai!$AJ$243</definedName>
    <definedName name="maiis23">Mai!$AJ$254</definedName>
    <definedName name="maiis24">Mai!$AJ$265</definedName>
    <definedName name="maiis25">Mai!$AJ$276</definedName>
    <definedName name="maiis26">Mai!$AJ$287</definedName>
    <definedName name="maiis27">Mai!$AJ$298</definedName>
    <definedName name="maiis28">Mai!$AJ$309</definedName>
    <definedName name="maiis29">Mai!$AJ$320</definedName>
    <definedName name="maiis3">Mai!$AJ$34</definedName>
    <definedName name="maiis30">Mai!$AJ$331</definedName>
    <definedName name="maiis31">Mai!$AJ$342</definedName>
    <definedName name="maiis32">Mai!$AJ$353</definedName>
    <definedName name="maiis33">Mai!$AJ$364</definedName>
    <definedName name="maiis34">Mai!$AJ$375</definedName>
    <definedName name="maiis35">Mai!$AJ$386</definedName>
    <definedName name="maiis4">Mai!$AJ$45</definedName>
    <definedName name="maiis5">Mai!$AJ$56</definedName>
    <definedName name="maiis6">Mai!$AJ$67</definedName>
    <definedName name="maiis7">Mai!$AJ$78</definedName>
    <definedName name="maiis8">Mai!$AJ$89</definedName>
    <definedName name="maiis9">Mai!$AJ$100</definedName>
    <definedName name="maiit1">Mai!$AJ$2</definedName>
    <definedName name="maiit10">Mai!$AJ$101</definedName>
    <definedName name="maiit11">Mai!$AJ$112</definedName>
    <definedName name="maiit12">Mai!$AJ$123</definedName>
    <definedName name="maiit13">Mai!$AJ$134</definedName>
    <definedName name="maiit14">Mai!$AJ$145</definedName>
    <definedName name="maiit15">Mai!$AJ$156</definedName>
    <definedName name="maiit16">Mai!$AJ$167</definedName>
    <definedName name="maiit17">Mai!$AJ$178</definedName>
    <definedName name="maiit18">Mai!$AJ$189</definedName>
    <definedName name="maiit19">Mai!$AJ$200</definedName>
    <definedName name="maiit2">Mai!$AJ$13</definedName>
    <definedName name="maiit20">Mai!$AJ$211</definedName>
    <definedName name="maiit21">Mai!$AJ$222</definedName>
    <definedName name="maiit22">Mai!$AJ$233</definedName>
    <definedName name="maiit23">Mai!$AJ$244</definedName>
    <definedName name="maiit24">Mai!$AJ$255</definedName>
    <definedName name="maiit25">Mai!$AJ$266</definedName>
    <definedName name="maiit26">Mai!$AJ$277</definedName>
    <definedName name="maiit27">Mai!$AJ$288</definedName>
    <definedName name="maiit28">Mai!$AJ$299</definedName>
    <definedName name="maiit29">Mai!$AJ$310</definedName>
    <definedName name="maiit3">Mai!$AJ$24</definedName>
    <definedName name="maiit30">Mai!$AJ$321</definedName>
    <definedName name="maiit31">Mai!$AJ$332</definedName>
    <definedName name="maiit32">Mai!$AJ$343</definedName>
    <definedName name="maiit33">Mai!$AJ$354</definedName>
    <definedName name="maiit34">Mai!$AJ$365</definedName>
    <definedName name="maiit35">Mai!$AJ$376</definedName>
    <definedName name="maiit4">Mai!$AJ$35</definedName>
    <definedName name="maiit5">Mai!$AJ$46</definedName>
    <definedName name="maiit6">Mai!$AJ$57</definedName>
    <definedName name="maiit7">Mai!$AJ$68</definedName>
    <definedName name="maiit8">Mai!$AJ$79</definedName>
    <definedName name="maiit9">Mai!$AJ$90</definedName>
    <definedName name="maris1">März!$AJ$12</definedName>
    <definedName name="maris10">März!$AJ$111</definedName>
    <definedName name="maris11">März!$AJ$122</definedName>
    <definedName name="maris12">März!$AJ$133</definedName>
    <definedName name="maris13">März!$AJ$144</definedName>
    <definedName name="maris14">März!$AJ$155</definedName>
    <definedName name="maris15">März!$AJ$166</definedName>
    <definedName name="maris16">März!$AJ$177</definedName>
    <definedName name="maris17">März!$AJ$188</definedName>
    <definedName name="maris18">März!$AJ$199</definedName>
    <definedName name="maris19">März!$AJ$210</definedName>
    <definedName name="maris2">März!$AJ$23</definedName>
    <definedName name="maris20">März!$AJ$221</definedName>
    <definedName name="maris21">März!$AJ$232</definedName>
    <definedName name="maris22">März!$AJ$243</definedName>
    <definedName name="maris23">März!$AJ$254</definedName>
    <definedName name="maris24">März!$AJ$265</definedName>
    <definedName name="maris25">März!$AJ$276</definedName>
    <definedName name="maris26">März!$AJ$287</definedName>
    <definedName name="maris27">März!$AJ$298</definedName>
    <definedName name="maris28">März!$AJ$309</definedName>
    <definedName name="maris29">März!$AJ$320</definedName>
    <definedName name="maris3">März!$AJ$34</definedName>
    <definedName name="maris30">März!$AJ$331</definedName>
    <definedName name="maris31">März!$AJ$342</definedName>
    <definedName name="maris32">März!$AJ$353</definedName>
    <definedName name="maris33">März!$AJ$364</definedName>
    <definedName name="maris34">März!$AJ$375</definedName>
    <definedName name="maris35">März!$AJ$386</definedName>
    <definedName name="maris4">März!$AJ$45</definedName>
    <definedName name="maris5">März!$AJ$56</definedName>
    <definedName name="maris6">März!$AJ$67</definedName>
    <definedName name="maris7">März!$AJ$78</definedName>
    <definedName name="maris8">März!$AJ$89</definedName>
    <definedName name="maris9">März!$AJ$100</definedName>
    <definedName name="marit1">März!$AJ$2</definedName>
    <definedName name="marit10">März!$AJ$101</definedName>
    <definedName name="marit11">März!$AJ$112</definedName>
    <definedName name="marit12">März!$AJ$123</definedName>
    <definedName name="marit13">März!$AJ$134</definedName>
    <definedName name="marit14">März!$AJ$145</definedName>
    <definedName name="marit15">März!$AJ$156</definedName>
    <definedName name="marit16">März!$AJ$167</definedName>
    <definedName name="marit17">März!$AJ$178</definedName>
    <definedName name="marit18">März!$AJ$189</definedName>
    <definedName name="marit19">März!$AJ$200</definedName>
    <definedName name="marit2">März!$AJ$13</definedName>
    <definedName name="marit20">März!$AJ$211</definedName>
    <definedName name="marit21">März!$AJ$222</definedName>
    <definedName name="marit22">März!$AJ$233</definedName>
    <definedName name="marit23">März!$AJ$244</definedName>
    <definedName name="marit24">März!$AJ$255</definedName>
    <definedName name="marit25">März!$AJ$266</definedName>
    <definedName name="marit26">März!$AJ$277</definedName>
    <definedName name="marit27">März!$AJ$288</definedName>
    <definedName name="marit28">März!$AJ$299</definedName>
    <definedName name="marit29">März!$AJ$310</definedName>
    <definedName name="marit3">März!$AJ$24</definedName>
    <definedName name="marit30">März!$AJ$321</definedName>
    <definedName name="marit31">März!$AJ$332</definedName>
    <definedName name="marit32">März!$AJ$343</definedName>
    <definedName name="marit33">März!$AJ$354</definedName>
    <definedName name="marit34">März!$AJ$365</definedName>
    <definedName name="marit35">März!$AJ$376</definedName>
    <definedName name="marit4">März!$AJ$35</definedName>
    <definedName name="marit5">März!$AJ$46</definedName>
    <definedName name="marit6">März!$AJ$57</definedName>
    <definedName name="marit7">März!$AJ$68</definedName>
    <definedName name="marit8">März!$AJ$79</definedName>
    <definedName name="marit9">März!$AJ$90</definedName>
    <definedName name="novis1">Nov!$AJ$12</definedName>
    <definedName name="novis10">Nov!$AJ$111</definedName>
    <definedName name="novis11">Nov!$AJ$122</definedName>
    <definedName name="novis12">Nov!$AJ$133</definedName>
    <definedName name="novis13">Nov!$AJ$144</definedName>
    <definedName name="novis14">Nov!$AJ$155</definedName>
    <definedName name="novis15">Nov!$AJ$166</definedName>
    <definedName name="novis16">Nov!$AJ$177</definedName>
    <definedName name="novis17">Nov!$AJ$188</definedName>
    <definedName name="novis18">Nov!$AJ$199</definedName>
    <definedName name="novis19">Nov!$AJ$210</definedName>
    <definedName name="novis2">Nov!$AJ$23</definedName>
    <definedName name="novis20">Nov!$AJ$221</definedName>
    <definedName name="novis21">Nov!$AJ$232</definedName>
    <definedName name="novis22">Nov!$AJ$243</definedName>
    <definedName name="novis23">Nov!$AJ$254</definedName>
    <definedName name="novis24">Nov!$AJ$265</definedName>
    <definedName name="novis25">Nov!$AJ$276</definedName>
    <definedName name="novis26">Nov!$AJ$287</definedName>
    <definedName name="novis27">Nov!$AJ$298</definedName>
    <definedName name="novis28">Nov!$AJ$309</definedName>
    <definedName name="novis29">Nov!$AJ$320</definedName>
    <definedName name="novis3">Nov!$AJ$34</definedName>
    <definedName name="novis30">Nov!$AJ$331</definedName>
    <definedName name="novis31">Nov!$AJ$342</definedName>
    <definedName name="novis32">Nov!$AJ$353</definedName>
    <definedName name="novis33">Nov!$AJ$364</definedName>
    <definedName name="novis34">Nov!$AJ$375</definedName>
    <definedName name="novis35">Nov!$AJ$386</definedName>
    <definedName name="novis4">Nov!$AJ$45</definedName>
    <definedName name="novis5">Nov!$AJ$56</definedName>
    <definedName name="novis6">Nov!$AJ$67</definedName>
    <definedName name="novis7">Nov!$AJ$78</definedName>
    <definedName name="novis8">Nov!$AJ$89</definedName>
    <definedName name="novis9">Nov!$AJ$100</definedName>
    <definedName name="novit1">Nov!$AJ$2</definedName>
    <definedName name="novit10">Nov!$AJ$101</definedName>
    <definedName name="novit11">Nov!$AJ$112</definedName>
    <definedName name="novit12">Nov!$AJ$123</definedName>
    <definedName name="novit13">Nov!$AJ$134</definedName>
    <definedName name="novit14">Nov!$AJ$145</definedName>
    <definedName name="novit15">Nov!$AJ$156</definedName>
    <definedName name="novit16">Nov!$AJ$167</definedName>
    <definedName name="novit17">Nov!$AJ$178</definedName>
    <definedName name="novit18">Nov!$AJ$189</definedName>
    <definedName name="novit19">Nov!$AJ$200</definedName>
    <definedName name="novit2">Nov!$AJ$13</definedName>
    <definedName name="novit20">Nov!$AJ$211</definedName>
    <definedName name="novit21">Nov!$AJ$222</definedName>
    <definedName name="novit22">Nov!$AJ$233</definedName>
    <definedName name="novit23">Nov!$AJ$244</definedName>
    <definedName name="novit24">Nov!$AJ$255</definedName>
    <definedName name="novit25">Nov!$AJ$266</definedName>
    <definedName name="novit26">Nov!$AJ$277</definedName>
    <definedName name="novit27">Nov!$AJ$288</definedName>
    <definedName name="novit28">Nov!$AJ$299</definedName>
    <definedName name="novit29">Nov!$AJ$310</definedName>
    <definedName name="novit3">Nov!$AJ$24</definedName>
    <definedName name="novit30">Nov!$AJ$321</definedName>
    <definedName name="novit31">Nov!$AJ$332</definedName>
    <definedName name="novit32">Nov!$AJ$343</definedName>
    <definedName name="novit33">Nov!$AJ$354</definedName>
    <definedName name="novit34">Nov!$AJ$365</definedName>
    <definedName name="novit35">Nov!$AJ$376</definedName>
    <definedName name="novit4">Nov!$AJ$35</definedName>
    <definedName name="novit5">Nov!$AJ$46</definedName>
    <definedName name="novit6">Nov!$AJ$57</definedName>
    <definedName name="novit7">Nov!$AJ$68</definedName>
    <definedName name="novit8">Nov!$AJ$79</definedName>
    <definedName name="novit9">Nov!$AJ$90</definedName>
    <definedName name="oktis1">Okt!$AJ$12</definedName>
    <definedName name="oktis10">Okt!$AJ$111</definedName>
    <definedName name="oktis11">Okt!$AJ$122</definedName>
    <definedName name="oktis12">Okt!$AJ$133</definedName>
    <definedName name="oktis13">Okt!$AJ$144</definedName>
    <definedName name="oktis14">Okt!$AJ$155</definedName>
    <definedName name="oktis15">Okt!$AJ$166</definedName>
    <definedName name="oktis16">Okt!$AJ$177</definedName>
    <definedName name="oktis17">Okt!$AJ$188</definedName>
    <definedName name="oktis18">Okt!$AJ$199</definedName>
    <definedName name="oktis19">Okt!$AJ$210</definedName>
    <definedName name="oktis2">Okt!$AJ$23</definedName>
    <definedName name="oktis20">Okt!$AJ$221</definedName>
    <definedName name="oktis21">Okt!$AJ$232</definedName>
    <definedName name="oktis22">Okt!$AJ$243</definedName>
    <definedName name="oktis23">Okt!$AJ$254</definedName>
    <definedName name="oktis24">Okt!$AJ$265</definedName>
    <definedName name="oktis25">Okt!$AJ$276</definedName>
    <definedName name="oktis26">Okt!$AJ$287</definedName>
    <definedName name="oktis27">Okt!$AJ$298</definedName>
    <definedName name="oktis28">Okt!$AJ$309</definedName>
    <definedName name="oktis29">Okt!$AJ$320</definedName>
    <definedName name="oktis3">Okt!$AJ$34</definedName>
    <definedName name="oktis30">Okt!$AJ$331</definedName>
    <definedName name="oktis31">Okt!$AJ$342</definedName>
    <definedName name="oktis32">Okt!$AJ$353</definedName>
    <definedName name="oktis33">Okt!$AJ$364</definedName>
    <definedName name="oktis34">Okt!$AJ$375</definedName>
    <definedName name="oktis35">Okt!$AJ$386</definedName>
    <definedName name="oktis4">Okt!$AJ$45</definedName>
    <definedName name="oktis5">Okt!$AJ$56</definedName>
    <definedName name="oktis6">Okt!$AJ$67</definedName>
    <definedName name="oktis7">Okt!$AJ$78</definedName>
    <definedName name="oktis8">Okt!$AJ$89</definedName>
    <definedName name="oktis9">Okt!$AJ$100</definedName>
    <definedName name="oktit1">Okt!$AJ$2</definedName>
    <definedName name="oktit10">Okt!$AJ$101</definedName>
    <definedName name="oktit11">Okt!$AJ$112</definedName>
    <definedName name="oktit12">Okt!$AJ$123</definedName>
    <definedName name="oktit13">Okt!$AJ$134</definedName>
    <definedName name="oktit14">Okt!$AJ$145</definedName>
    <definedName name="oktit15">Okt!$AJ$156</definedName>
    <definedName name="oktit16">Okt!$AJ$167</definedName>
    <definedName name="oktit17">Okt!$AJ$178</definedName>
    <definedName name="oktit18">Okt!$AJ$189</definedName>
    <definedName name="oktit19">Okt!$AJ$200</definedName>
    <definedName name="oktit2">Okt!$AJ$13</definedName>
    <definedName name="oktit20">Okt!$AJ$211</definedName>
    <definedName name="oktit21">Okt!$AJ$222</definedName>
    <definedName name="oktit22">Okt!$AJ$233</definedName>
    <definedName name="oktit23">Okt!$AJ$244</definedName>
    <definedName name="oktit24">Okt!$AJ$255</definedName>
    <definedName name="oktit25">Okt!$AJ$266</definedName>
    <definedName name="oktit26">Okt!$AJ$277</definedName>
    <definedName name="oktit27">Okt!$AJ$288</definedName>
    <definedName name="oktit28">Okt!$AJ$299</definedName>
    <definedName name="oktit29">Okt!$AJ$310</definedName>
    <definedName name="oktit3">Okt!$AJ$24</definedName>
    <definedName name="oktit30">Okt!$AJ$321</definedName>
    <definedName name="oktit31">Okt!$AJ$332</definedName>
    <definedName name="oktit32">Okt!$AJ$343</definedName>
    <definedName name="oktit33">Okt!$AJ$354</definedName>
    <definedName name="oktit34">Okt!$AJ$365</definedName>
    <definedName name="oktit35">Okt!$AJ$376</definedName>
    <definedName name="oktit4">Okt!$AJ$35</definedName>
    <definedName name="oktit5">Okt!$AJ$46</definedName>
    <definedName name="oktit6">Okt!$AJ$57</definedName>
    <definedName name="oktit7">Okt!$AJ$68</definedName>
    <definedName name="oktit8">Okt!$AJ$79</definedName>
    <definedName name="oktit9">Okt!$AJ$90</definedName>
    <definedName name="sepis1">Sept!$AJ$12</definedName>
    <definedName name="sepis10">Sept!$AJ$111</definedName>
    <definedName name="sepis11">Sept!$AJ$122</definedName>
    <definedName name="sepis12">Sept!$AJ$133</definedName>
    <definedName name="sepis13">Sept!$AJ$144</definedName>
    <definedName name="sepis14">Sept!$AJ$155</definedName>
    <definedName name="sepis15">Sept!$AJ$166</definedName>
    <definedName name="sepis16">Sept!$AJ$177</definedName>
    <definedName name="sepis17">Sept!$AJ$188</definedName>
    <definedName name="sepis18">Sept!$AJ$199</definedName>
    <definedName name="sepis19">Sept!$AJ$210</definedName>
    <definedName name="sepis2">Sept!$AJ$23</definedName>
    <definedName name="sepis20">Sept!$AJ$221</definedName>
    <definedName name="sepis21">Sept!$AJ$232</definedName>
    <definedName name="sepis22">Sept!$AJ$243</definedName>
    <definedName name="sepis23">Sept!$AJ$254</definedName>
    <definedName name="sepis24">Sept!$AJ$265</definedName>
    <definedName name="sepis25">Sept!$AJ$276</definedName>
    <definedName name="sepis26">Sept!$AJ$287</definedName>
    <definedName name="sepis27">Sept!$AJ$298</definedName>
    <definedName name="sepis28">Sept!$AJ$309</definedName>
    <definedName name="sepis29">Sept!$AJ$320</definedName>
    <definedName name="sepis3">Sept!$AJ$34</definedName>
    <definedName name="sepis30">Sept!$AJ$331</definedName>
    <definedName name="sepis31">Sept!$AJ$342</definedName>
    <definedName name="sepis32">Sept!$AJ$353</definedName>
    <definedName name="sepis33">Sept!$AJ$364</definedName>
    <definedName name="sepis34">Sept!$AJ$375</definedName>
    <definedName name="sepis35">Sept!$AJ$386</definedName>
    <definedName name="sepis4">Sept!$AJ$45</definedName>
    <definedName name="sepis5">Sept!$AJ$56</definedName>
    <definedName name="sepis6">Sept!$AJ$67</definedName>
    <definedName name="sepis7">Sept!$AJ$78</definedName>
    <definedName name="sepis8">Sept!$AJ$89</definedName>
    <definedName name="sepis9">Sept!$AJ$100</definedName>
    <definedName name="sepit1">Sept!$AJ$2</definedName>
    <definedName name="sepit10">Sept!$AJ$101</definedName>
    <definedName name="sepit11">Sept!$AJ$112</definedName>
    <definedName name="sepit12">Sept!$AJ$123</definedName>
    <definedName name="sepit13">Sept!$AJ$134</definedName>
    <definedName name="sepit14">Sept!$AJ$145</definedName>
    <definedName name="sepit15">Sept!$AJ$156</definedName>
    <definedName name="sepit16">Sept!$AJ$167</definedName>
    <definedName name="sepit17">Sept!$AJ$178</definedName>
    <definedName name="sepit18">Sept!$AJ$189</definedName>
    <definedName name="sepit19">Sept!$AJ$200</definedName>
    <definedName name="sepit2">Sept!$AJ$13</definedName>
    <definedName name="sepit20">Sept!$AJ$211</definedName>
    <definedName name="sepit21">Sept!$AJ$222</definedName>
    <definedName name="sepit22">Sept!$AJ$233</definedName>
    <definedName name="sepit23">Sept!$AJ$244</definedName>
    <definedName name="sepit24">Sept!$AJ$255</definedName>
    <definedName name="sepit25">Sept!$AJ$266</definedName>
    <definedName name="sepit26">Sept!$AJ$277</definedName>
    <definedName name="sepit27">Sept!$AJ$288</definedName>
    <definedName name="sepit28">Sept!$AJ$299</definedName>
    <definedName name="sepit29">Sept!$AJ$310</definedName>
    <definedName name="sepit3">Sept!$AJ$24</definedName>
    <definedName name="sepit30">Sept!$AJ$321</definedName>
    <definedName name="sepit31">Sept!$AJ$332</definedName>
    <definedName name="sepit32">Sept!$AJ$343</definedName>
    <definedName name="sepit33">Sept!$AJ$354</definedName>
    <definedName name="sepit34">Sept!$AJ$365</definedName>
    <definedName name="sepit35">Sept!$AJ$376</definedName>
    <definedName name="sepit4">Sept!$AJ$35</definedName>
    <definedName name="sepit5">Sept!$AJ$46</definedName>
    <definedName name="sepit6">Sept!$AJ$57</definedName>
    <definedName name="sepit7">Sept!$AJ$68</definedName>
    <definedName name="sepit8">Sept!$AJ$79</definedName>
    <definedName name="sepit9">Sept!$AJ$90</definedName>
  </definedNames>
  <calcPr calcId="162913"/>
</workbook>
</file>

<file path=xl/calcChain.xml><?xml version="1.0" encoding="utf-8"?>
<calcChain xmlns="http://schemas.openxmlformats.org/spreadsheetml/2006/main">
  <c r="B3" i="18" l="1"/>
  <c r="B3" i="17"/>
  <c r="A2" i="8" l="1"/>
  <c r="Y36" i="3" l="1"/>
  <c r="Q6" i="3"/>
  <c r="P6" i="3"/>
  <c r="Q7" i="3"/>
  <c r="P7" i="3"/>
  <c r="O7" i="3"/>
  <c r="Q8" i="3"/>
  <c r="P8" i="3"/>
  <c r="O8" i="3"/>
  <c r="O9" i="3"/>
  <c r="P9" i="3"/>
  <c r="Q9" i="3"/>
  <c r="O6" i="3"/>
  <c r="Z35" i="3"/>
  <c r="Z34" i="3"/>
  <c r="Z33" i="3"/>
  <c r="Z32" i="3"/>
  <c r="Z3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Z14" i="3"/>
  <c r="Z13" i="3"/>
  <c r="Z12" i="3"/>
  <c r="Z11" i="3"/>
  <c r="Z10" i="3"/>
  <c r="Z9" i="3"/>
  <c r="Z8" i="3"/>
  <c r="Z7" i="3"/>
  <c r="Z6" i="3"/>
  <c r="Z5" i="3"/>
  <c r="Z4" i="3"/>
  <c r="Z3" i="3"/>
  <c r="X3" i="3"/>
  <c r="Y35" i="3"/>
  <c r="Y34" i="3"/>
  <c r="Y33" i="3"/>
  <c r="Y32" i="3"/>
  <c r="Y31" i="3"/>
  <c r="Y30" i="3"/>
  <c r="Y29" i="3"/>
  <c r="Y28" i="3"/>
  <c r="Y27" i="3"/>
  <c r="Y26" i="3"/>
  <c r="Y25" i="3"/>
  <c r="Y24" i="3"/>
  <c r="Y23" i="3"/>
  <c r="Y22" i="3"/>
  <c r="Y21" i="3"/>
  <c r="Y20" i="3"/>
  <c r="Y19" i="3"/>
  <c r="Y18" i="3"/>
  <c r="Y17" i="3"/>
  <c r="Y16" i="3"/>
  <c r="Y15" i="3"/>
  <c r="Y14" i="3"/>
  <c r="Y13" i="3"/>
  <c r="Y12" i="3"/>
  <c r="Y11" i="3"/>
  <c r="Y10" i="3"/>
  <c r="Y9" i="3"/>
  <c r="Y8" i="3"/>
  <c r="Y7" i="3"/>
  <c r="Y6" i="3"/>
  <c r="Y5" i="3"/>
  <c r="Y4" i="3"/>
  <c r="Y3" i="3"/>
  <c r="X36" i="3"/>
  <c r="X35" i="3"/>
  <c r="X34" i="3"/>
  <c r="X33" i="3"/>
  <c r="X32" i="3"/>
  <c r="X31" i="3"/>
  <c r="X30" i="3"/>
  <c r="X29" i="3"/>
  <c r="X28" i="3"/>
  <c r="X27" i="3"/>
  <c r="X26" i="3"/>
  <c r="X25" i="3"/>
  <c r="X24" i="3"/>
  <c r="X23" i="3"/>
  <c r="X22" i="3"/>
  <c r="X21" i="3"/>
  <c r="X20" i="3"/>
  <c r="X19" i="3"/>
  <c r="X18" i="3"/>
  <c r="X17" i="3"/>
  <c r="X16" i="3"/>
  <c r="X15" i="3"/>
  <c r="X14" i="3"/>
  <c r="X13" i="3"/>
  <c r="X12" i="3"/>
  <c r="X11" i="3"/>
  <c r="X10" i="3"/>
  <c r="X9" i="3"/>
  <c r="X8" i="3"/>
  <c r="X7" i="3"/>
  <c r="X6" i="3"/>
  <c r="X5" i="3"/>
  <c r="X4" i="3"/>
  <c r="W9" i="3"/>
  <c r="W8" i="3"/>
  <c r="W7" i="3"/>
  <c r="W6" i="3"/>
  <c r="V9" i="3"/>
  <c r="V8" i="3"/>
  <c r="V7" i="3"/>
  <c r="V6" i="3"/>
  <c r="U9" i="3"/>
  <c r="U8" i="3"/>
  <c r="U7" i="3"/>
  <c r="U6" i="3"/>
  <c r="T9" i="3"/>
  <c r="T8" i="3"/>
  <c r="T7" i="3"/>
  <c r="T6" i="3"/>
  <c r="S6" i="3"/>
  <c r="S7" i="3"/>
  <c r="S8" i="3"/>
  <c r="S9" i="3"/>
  <c r="R9" i="3"/>
  <c r="R8" i="3"/>
  <c r="R7" i="3"/>
  <c r="R6" i="3"/>
  <c r="O14" i="3"/>
  <c r="Z36" i="3"/>
  <c r="W36" i="3"/>
  <c r="V36" i="3"/>
  <c r="U36" i="3"/>
  <c r="T36" i="3"/>
  <c r="S36" i="3"/>
  <c r="R36" i="3"/>
  <c r="Q36" i="3"/>
  <c r="P36" i="3"/>
  <c r="O36" i="3"/>
  <c r="W35" i="3"/>
  <c r="V35" i="3"/>
  <c r="U35" i="3"/>
  <c r="T35" i="3"/>
  <c r="S35" i="3"/>
  <c r="R35" i="3"/>
  <c r="Q35" i="3"/>
  <c r="P35" i="3"/>
  <c r="O35" i="3"/>
  <c r="W34" i="3"/>
  <c r="V34" i="3"/>
  <c r="U34" i="3"/>
  <c r="T34" i="3"/>
  <c r="S34" i="3"/>
  <c r="R34" i="3"/>
  <c r="Q34" i="3"/>
  <c r="P34" i="3"/>
  <c r="O34" i="3"/>
  <c r="W33" i="3"/>
  <c r="V33" i="3"/>
  <c r="U33" i="3"/>
  <c r="T33" i="3"/>
  <c r="S33" i="3"/>
  <c r="R33" i="3"/>
  <c r="Q33" i="3"/>
  <c r="P33" i="3"/>
  <c r="O33" i="3"/>
  <c r="W32" i="3"/>
  <c r="V32" i="3"/>
  <c r="U32" i="3"/>
  <c r="T32" i="3"/>
  <c r="S32" i="3"/>
  <c r="R32" i="3"/>
  <c r="Q32" i="3"/>
  <c r="P32" i="3"/>
  <c r="O32" i="3"/>
  <c r="W31" i="3"/>
  <c r="V31" i="3"/>
  <c r="U31" i="3"/>
  <c r="T31" i="3"/>
  <c r="S31" i="3"/>
  <c r="R31" i="3"/>
  <c r="Q31" i="3"/>
  <c r="P31" i="3"/>
  <c r="O31" i="3"/>
  <c r="W30" i="3"/>
  <c r="V30" i="3"/>
  <c r="U30" i="3"/>
  <c r="T30" i="3"/>
  <c r="S30" i="3"/>
  <c r="R30" i="3"/>
  <c r="Q30" i="3"/>
  <c r="P30" i="3"/>
  <c r="O30" i="3"/>
  <c r="W29" i="3"/>
  <c r="V29" i="3"/>
  <c r="U29" i="3"/>
  <c r="T29" i="3"/>
  <c r="S29" i="3"/>
  <c r="R29" i="3"/>
  <c r="Q29" i="3"/>
  <c r="P29" i="3"/>
  <c r="O29" i="3"/>
  <c r="W28" i="3"/>
  <c r="V28" i="3"/>
  <c r="U28" i="3"/>
  <c r="T28" i="3"/>
  <c r="S28" i="3"/>
  <c r="R28" i="3"/>
  <c r="Q28" i="3"/>
  <c r="P28" i="3"/>
  <c r="O28" i="3"/>
  <c r="W27" i="3"/>
  <c r="V27" i="3"/>
  <c r="U27" i="3"/>
  <c r="T27" i="3"/>
  <c r="S27" i="3"/>
  <c r="R27" i="3"/>
  <c r="Q27" i="3"/>
  <c r="P27" i="3"/>
  <c r="O27" i="3"/>
  <c r="W26" i="3"/>
  <c r="V26" i="3"/>
  <c r="U26" i="3"/>
  <c r="T26" i="3"/>
  <c r="S26" i="3"/>
  <c r="R26" i="3"/>
  <c r="Q26" i="3"/>
  <c r="P26" i="3"/>
  <c r="O26" i="3"/>
  <c r="W25" i="3"/>
  <c r="V25" i="3"/>
  <c r="U25" i="3"/>
  <c r="T25" i="3"/>
  <c r="S25" i="3"/>
  <c r="R25" i="3"/>
  <c r="Q25" i="3"/>
  <c r="P25" i="3"/>
  <c r="O25" i="3"/>
  <c r="W24" i="3"/>
  <c r="V24" i="3"/>
  <c r="U24" i="3"/>
  <c r="T24" i="3"/>
  <c r="S24" i="3"/>
  <c r="R24" i="3"/>
  <c r="Q24" i="3"/>
  <c r="P24" i="3"/>
  <c r="O24" i="3"/>
  <c r="W23" i="3"/>
  <c r="V23" i="3"/>
  <c r="U23" i="3"/>
  <c r="T23" i="3"/>
  <c r="S23" i="3"/>
  <c r="R23" i="3"/>
  <c r="Q23" i="3"/>
  <c r="P23" i="3"/>
  <c r="O23" i="3"/>
  <c r="W22" i="3"/>
  <c r="V22" i="3"/>
  <c r="U22" i="3"/>
  <c r="T22" i="3"/>
  <c r="S22" i="3"/>
  <c r="R22" i="3"/>
  <c r="Q22" i="3"/>
  <c r="P22" i="3"/>
  <c r="O22" i="3"/>
  <c r="W21" i="3"/>
  <c r="V21" i="3"/>
  <c r="U21" i="3"/>
  <c r="T21" i="3"/>
  <c r="S21" i="3"/>
  <c r="R21" i="3"/>
  <c r="Q21" i="3"/>
  <c r="P21" i="3"/>
  <c r="O21" i="3"/>
  <c r="W20" i="3"/>
  <c r="V20" i="3"/>
  <c r="U20" i="3"/>
  <c r="T20" i="3"/>
  <c r="S20" i="3"/>
  <c r="R20" i="3"/>
  <c r="Q20" i="3"/>
  <c r="P20" i="3"/>
  <c r="O20" i="3"/>
  <c r="W19" i="3"/>
  <c r="V19" i="3"/>
  <c r="U19" i="3"/>
  <c r="T19" i="3"/>
  <c r="S19" i="3"/>
  <c r="R19" i="3"/>
  <c r="Q19" i="3"/>
  <c r="P19" i="3"/>
  <c r="O19" i="3"/>
  <c r="W18" i="3"/>
  <c r="V18" i="3"/>
  <c r="U18" i="3"/>
  <c r="T18" i="3"/>
  <c r="S18" i="3"/>
  <c r="R18" i="3"/>
  <c r="Q18" i="3"/>
  <c r="P18" i="3"/>
  <c r="O18" i="3"/>
  <c r="W17" i="3"/>
  <c r="V17" i="3"/>
  <c r="U17" i="3"/>
  <c r="T17" i="3"/>
  <c r="S17" i="3"/>
  <c r="R17" i="3"/>
  <c r="Q17" i="3"/>
  <c r="P17" i="3"/>
  <c r="O17" i="3"/>
  <c r="W16" i="3"/>
  <c r="V16" i="3"/>
  <c r="U16" i="3"/>
  <c r="T16" i="3"/>
  <c r="S16" i="3"/>
  <c r="R16" i="3"/>
  <c r="Q16" i="3"/>
  <c r="P16" i="3"/>
  <c r="O16" i="3"/>
  <c r="W15" i="3"/>
  <c r="V15" i="3"/>
  <c r="U15" i="3"/>
  <c r="T15" i="3"/>
  <c r="S15" i="3"/>
  <c r="R15" i="3"/>
  <c r="Q15" i="3"/>
  <c r="P15" i="3"/>
  <c r="O15" i="3"/>
  <c r="W14" i="3"/>
  <c r="V14" i="3"/>
  <c r="U14" i="3"/>
  <c r="T14" i="3"/>
  <c r="S14" i="3"/>
  <c r="R14" i="3"/>
  <c r="Q14" i="3"/>
  <c r="P14" i="3"/>
  <c r="W13" i="3"/>
  <c r="V13" i="3"/>
  <c r="U13" i="3"/>
  <c r="T13" i="3"/>
  <c r="S13" i="3"/>
  <c r="R13" i="3"/>
  <c r="Q13" i="3"/>
  <c r="P13" i="3"/>
  <c r="O13" i="3"/>
  <c r="W12" i="3"/>
  <c r="V12" i="3"/>
  <c r="U12" i="3"/>
  <c r="T12" i="3"/>
  <c r="S12" i="3"/>
  <c r="R12" i="3"/>
  <c r="Q12" i="3"/>
  <c r="P12" i="3"/>
  <c r="O12" i="3"/>
  <c r="W11" i="3"/>
  <c r="V11" i="3"/>
  <c r="U11" i="3"/>
  <c r="T11" i="3"/>
  <c r="S11" i="3"/>
  <c r="R11" i="3"/>
  <c r="Q11" i="3"/>
  <c r="P11" i="3"/>
  <c r="O11" i="3"/>
  <c r="W10" i="3"/>
  <c r="V10" i="3"/>
  <c r="U10" i="3"/>
  <c r="T10" i="3"/>
  <c r="S10" i="3"/>
  <c r="R10" i="3"/>
  <c r="Q10" i="3"/>
  <c r="P10" i="3"/>
  <c r="O10" i="3"/>
  <c r="W5" i="3"/>
  <c r="V5" i="3"/>
  <c r="U5" i="3"/>
  <c r="T5" i="3"/>
  <c r="S5" i="3"/>
  <c r="R5" i="3"/>
  <c r="Q5" i="3"/>
  <c r="P5" i="3"/>
  <c r="O5" i="3"/>
  <c r="W4" i="3"/>
  <c r="V4" i="3"/>
  <c r="U4" i="3"/>
  <c r="T4" i="3"/>
  <c r="S4" i="3"/>
  <c r="R4" i="3"/>
  <c r="Q4" i="3"/>
  <c r="P4" i="3"/>
  <c r="O4" i="3"/>
  <c r="W3" i="3"/>
  <c r="V3" i="3"/>
  <c r="U3" i="3"/>
  <c r="T3" i="3"/>
  <c r="S3" i="3"/>
  <c r="R3" i="3"/>
  <c r="Q3" i="3"/>
  <c r="P3" i="3"/>
  <c r="O3" i="3"/>
  <c r="Z2" i="3"/>
  <c r="Y2" i="3"/>
  <c r="X2" i="3"/>
  <c r="W2" i="3"/>
  <c r="V2" i="3"/>
  <c r="U2" i="3"/>
  <c r="T2" i="3"/>
  <c r="S2" i="3"/>
  <c r="R2" i="3"/>
  <c r="Q2" i="3"/>
  <c r="P2" i="3"/>
  <c r="O2" i="3"/>
  <c r="AI36" i="2"/>
  <c r="AI37" i="2"/>
  <c r="AI45" i="2" s="1"/>
  <c r="G7" i="18" s="1"/>
  <c r="AI38" i="2"/>
  <c r="AI39" i="2"/>
  <c r="AI40" i="2"/>
  <c r="AI41" i="2"/>
  <c r="AI42" i="2"/>
  <c r="AI43" i="2"/>
  <c r="AI44" i="2"/>
  <c r="AI36" i="4"/>
  <c r="AI37" i="4"/>
  <c r="AI38" i="4"/>
  <c r="AI39" i="4"/>
  <c r="AI40" i="4"/>
  <c r="AI41" i="4"/>
  <c r="AI42" i="4"/>
  <c r="AI43" i="4"/>
  <c r="AI44" i="4"/>
  <c r="AI36" i="5"/>
  <c r="AI37" i="5"/>
  <c r="AI38" i="5"/>
  <c r="AI39" i="5"/>
  <c r="AI40" i="5"/>
  <c r="AI41" i="5"/>
  <c r="AI42" i="5"/>
  <c r="AI43" i="5"/>
  <c r="AI44" i="5"/>
  <c r="AI36" i="6"/>
  <c r="AI37" i="6"/>
  <c r="AI38" i="6"/>
  <c r="AI39" i="6"/>
  <c r="AI40" i="6"/>
  <c r="AI41" i="6"/>
  <c r="AI42" i="6"/>
  <c r="AI43" i="6"/>
  <c r="AI44" i="6"/>
  <c r="AI36" i="7"/>
  <c r="AI37" i="7"/>
  <c r="AI45" i="7" s="1"/>
  <c r="AA7" i="18" s="1"/>
  <c r="AI38" i="7"/>
  <c r="AI39" i="7"/>
  <c r="AI40" i="7"/>
  <c r="AI41" i="7"/>
  <c r="AI42" i="7"/>
  <c r="AI43" i="7"/>
  <c r="AI44" i="7"/>
  <c r="AI36" i="8"/>
  <c r="AI45" i="8" s="1"/>
  <c r="AF7" i="18" s="1"/>
  <c r="AI37" i="8"/>
  <c r="AI38" i="8"/>
  <c r="AI39" i="8"/>
  <c r="AI40" i="8"/>
  <c r="AI41" i="8"/>
  <c r="AI42" i="8"/>
  <c r="AI43" i="8"/>
  <c r="AI44" i="8"/>
  <c r="B4" i="17"/>
  <c r="AV2" i="9"/>
  <c r="AV3" i="9"/>
  <c r="AU3" i="9" s="1"/>
  <c r="AV4" i="9"/>
  <c r="AU4" i="9" s="1"/>
  <c r="AV5" i="9"/>
  <c r="AU5" i="9" s="1"/>
  <c r="AV6" i="9"/>
  <c r="AU6" i="9" s="1"/>
  <c r="AV7" i="9"/>
  <c r="AU7" i="9" s="1"/>
  <c r="AV8" i="9"/>
  <c r="AU8" i="9" s="1"/>
  <c r="AV9" i="9"/>
  <c r="AU9" i="9" s="1"/>
  <c r="AV10" i="9"/>
  <c r="AU10" i="9" s="1"/>
  <c r="AV11" i="9"/>
  <c r="AU11" i="9" s="1"/>
  <c r="AW3" i="9"/>
  <c r="AW12" i="9" s="1"/>
  <c r="G4" i="17" s="1"/>
  <c r="AW4" i="9"/>
  <c r="AW5" i="9"/>
  <c r="AW6" i="9"/>
  <c r="AW7" i="9"/>
  <c r="AW8" i="9"/>
  <c r="AW9" i="9"/>
  <c r="AW10" i="9"/>
  <c r="AW11" i="9"/>
  <c r="AH2" i="10"/>
  <c r="AH3" i="10"/>
  <c r="AG3" i="10" s="1"/>
  <c r="AH4" i="10"/>
  <c r="AG4" i="10" s="1"/>
  <c r="AH5" i="10"/>
  <c r="AG5" i="10" s="1"/>
  <c r="AH6" i="10"/>
  <c r="AG6" i="10" s="1"/>
  <c r="AH7" i="10"/>
  <c r="AG7" i="10" s="1"/>
  <c r="AH8" i="10"/>
  <c r="AG8" i="10" s="1"/>
  <c r="AH9" i="10"/>
  <c r="AG9" i="10" s="1"/>
  <c r="AH10" i="10"/>
  <c r="AG10" i="10" s="1"/>
  <c r="AH11" i="10"/>
  <c r="AG11" i="10" s="1"/>
  <c r="AI3" i="10"/>
  <c r="AI4" i="10"/>
  <c r="AI5" i="10"/>
  <c r="AI6" i="10"/>
  <c r="AI7" i="10"/>
  <c r="AI8" i="10"/>
  <c r="AI9" i="10"/>
  <c r="AI10" i="10"/>
  <c r="AI11" i="10"/>
  <c r="AH2" i="11"/>
  <c r="AH3" i="11"/>
  <c r="AG3" i="11" s="1"/>
  <c r="AH4" i="11"/>
  <c r="AH5" i="11"/>
  <c r="AG5" i="11" s="1"/>
  <c r="AH6" i="11"/>
  <c r="AG6" i="11" s="1"/>
  <c r="AH7" i="11"/>
  <c r="AG7" i="11" s="1"/>
  <c r="AH8" i="11"/>
  <c r="AG8" i="11" s="1"/>
  <c r="AH9" i="11"/>
  <c r="AG9" i="11" s="1"/>
  <c r="AH10" i="11"/>
  <c r="AG10" i="11" s="1"/>
  <c r="AH11" i="11"/>
  <c r="AG11" i="11" s="1"/>
  <c r="AI3" i="11"/>
  <c r="AI12" i="11" s="1"/>
  <c r="Q4" i="17" s="1"/>
  <c r="AI4" i="11"/>
  <c r="AI5" i="11"/>
  <c r="AI6" i="11"/>
  <c r="AI7" i="11"/>
  <c r="AI8" i="11"/>
  <c r="AI9" i="11"/>
  <c r="AI10" i="11"/>
  <c r="AI11" i="11"/>
  <c r="AH2" i="12"/>
  <c r="AH3" i="12"/>
  <c r="AG3" i="12" s="1"/>
  <c r="AH4" i="12"/>
  <c r="AG4" i="12" s="1"/>
  <c r="AH5" i="12"/>
  <c r="AG5" i="12" s="1"/>
  <c r="AH6" i="12"/>
  <c r="AG6" i="12" s="1"/>
  <c r="AH7" i="12"/>
  <c r="AG7" i="12" s="1"/>
  <c r="AH8" i="12"/>
  <c r="AG8" i="12" s="1"/>
  <c r="AH9" i="12"/>
  <c r="AG9" i="12" s="1"/>
  <c r="AH10" i="12"/>
  <c r="AG10" i="12" s="1"/>
  <c r="AH11" i="12"/>
  <c r="AG11" i="12" s="1"/>
  <c r="AI3" i="12"/>
  <c r="AI4" i="12"/>
  <c r="AI5" i="12"/>
  <c r="AI6" i="12"/>
  <c r="AI7" i="12"/>
  <c r="AI8" i="12"/>
  <c r="AI9" i="12"/>
  <c r="AI10" i="12"/>
  <c r="AI11" i="12"/>
  <c r="AH2" i="13"/>
  <c r="AH3" i="13"/>
  <c r="AG3" i="13" s="1"/>
  <c r="AH4" i="13"/>
  <c r="AG4" i="13" s="1"/>
  <c r="AH5" i="13"/>
  <c r="AG5" i="13" s="1"/>
  <c r="AH6" i="13"/>
  <c r="AG6" i="13" s="1"/>
  <c r="AH7" i="13"/>
  <c r="AG7" i="13" s="1"/>
  <c r="AH8" i="13"/>
  <c r="AG8" i="13" s="1"/>
  <c r="AH9" i="13"/>
  <c r="AG9" i="13" s="1"/>
  <c r="AH10" i="13"/>
  <c r="AG10" i="13" s="1"/>
  <c r="AH11" i="13"/>
  <c r="AG11" i="13" s="1"/>
  <c r="AI3" i="13"/>
  <c r="AI12" i="13" s="1"/>
  <c r="AA4" i="17" s="1"/>
  <c r="AI4" i="13"/>
  <c r="AI5" i="13"/>
  <c r="AI6" i="13"/>
  <c r="AI7" i="13"/>
  <c r="AI8" i="13"/>
  <c r="AI9" i="13"/>
  <c r="AI10" i="13"/>
  <c r="AI11" i="13"/>
  <c r="AH2" i="14"/>
  <c r="AH3" i="14"/>
  <c r="AG3" i="14" s="1"/>
  <c r="AH4" i="14"/>
  <c r="AG4" i="14" s="1"/>
  <c r="AH5" i="14"/>
  <c r="AG5" i="14" s="1"/>
  <c r="AH6" i="14"/>
  <c r="AG6" i="14" s="1"/>
  <c r="AH7" i="14"/>
  <c r="AG7" i="14" s="1"/>
  <c r="AH8" i="14"/>
  <c r="AG8" i="14" s="1"/>
  <c r="AH9" i="14"/>
  <c r="AG9" i="14" s="1"/>
  <c r="AH10" i="14"/>
  <c r="AG10" i="14" s="1"/>
  <c r="AH11" i="14"/>
  <c r="AG11" i="14" s="1"/>
  <c r="AI3" i="14"/>
  <c r="AI4" i="14"/>
  <c r="AI5" i="14"/>
  <c r="AI6" i="14"/>
  <c r="AI7" i="14"/>
  <c r="AI8" i="14"/>
  <c r="AI9" i="14"/>
  <c r="AI10" i="14"/>
  <c r="AI11" i="14"/>
  <c r="AW2" i="9"/>
  <c r="AI2" i="10"/>
  <c r="AI2" i="11"/>
  <c r="AI2" i="12"/>
  <c r="AI2" i="13"/>
  <c r="AI2" i="14"/>
  <c r="B5" i="17"/>
  <c r="AV13" i="9"/>
  <c r="AV14" i="9"/>
  <c r="AU14" i="9" s="1"/>
  <c r="AV15" i="9"/>
  <c r="AU15" i="9" s="1"/>
  <c r="AV16" i="9"/>
  <c r="AU16" i="9" s="1"/>
  <c r="AV17" i="9"/>
  <c r="AU17" i="9" s="1"/>
  <c r="AV18" i="9"/>
  <c r="AU18" i="9" s="1"/>
  <c r="AV19" i="9"/>
  <c r="AU19" i="9" s="1"/>
  <c r="AV20" i="9"/>
  <c r="AU20" i="9" s="1"/>
  <c r="AV21" i="9"/>
  <c r="AU21" i="9" s="1"/>
  <c r="AV22" i="9"/>
  <c r="AU22" i="9" s="1"/>
  <c r="AW14" i="9"/>
  <c r="AW15" i="9"/>
  <c r="AW23" i="9" s="1"/>
  <c r="G5" i="17" s="1"/>
  <c r="AW16" i="9"/>
  <c r="AW17" i="9"/>
  <c r="AW18" i="9"/>
  <c r="AW19" i="9"/>
  <c r="AW20" i="9"/>
  <c r="AW21" i="9"/>
  <c r="AW22" i="9"/>
  <c r="AH13" i="10"/>
  <c r="AH14" i="10"/>
  <c r="AG14" i="10" s="1"/>
  <c r="AH15" i="10"/>
  <c r="AG15" i="10" s="1"/>
  <c r="AH16" i="10"/>
  <c r="AG16" i="10" s="1"/>
  <c r="AH17" i="10"/>
  <c r="AG17" i="10" s="1"/>
  <c r="AH18" i="10"/>
  <c r="AG18" i="10" s="1"/>
  <c r="AH19" i="10"/>
  <c r="AG19" i="10" s="1"/>
  <c r="AH20" i="10"/>
  <c r="AG20" i="10" s="1"/>
  <c r="AH21" i="10"/>
  <c r="AG21" i="10" s="1"/>
  <c r="AH22" i="10"/>
  <c r="AG22" i="10" s="1"/>
  <c r="AI14" i="10"/>
  <c r="AI15" i="10"/>
  <c r="AI16" i="10"/>
  <c r="AI17" i="10"/>
  <c r="AI18" i="10"/>
  <c r="AI19" i="10"/>
  <c r="AI20" i="10"/>
  <c r="AI21" i="10"/>
  <c r="AI22" i="10"/>
  <c r="AH13" i="11"/>
  <c r="AH14" i="11"/>
  <c r="AG14" i="11" s="1"/>
  <c r="AH15" i="11"/>
  <c r="AG15" i="11" s="1"/>
  <c r="AH16" i="11"/>
  <c r="AG16" i="11" s="1"/>
  <c r="AH17" i="11"/>
  <c r="AG17" i="11" s="1"/>
  <c r="AH18" i="11"/>
  <c r="AG18" i="11" s="1"/>
  <c r="AH19" i="11"/>
  <c r="AG19" i="11" s="1"/>
  <c r="AH20" i="11"/>
  <c r="AG20" i="11" s="1"/>
  <c r="AH21" i="11"/>
  <c r="AG21" i="11" s="1"/>
  <c r="AH22" i="11"/>
  <c r="AG22" i="11" s="1"/>
  <c r="AI14" i="11"/>
  <c r="AI15" i="11"/>
  <c r="AI16" i="11"/>
  <c r="AI17" i="11"/>
  <c r="AI18" i="11"/>
  <c r="AI19" i="11"/>
  <c r="AI20" i="11"/>
  <c r="AI21" i="11"/>
  <c r="AI22" i="11"/>
  <c r="AH13" i="12"/>
  <c r="AH14" i="12"/>
  <c r="AG14" i="12" s="1"/>
  <c r="AH15" i="12"/>
  <c r="AH16" i="12"/>
  <c r="AG16" i="12" s="1"/>
  <c r="AH17" i="12"/>
  <c r="AG17" i="12" s="1"/>
  <c r="AH18" i="12"/>
  <c r="AG18" i="12" s="1"/>
  <c r="AH19" i="12"/>
  <c r="AG19" i="12" s="1"/>
  <c r="AH20" i="12"/>
  <c r="AG20" i="12" s="1"/>
  <c r="AH21" i="12"/>
  <c r="AG21" i="12" s="1"/>
  <c r="AH22" i="12"/>
  <c r="AG22" i="12" s="1"/>
  <c r="AI14" i="12"/>
  <c r="AI15" i="12"/>
  <c r="AI16" i="12"/>
  <c r="AI17" i="12"/>
  <c r="AI18" i="12"/>
  <c r="AI19" i="12"/>
  <c r="AI20" i="12"/>
  <c r="AI21" i="12"/>
  <c r="AI22" i="12"/>
  <c r="AH13" i="13"/>
  <c r="AH14" i="13"/>
  <c r="AG14" i="13" s="1"/>
  <c r="AH15" i="13"/>
  <c r="AG15" i="13" s="1"/>
  <c r="AH16" i="13"/>
  <c r="AG16" i="13" s="1"/>
  <c r="AH17" i="13"/>
  <c r="AG17" i="13" s="1"/>
  <c r="AH18" i="13"/>
  <c r="AG18" i="13" s="1"/>
  <c r="AH19" i="13"/>
  <c r="AG19" i="13" s="1"/>
  <c r="AH20" i="13"/>
  <c r="AG20" i="13" s="1"/>
  <c r="AH21" i="13"/>
  <c r="AG21" i="13" s="1"/>
  <c r="AH22" i="13"/>
  <c r="AG22" i="13" s="1"/>
  <c r="AI14" i="13"/>
  <c r="AI15" i="13"/>
  <c r="AI23" i="13" s="1"/>
  <c r="AA5" i="17" s="1"/>
  <c r="AI16" i="13"/>
  <c r="AI17" i="13"/>
  <c r="AI18" i="13"/>
  <c r="AI19" i="13"/>
  <c r="AI20" i="13"/>
  <c r="AI21" i="13"/>
  <c r="AI22" i="13"/>
  <c r="AH13" i="14"/>
  <c r="AH14" i="14"/>
  <c r="AG14" i="14" s="1"/>
  <c r="AH15" i="14"/>
  <c r="AG15" i="14" s="1"/>
  <c r="AH16" i="14"/>
  <c r="AG16" i="14" s="1"/>
  <c r="AH17" i="14"/>
  <c r="AG17" i="14" s="1"/>
  <c r="AH18" i="14"/>
  <c r="AG18" i="14" s="1"/>
  <c r="AH19" i="14"/>
  <c r="AG19" i="14" s="1"/>
  <c r="AH20" i="14"/>
  <c r="AG20" i="14" s="1"/>
  <c r="AH21" i="14"/>
  <c r="AG21" i="14" s="1"/>
  <c r="AH22" i="14"/>
  <c r="AG22" i="14" s="1"/>
  <c r="AI14" i="14"/>
  <c r="AI15" i="14"/>
  <c r="AI16" i="14"/>
  <c r="AI17" i="14"/>
  <c r="AI18" i="14"/>
  <c r="AI19" i="14"/>
  <c r="AI20" i="14"/>
  <c r="AI21" i="14"/>
  <c r="AI22" i="14"/>
  <c r="AW13" i="9"/>
  <c r="AI13" i="10"/>
  <c r="AI13" i="11"/>
  <c r="AI13" i="12"/>
  <c r="AI13" i="13"/>
  <c r="AI13" i="14"/>
  <c r="B6" i="17"/>
  <c r="AV24" i="9"/>
  <c r="AU24" i="9" s="1"/>
  <c r="C6" i="17" s="1"/>
  <c r="AV25" i="9"/>
  <c r="AV26" i="9"/>
  <c r="AU26" i="9" s="1"/>
  <c r="AV27" i="9"/>
  <c r="AU27" i="9" s="1"/>
  <c r="AV28" i="9"/>
  <c r="AU28" i="9" s="1"/>
  <c r="AV29" i="9"/>
  <c r="AU29" i="9" s="1"/>
  <c r="AV30" i="9"/>
  <c r="AU30" i="9" s="1"/>
  <c r="AV31" i="9"/>
  <c r="AU31" i="9" s="1"/>
  <c r="AV32" i="9"/>
  <c r="AU32" i="9" s="1"/>
  <c r="AV33" i="9"/>
  <c r="AU33" i="9" s="1"/>
  <c r="AW25" i="9"/>
  <c r="AW26" i="9"/>
  <c r="AW27" i="9"/>
  <c r="AW28" i="9"/>
  <c r="AW29" i="9"/>
  <c r="AW30" i="9"/>
  <c r="AW31" i="9"/>
  <c r="AW32" i="9"/>
  <c r="AW33" i="9"/>
  <c r="AH24" i="10"/>
  <c r="AH25" i="10"/>
  <c r="AG25" i="10" s="1"/>
  <c r="AH26" i="10"/>
  <c r="AG26" i="10" s="1"/>
  <c r="AH27" i="10"/>
  <c r="AG27" i="10" s="1"/>
  <c r="AH28" i="10"/>
  <c r="AG28" i="10" s="1"/>
  <c r="AH29" i="10"/>
  <c r="AG29" i="10" s="1"/>
  <c r="AH30" i="10"/>
  <c r="AG30" i="10" s="1"/>
  <c r="AH31" i="10"/>
  <c r="AG31" i="10" s="1"/>
  <c r="AH32" i="10"/>
  <c r="AG32" i="10" s="1"/>
  <c r="AH33" i="10"/>
  <c r="AG33" i="10" s="1"/>
  <c r="AI25" i="10"/>
  <c r="AI26" i="10"/>
  <c r="AI27" i="10"/>
  <c r="AI28" i="10"/>
  <c r="AI29" i="10"/>
  <c r="AI30" i="10"/>
  <c r="AI31" i="10"/>
  <c r="AI32" i="10"/>
  <c r="AI33" i="10"/>
  <c r="AH24" i="11"/>
  <c r="AH25" i="11"/>
  <c r="AG25" i="11" s="1"/>
  <c r="AH26" i="11"/>
  <c r="AG26" i="11" s="1"/>
  <c r="AH27" i="11"/>
  <c r="AG27" i="11" s="1"/>
  <c r="AH28" i="11"/>
  <c r="AG28" i="11" s="1"/>
  <c r="AH29" i="11"/>
  <c r="AG29" i="11" s="1"/>
  <c r="AH30" i="11"/>
  <c r="AG30" i="11" s="1"/>
  <c r="AH31" i="11"/>
  <c r="AG31" i="11" s="1"/>
  <c r="AH32" i="11"/>
  <c r="AG32" i="11" s="1"/>
  <c r="AH33" i="11"/>
  <c r="AG33" i="11" s="1"/>
  <c r="AI25" i="11"/>
  <c r="AI34" i="11" s="1"/>
  <c r="Q6" i="17" s="1"/>
  <c r="AI26" i="11"/>
  <c r="AI27" i="11"/>
  <c r="AI28" i="11"/>
  <c r="AI29" i="11"/>
  <c r="AI30" i="11"/>
  <c r="AI31" i="11"/>
  <c r="AI32" i="11"/>
  <c r="AI33" i="11"/>
  <c r="AH24" i="12"/>
  <c r="AH25" i="12"/>
  <c r="AG25" i="12" s="1"/>
  <c r="AH26" i="12"/>
  <c r="AG26" i="12" s="1"/>
  <c r="AH27" i="12"/>
  <c r="AG27" i="12" s="1"/>
  <c r="AH28" i="12"/>
  <c r="AH29" i="12"/>
  <c r="AG29" i="12" s="1"/>
  <c r="AH30" i="12"/>
  <c r="AG30" i="12" s="1"/>
  <c r="AH31" i="12"/>
  <c r="AG31" i="12" s="1"/>
  <c r="AH32" i="12"/>
  <c r="AG32" i="12" s="1"/>
  <c r="AH33" i="12"/>
  <c r="AG33" i="12" s="1"/>
  <c r="AI25" i="12"/>
  <c r="AI26" i="12"/>
  <c r="AI27" i="12"/>
  <c r="AI28" i="12"/>
  <c r="AI29" i="12"/>
  <c r="AI30" i="12"/>
  <c r="AI31" i="12"/>
  <c r="AI32" i="12"/>
  <c r="AI33" i="12"/>
  <c r="AH24" i="13"/>
  <c r="AG24" i="13" s="1"/>
  <c r="W6" i="17" s="1"/>
  <c r="AH25" i="13"/>
  <c r="AH26" i="13"/>
  <c r="AG26" i="13" s="1"/>
  <c r="AH27" i="13"/>
  <c r="AG27" i="13" s="1"/>
  <c r="AH28" i="13"/>
  <c r="AG28" i="13" s="1"/>
  <c r="AH29" i="13"/>
  <c r="AG29" i="13" s="1"/>
  <c r="AH30" i="13"/>
  <c r="AG30" i="13" s="1"/>
  <c r="AH31" i="13"/>
  <c r="AG31" i="13" s="1"/>
  <c r="AH32" i="13"/>
  <c r="AG32" i="13" s="1"/>
  <c r="AH33" i="13"/>
  <c r="AG33" i="13" s="1"/>
  <c r="AI25" i="13"/>
  <c r="AI34" i="13" s="1"/>
  <c r="AA6" i="17" s="1"/>
  <c r="AI26" i="13"/>
  <c r="AI27" i="13"/>
  <c r="AI28" i="13"/>
  <c r="AI29" i="13"/>
  <c r="AI30" i="13"/>
  <c r="AI31" i="13"/>
  <c r="AI32" i="13"/>
  <c r="AI33" i="13"/>
  <c r="AH24" i="14"/>
  <c r="AH25" i="14"/>
  <c r="AG25" i="14" s="1"/>
  <c r="AH26" i="14"/>
  <c r="AG26" i="14" s="1"/>
  <c r="AH27" i="14"/>
  <c r="AG27" i="14" s="1"/>
  <c r="AH28" i="14"/>
  <c r="AG28" i="14" s="1"/>
  <c r="AH29" i="14"/>
  <c r="AG29" i="14" s="1"/>
  <c r="AH30" i="14"/>
  <c r="AG30" i="14" s="1"/>
  <c r="AH31" i="14"/>
  <c r="AG31" i="14" s="1"/>
  <c r="AH32" i="14"/>
  <c r="AG32" i="14" s="1"/>
  <c r="AH33" i="14"/>
  <c r="AG33" i="14" s="1"/>
  <c r="AI25" i="14"/>
  <c r="AI26" i="14"/>
  <c r="AI27" i="14"/>
  <c r="AI28" i="14"/>
  <c r="AI29" i="14"/>
  <c r="AI30" i="14"/>
  <c r="AI31" i="14"/>
  <c r="AI32" i="14"/>
  <c r="AI33" i="14"/>
  <c r="AW24" i="9"/>
  <c r="AI24" i="10"/>
  <c r="AI24" i="11"/>
  <c r="AI24" i="12"/>
  <c r="AI24" i="13"/>
  <c r="AI24" i="14"/>
  <c r="B7" i="17"/>
  <c r="AV35" i="9"/>
  <c r="AU35" i="9" s="1"/>
  <c r="C7" i="17" s="1"/>
  <c r="AV36" i="9"/>
  <c r="AU36" i="9" s="1"/>
  <c r="AV37" i="9"/>
  <c r="AU37" i="9" s="1"/>
  <c r="AV38" i="9"/>
  <c r="AU38" i="9" s="1"/>
  <c r="AV39" i="9"/>
  <c r="AU39" i="9" s="1"/>
  <c r="AV40" i="9"/>
  <c r="AU40" i="9" s="1"/>
  <c r="AV41" i="9"/>
  <c r="AU41" i="9" s="1"/>
  <c r="AV42" i="9"/>
  <c r="AU42" i="9" s="1"/>
  <c r="AV43" i="9"/>
  <c r="AU43" i="9" s="1"/>
  <c r="AV44" i="9"/>
  <c r="AU44" i="9" s="1"/>
  <c r="AW36" i="9"/>
  <c r="AW37" i="9"/>
  <c r="AW38" i="9"/>
  <c r="AW39" i="9"/>
  <c r="AW40" i="9"/>
  <c r="AW41" i="9"/>
  <c r="AW42" i="9"/>
  <c r="AW43" i="9"/>
  <c r="AW44" i="9"/>
  <c r="AH35" i="10"/>
  <c r="AH36" i="10"/>
  <c r="AG36" i="10" s="1"/>
  <c r="AH37" i="10"/>
  <c r="AG37" i="10" s="1"/>
  <c r="AH38" i="10"/>
  <c r="AG38" i="10" s="1"/>
  <c r="AH39" i="10"/>
  <c r="AG39" i="10" s="1"/>
  <c r="AH40" i="10"/>
  <c r="AG40" i="10" s="1"/>
  <c r="AH41" i="10"/>
  <c r="AG41" i="10" s="1"/>
  <c r="AH42" i="10"/>
  <c r="AG42" i="10" s="1"/>
  <c r="AH43" i="10"/>
  <c r="AG43" i="10" s="1"/>
  <c r="AH44" i="10"/>
  <c r="AG44" i="10" s="1"/>
  <c r="AI36" i="10"/>
  <c r="AI37" i="10"/>
  <c r="AI38" i="10"/>
  <c r="AI39" i="10"/>
  <c r="AI40" i="10"/>
  <c r="AI41" i="10"/>
  <c r="AI42" i="10"/>
  <c r="AI43" i="10"/>
  <c r="AI44" i="10"/>
  <c r="AH35" i="11"/>
  <c r="AG35" i="11" s="1"/>
  <c r="M7" i="17" s="1"/>
  <c r="AH36" i="11"/>
  <c r="AG36" i="11" s="1"/>
  <c r="AH37" i="11"/>
  <c r="AH38" i="11"/>
  <c r="AG38" i="11" s="1"/>
  <c r="AH39" i="11"/>
  <c r="AG39" i="11" s="1"/>
  <c r="AH40" i="11"/>
  <c r="AG40" i="11" s="1"/>
  <c r="AH41" i="11"/>
  <c r="AG41" i="11" s="1"/>
  <c r="AH42" i="11"/>
  <c r="AG42" i="11" s="1"/>
  <c r="AH43" i="11"/>
  <c r="AG43" i="11" s="1"/>
  <c r="AH44" i="11"/>
  <c r="AG44" i="11" s="1"/>
  <c r="AI36" i="11"/>
  <c r="AI37" i="11"/>
  <c r="AI38" i="11"/>
  <c r="AI39" i="11"/>
  <c r="AI40" i="11"/>
  <c r="AI41" i="11"/>
  <c r="AI42" i="11"/>
  <c r="AI43" i="11"/>
  <c r="AI44" i="11"/>
  <c r="AH35" i="12"/>
  <c r="AH36" i="12"/>
  <c r="AG36" i="12" s="1"/>
  <c r="AH37" i="12"/>
  <c r="AG37" i="12" s="1"/>
  <c r="AH38" i="12"/>
  <c r="AG38" i="12" s="1"/>
  <c r="AH39" i="12"/>
  <c r="AG39" i="12" s="1"/>
  <c r="AH40" i="12"/>
  <c r="AG40" i="12" s="1"/>
  <c r="AH41" i="12"/>
  <c r="AG41" i="12" s="1"/>
  <c r="AH42" i="12"/>
  <c r="AG42" i="12" s="1"/>
  <c r="AH43" i="12"/>
  <c r="AG43" i="12" s="1"/>
  <c r="AH44" i="12"/>
  <c r="AG44" i="12" s="1"/>
  <c r="AI36" i="12"/>
  <c r="AI37" i="12"/>
  <c r="AI38" i="12"/>
  <c r="AI39" i="12"/>
  <c r="AI40" i="12"/>
  <c r="AI41" i="12"/>
  <c r="AI42" i="12"/>
  <c r="AI43" i="12"/>
  <c r="AI44" i="12"/>
  <c r="AH35" i="13"/>
  <c r="AG35" i="13" s="1"/>
  <c r="AJ35" i="13" s="1"/>
  <c r="AH36" i="13"/>
  <c r="AG36" i="13" s="1"/>
  <c r="AH37" i="13"/>
  <c r="AG37" i="13" s="1"/>
  <c r="AH38" i="13"/>
  <c r="AG38" i="13" s="1"/>
  <c r="AH39" i="13"/>
  <c r="AG39" i="13" s="1"/>
  <c r="AH40" i="13"/>
  <c r="AG40" i="13" s="1"/>
  <c r="AH41" i="13"/>
  <c r="AG41" i="13" s="1"/>
  <c r="AH42" i="13"/>
  <c r="AG42" i="13" s="1"/>
  <c r="AH43" i="13"/>
  <c r="AG43" i="13" s="1"/>
  <c r="AH44" i="13"/>
  <c r="AG44" i="13" s="1"/>
  <c r="AI36" i="13"/>
  <c r="AI37" i="13"/>
  <c r="AI38" i="13"/>
  <c r="AI39" i="13"/>
  <c r="AI40" i="13"/>
  <c r="AI41" i="13"/>
  <c r="AI42" i="13"/>
  <c r="AI43" i="13"/>
  <c r="AI44" i="13"/>
  <c r="AH35" i="14"/>
  <c r="AH36" i="14"/>
  <c r="AH37" i="14"/>
  <c r="AG37" i="14" s="1"/>
  <c r="AH38" i="14"/>
  <c r="AG38" i="14" s="1"/>
  <c r="AH39" i="14"/>
  <c r="AG39" i="14" s="1"/>
  <c r="AH40" i="14"/>
  <c r="AG40" i="14" s="1"/>
  <c r="AH41" i="14"/>
  <c r="AG41" i="14" s="1"/>
  <c r="AH42" i="14"/>
  <c r="AG42" i="14" s="1"/>
  <c r="AH43" i="14"/>
  <c r="AG43" i="14" s="1"/>
  <c r="AH44" i="14"/>
  <c r="AG44" i="14" s="1"/>
  <c r="AI36" i="14"/>
  <c r="AI37" i="14"/>
  <c r="AI38" i="14"/>
  <c r="AI39" i="14"/>
  <c r="AI40" i="14"/>
  <c r="AI41" i="14"/>
  <c r="AI42" i="14"/>
  <c r="AI43" i="14"/>
  <c r="AI44" i="14"/>
  <c r="AW35" i="9"/>
  <c r="AI35" i="10"/>
  <c r="AI35" i="11"/>
  <c r="AI35" i="12"/>
  <c r="AI35" i="13"/>
  <c r="AI35" i="14"/>
  <c r="B8" i="17"/>
  <c r="AV46" i="9"/>
  <c r="AV47" i="9"/>
  <c r="AU47" i="9" s="1"/>
  <c r="AV48" i="9"/>
  <c r="AU48" i="9" s="1"/>
  <c r="AV49" i="9"/>
  <c r="AU49" i="9" s="1"/>
  <c r="AV50" i="9"/>
  <c r="AU50" i="9" s="1"/>
  <c r="AV51" i="9"/>
  <c r="AU51" i="9" s="1"/>
  <c r="AV52" i="9"/>
  <c r="AU52" i="9" s="1"/>
  <c r="AV53" i="9"/>
  <c r="AU53" i="9" s="1"/>
  <c r="AV54" i="9"/>
  <c r="AU54" i="9" s="1"/>
  <c r="AV55" i="9"/>
  <c r="AU55" i="9" s="1"/>
  <c r="AW47" i="9"/>
  <c r="AW48" i="9"/>
  <c r="AW49" i="9"/>
  <c r="AW50" i="9"/>
  <c r="AW51" i="9"/>
  <c r="AW52" i="9"/>
  <c r="AW53" i="9"/>
  <c r="AW54" i="9"/>
  <c r="AW55" i="9"/>
  <c r="AH46" i="10"/>
  <c r="AH47" i="10"/>
  <c r="AG47" i="10" s="1"/>
  <c r="AH48" i="10"/>
  <c r="AH49" i="10"/>
  <c r="AG49" i="10" s="1"/>
  <c r="AH50" i="10"/>
  <c r="AG50" i="10" s="1"/>
  <c r="AH51" i="10"/>
  <c r="AG51" i="10" s="1"/>
  <c r="AH52" i="10"/>
  <c r="AG52" i="10" s="1"/>
  <c r="AH53" i="10"/>
  <c r="AG53" i="10" s="1"/>
  <c r="AH54" i="10"/>
  <c r="AG54" i="10" s="1"/>
  <c r="AH55" i="10"/>
  <c r="AG55" i="10" s="1"/>
  <c r="AI47" i="10"/>
  <c r="AI48" i="10"/>
  <c r="AI49" i="10"/>
  <c r="AI50" i="10"/>
  <c r="AI51" i="10"/>
  <c r="AI52" i="10"/>
  <c r="AI53" i="10"/>
  <c r="AI54" i="10"/>
  <c r="AI55" i="10"/>
  <c r="AH46" i="11"/>
  <c r="AH47" i="11"/>
  <c r="AG47" i="11" s="1"/>
  <c r="AH48" i="11"/>
  <c r="AG48" i="11" s="1"/>
  <c r="AH49" i="11"/>
  <c r="AG49" i="11" s="1"/>
  <c r="AH50" i="11"/>
  <c r="AG50" i="11" s="1"/>
  <c r="AH51" i="11"/>
  <c r="AG51" i="11" s="1"/>
  <c r="AH52" i="11"/>
  <c r="AG52" i="11" s="1"/>
  <c r="AH53" i="11"/>
  <c r="AG53" i="11" s="1"/>
  <c r="AH54" i="11"/>
  <c r="AG54" i="11" s="1"/>
  <c r="AH55" i="11"/>
  <c r="AG55" i="11" s="1"/>
  <c r="AI47" i="11"/>
  <c r="AI48" i="11"/>
  <c r="AI49" i="11"/>
  <c r="AI50" i="11"/>
  <c r="AI51" i="11"/>
  <c r="AI52" i="11"/>
  <c r="AI53" i="11"/>
  <c r="AI54" i="11"/>
  <c r="AI55" i="11"/>
  <c r="AH46" i="12"/>
  <c r="AH47" i="12"/>
  <c r="AG47" i="12" s="1"/>
  <c r="AH48" i="12"/>
  <c r="AH49" i="12"/>
  <c r="AG49" i="12" s="1"/>
  <c r="AH50" i="12"/>
  <c r="AG50" i="12" s="1"/>
  <c r="AH51" i="12"/>
  <c r="AG51" i="12" s="1"/>
  <c r="AH52" i="12"/>
  <c r="AG52" i="12" s="1"/>
  <c r="AH53" i="12"/>
  <c r="AG53" i="12" s="1"/>
  <c r="AH54" i="12"/>
  <c r="AG54" i="12" s="1"/>
  <c r="AH55" i="12"/>
  <c r="AG55" i="12" s="1"/>
  <c r="AI47" i="12"/>
  <c r="AI48" i="12"/>
  <c r="AI49" i="12"/>
  <c r="AI50" i="12"/>
  <c r="AI51" i="12"/>
  <c r="AI52" i="12"/>
  <c r="AI53" i="12"/>
  <c r="AI54" i="12"/>
  <c r="AI55" i="12"/>
  <c r="AH46" i="13"/>
  <c r="AH47" i="13"/>
  <c r="AG47" i="13" s="1"/>
  <c r="AH48" i="13"/>
  <c r="AG48" i="13" s="1"/>
  <c r="AH49" i="13"/>
  <c r="AG49" i="13" s="1"/>
  <c r="AH50" i="13"/>
  <c r="AG50" i="13" s="1"/>
  <c r="AH51" i="13"/>
  <c r="AG51" i="13" s="1"/>
  <c r="AH52" i="13"/>
  <c r="AG52" i="13" s="1"/>
  <c r="AH53" i="13"/>
  <c r="AG53" i="13" s="1"/>
  <c r="AH54" i="13"/>
  <c r="AG54" i="13" s="1"/>
  <c r="AH55" i="13"/>
  <c r="AG55" i="13" s="1"/>
  <c r="AI47" i="13"/>
  <c r="AI48" i="13"/>
  <c r="AI49" i="13"/>
  <c r="AI50" i="13"/>
  <c r="AI51" i="13"/>
  <c r="AI52" i="13"/>
  <c r="AI53" i="13"/>
  <c r="AI54" i="13"/>
  <c r="AI55" i="13"/>
  <c r="AH46" i="14"/>
  <c r="AH47" i="14"/>
  <c r="AG47" i="14" s="1"/>
  <c r="AH48" i="14"/>
  <c r="AH49" i="14"/>
  <c r="AG49" i="14" s="1"/>
  <c r="AH50" i="14"/>
  <c r="AG50" i="14" s="1"/>
  <c r="AH51" i="14"/>
  <c r="AG51" i="14" s="1"/>
  <c r="AH52" i="14"/>
  <c r="AG52" i="14" s="1"/>
  <c r="AH53" i="14"/>
  <c r="AG53" i="14" s="1"/>
  <c r="AH54" i="14"/>
  <c r="AG54" i="14" s="1"/>
  <c r="AH55" i="14"/>
  <c r="AG55" i="14" s="1"/>
  <c r="AI47" i="14"/>
  <c r="AI48" i="14"/>
  <c r="AI49" i="14"/>
  <c r="AI50" i="14"/>
  <c r="AI51" i="14"/>
  <c r="AI52" i="14"/>
  <c r="AI53" i="14"/>
  <c r="AI54" i="14"/>
  <c r="AI55" i="14"/>
  <c r="AW46" i="9"/>
  <c r="AI46" i="10"/>
  <c r="AI46" i="11"/>
  <c r="AI46" i="12"/>
  <c r="AI46" i="13"/>
  <c r="AI46" i="14"/>
  <c r="B9" i="17"/>
  <c r="AV57" i="9"/>
  <c r="AV58" i="9"/>
  <c r="AU58" i="9" s="1"/>
  <c r="AV59" i="9"/>
  <c r="AU59" i="9" s="1"/>
  <c r="AV60" i="9"/>
  <c r="AU60" i="9" s="1"/>
  <c r="AV61" i="9"/>
  <c r="AU61" i="9" s="1"/>
  <c r="AV62" i="9"/>
  <c r="AU62" i="9" s="1"/>
  <c r="AV63" i="9"/>
  <c r="AU63" i="9" s="1"/>
  <c r="AV64" i="9"/>
  <c r="AU64" i="9" s="1"/>
  <c r="AV65" i="9"/>
  <c r="AU65" i="9" s="1"/>
  <c r="AV66" i="9"/>
  <c r="AU66" i="9" s="1"/>
  <c r="AW58" i="9"/>
  <c r="AW59" i="9"/>
  <c r="AW60" i="9"/>
  <c r="AW61" i="9"/>
  <c r="AW62" i="9"/>
  <c r="AW63" i="9"/>
  <c r="AW64" i="9"/>
  <c r="AW65" i="9"/>
  <c r="AW66" i="9"/>
  <c r="AH57" i="10"/>
  <c r="AH58" i="10"/>
  <c r="AG58" i="10" s="1"/>
  <c r="AH59" i="10"/>
  <c r="AG59" i="10" s="1"/>
  <c r="AH60" i="10"/>
  <c r="AG60" i="10" s="1"/>
  <c r="AH61" i="10"/>
  <c r="AG61" i="10" s="1"/>
  <c r="AH62" i="10"/>
  <c r="AG62" i="10" s="1"/>
  <c r="AH63" i="10"/>
  <c r="AG63" i="10" s="1"/>
  <c r="AH64" i="10"/>
  <c r="AG64" i="10" s="1"/>
  <c r="AH65" i="10"/>
  <c r="AG65" i="10" s="1"/>
  <c r="AH66" i="10"/>
  <c r="AG66" i="10" s="1"/>
  <c r="AI58" i="10"/>
  <c r="AI59" i="10"/>
  <c r="AI60" i="10"/>
  <c r="AI61" i="10"/>
  <c r="AI62" i="10"/>
  <c r="AI63" i="10"/>
  <c r="AI64" i="10"/>
  <c r="AI65" i="10"/>
  <c r="AI66" i="10"/>
  <c r="AH57" i="11"/>
  <c r="AH58" i="11"/>
  <c r="AG58" i="11" s="1"/>
  <c r="AH59" i="11"/>
  <c r="AG59" i="11" s="1"/>
  <c r="AH60" i="11"/>
  <c r="AG60" i="11" s="1"/>
  <c r="AH61" i="11"/>
  <c r="AG61" i="11" s="1"/>
  <c r="AH62" i="11"/>
  <c r="AG62" i="11" s="1"/>
  <c r="AH63" i="11"/>
  <c r="AG63" i="11" s="1"/>
  <c r="AH64" i="11"/>
  <c r="AG64" i="11" s="1"/>
  <c r="AH65" i="11"/>
  <c r="AG65" i="11" s="1"/>
  <c r="AH66" i="11"/>
  <c r="AG66" i="11" s="1"/>
  <c r="AI58" i="11"/>
  <c r="AI59" i="11"/>
  <c r="AI67" i="11" s="1"/>
  <c r="Q9" i="17" s="1"/>
  <c r="AI60" i="11"/>
  <c r="AI61" i="11"/>
  <c r="AI62" i="11"/>
  <c r="AI63" i="11"/>
  <c r="AI64" i="11"/>
  <c r="AI65" i="11"/>
  <c r="AI66" i="11"/>
  <c r="AH57" i="12"/>
  <c r="AH58" i="12"/>
  <c r="AG58" i="12" s="1"/>
  <c r="AH59" i="12"/>
  <c r="AG59" i="12" s="1"/>
  <c r="AH60" i="12"/>
  <c r="AG60" i="12" s="1"/>
  <c r="AH61" i="12"/>
  <c r="AH62" i="12"/>
  <c r="AG62" i="12" s="1"/>
  <c r="AH63" i="12"/>
  <c r="AG63" i="12" s="1"/>
  <c r="AH64" i="12"/>
  <c r="AG64" i="12" s="1"/>
  <c r="AH65" i="12"/>
  <c r="AG65" i="12" s="1"/>
  <c r="AH66" i="12"/>
  <c r="AG66" i="12" s="1"/>
  <c r="AI58" i="12"/>
  <c r="AI59" i="12"/>
  <c r="AI60" i="12"/>
  <c r="AI61" i="12"/>
  <c r="AI62" i="12"/>
  <c r="AI63" i="12"/>
  <c r="AI64" i="12"/>
  <c r="AI65" i="12"/>
  <c r="AI66" i="12"/>
  <c r="AH57" i="13"/>
  <c r="AH58" i="13"/>
  <c r="AG58" i="13" s="1"/>
  <c r="AH59" i="13"/>
  <c r="AG59" i="13" s="1"/>
  <c r="AH60" i="13"/>
  <c r="AG60" i="13" s="1"/>
  <c r="AH61" i="13"/>
  <c r="AG61" i="13" s="1"/>
  <c r="AH62" i="13"/>
  <c r="AG62" i="13" s="1"/>
  <c r="AH63" i="13"/>
  <c r="AG63" i="13" s="1"/>
  <c r="AH64" i="13"/>
  <c r="AG64" i="13" s="1"/>
  <c r="AH65" i="13"/>
  <c r="AG65" i="13" s="1"/>
  <c r="AH66" i="13"/>
  <c r="AG66" i="13" s="1"/>
  <c r="AI58" i="13"/>
  <c r="AI59" i="13"/>
  <c r="AI60" i="13"/>
  <c r="AI61" i="13"/>
  <c r="AI62" i="13"/>
  <c r="AI63" i="13"/>
  <c r="AI64" i="13"/>
  <c r="AI65" i="13"/>
  <c r="AI66" i="13"/>
  <c r="AH57" i="14"/>
  <c r="AH58" i="14"/>
  <c r="AG58" i="14" s="1"/>
  <c r="AH59" i="14"/>
  <c r="AG59" i="14" s="1"/>
  <c r="AH60" i="14"/>
  <c r="AG60" i="14" s="1"/>
  <c r="AH61" i="14"/>
  <c r="AG61" i="14" s="1"/>
  <c r="AH62" i="14"/>
  <c r="AG62" i="14" s="1"/>
  <c r="AH63" i="14"/>
  <c r="AG63" i="14" s="1"/>
  <c r="AH64" i="14"/>
  <c r="AG64" i="14" s="1"/>
  <c r="AH65" i="14"/>
  <c r="AG65" i="14" s="1"/>
  <c r="AH66" i="14"/>
  <c r="AG66" i="14" s="1"/>
  <c r="AI58" i="14"/>
  <c r="AI59" i="14"/>
  <c r="AI60" i="14"/>
  <c r="AI61" i="14"/>
  <c r="AI62" i="14"/>
  <c r="AI63" i="14"/>
  <c r="AI64" i="14"/>
  <c r="AI65" i="14"/>
  <c r="AI66" i="14"/>
  <c r="AW57" i="9"/>
  <c r="AI57" i="10"/>
  <c r="AI57" i="11"/>
  <c r="AI57" i="12"/>
  <c r="AI57" i="13"/>
  <c r="AI57" i="14"/>
  <c r="B10" i="17"/>
  <c r="AV68" i="9"/>
  <c r="AV69" i="9"/>
  <c r="AU69" i="9" s="1"/>
  <c r="AV70" i="9"/>
  <c r="AU70" i="9" s="1"/>
  <c r="AV71" i="9"/>
  <c r="AU71" i="9" s="1"/>
  <c r="AV72" i="9"/>
  <c r="AU72" i="9" s="1"/>
  <c r="AV73" i="9"/>
  <c r="AU73" i="9" s="1"/>
  <c r="AV74" i="9"/>
  <c r="AU74" i="9" s="1"/>
  <c r="AV75" i="9"/>
  <c r="AU75" i="9" s="1"/>
  <c r="AV76" i="9"/>
  <c r="AU76" i="9" s="1"/>
  <c r="AV77" i="9"/>
  <c r="AU77" i="9" s="1"/>
  <c r="AW69" i="9"/>
  <c r="AW70" i="9"/>
  <c r="AW71" i="9"/>
  <c r="AW72" i="9"/>
  <c r="AW73" i="9"/>
  <c r="AW74" i="9"/>
  <c r="AW75" i="9"/>
  <c r="AW76" i="9"/>
  <c r="AW77" i="9"/>
  <c r="AH68" i="10"/>
  <c r="AG68" i="10" s="1"/>
  <c r="H10" i="17" s="1"/>
  <c r="AH69" i="10"/>
  <c r="AG69" i="10" s="1"/>
  <c r="AH70" i="10"/>
  <c r="AG70" i="10" s="1"/>
  <c r="AH71" i="10"/>
  <c r="AG71" i="10" s="1"/>
  <c r="AH72" i="10"/>
  <c r="AG72" i="10" s="1"/>
  <c r="AH73" i="10"/>
  <c r="AG73" i="10" s="1"/>
  <c r="AH74" i="10"/>
  <c r="AG74" i="10" s="1"/>
  <c r="AH75" i="10"/>
  <c r="AG75" i="10" s="1"/>
  <c r="AH76" i="10"/>
  <c r="AG76" i="10" s="1"/>
  <c r="AH77" i="10"/>
  <c r="AG77" i="10" s="1"/>
  <c r="AI69" i="10"/>
  <c r="AI78" i="10" s="1"/>
  <c r="L10" i="17" s="1"/>
  <c r="AI70" i="10"/>
  <c r="AI71" i="10"/>
  <c r="AI72" i="10"/>
  <c r="AI73" i="10"/>
  <c r="AI74" i="10"/>
  <c r="AI75" i="10"/>
  <c r="AI76" i="10"/>
  <c r="AI77" i="10"/>
  <c r="AH68" i="11"/>
  <c r="AH69" i="11"/>
  <c r="AG69" i="11" s="1"/>
  <c r="AH70" i="11"/>
  <c r="AH71" i="11"/>
  <c r="AG71" i="11" s="1"/>
  <c r="AH72" i="11"/>
  <c r="AG72" i="11" s="1"/>
  <c r="AH73" i="11"/>
  <c r="AG73" i="11" s="1"/>
  <c r="AH74" i="11"/>
  <c r="AG74" i="11" s="1"/>
  <c r="AH75" i="11"/>
  <c r="AG75" i="11" s="1"/>
  <c r="AH76" i="11"/>
  <c r="AG76" i="11" s="1"/>
  <c r="AH77" i="11"/>
  <c r="AG77" i="11" s="1"/>
  <c r="AI69" i="11"/>
  <c r="AI78" i="11" s="1"/>
  <c r="Q10" i="17" s="1"/>
  <c r="AI70" i="11"/>
  <c r="AI71" i="11"/>
  <c r="AI72" i="11"/>
  <c r="AI73" i="11"/>
  <c r="AI74" i="11"/>
  <c r="AI75" i="11"/>
  <c r="AI76" i="11"/>
  <c r="AI77" i="11"/>
  <c r="AH68" i="12"/>
  <c r="AH69" i="12"/>
  <c r="AG69" i="12" s="1"/>
  <c r="AH70" i="12"/>
  <c r="AG70" i="12" s="1"/>
  <c r="AH71" i="12"/>
  <c r="AG71" i="12" s="1"/>
  <c r="AH72" i="12"/>
  <c r="AH73" i="12"/>
  <c r="AG73" i="12" s="1"/>
  <c r="AH74" i="12"/>
  <c r="AG74" i="12" s="1"/>
  <c r="AH75" i="12"/>
  <c r="AG75" i="12" s="1"/>
  <c r="AH76" i="12"/>
  <c r="AG76" i="12" s="1"/>
  <c r="AH77" i="12"/>
  <c r="AG77" i="12" s="1"/>
  <c r="AI69" i="12"/>
  <c r="AI70" i="12"/>
  <c r="AI71" i="12"/>
  <c r="AI72" i="12"/>
  <c r="AI73" i="12"/>
  <c r="AI74" i="12"/>
  <c r="AI75" i="12"/>
  <c r="AI76" i="12"/>
  <c r="AI77" i="12"/>
  <c r="AH68" i="13"/>
  <c r="AG68" i="13" s="1"/>
  <c r="W10" i="17" s="1"/>
  <c r="AH69" i="13"/>
  <c r="AG69" i="13" s="1"/>
  <c r="AH70" i="13"/>
  <c r="AG70" i="13" s="1"/>
  <c r="AH71" i="13"/>
  <c r="AG71" i="13" s="1"/>
  <c r="AH72" i="13"/>
  <c r="AG72" i="13" s="1"/>
  <c r="AH73" i="13"/>
  <c r="AG73" i="13" s="1"/>
  <c r="AH74" i="13"/>
  <c r="AG74" i="13" s="1"/>
  <c r="AH75" i="13"/>
  <c r="AG75" i="13" s="1"/>
  <c r="AH76" i="13"/>
  <c r="AG76" i="13" s="1"/>
  <c r="AH77" i="13"/>
  <c r="AG77" i="13" s="1"/>
  <c r="AI69" i="13"/>
  <c r="AI70" i="13"/>
  <c r="AI71" i="13"/>
  <c r="AI72" i="13"/>
  <c r="AI73" i="13"/>
  <c r="AI74" i="13"/>
  <c r="AI75" i="13"/>
  <c r="AI76" i="13"/>
  <c r="AI77" i="13"/>
  <c r="AH68" i="14"/>
  <c r="AG68" i="14" s="1"/>
  <c r="AB10" i="17" s="1"/>
  <c r="AH69" i="14"/>
  <c r="AG69" i="14" s="1"/>
  <c r="AH70" i="14"/>
  <c r="AG70" i="14" s="1"/>
  <c r="AH71" i="14"/>
  <c r="AG71" i="14" s="1"/>
  <c r="AH72" i="14"/>
  <c r="AG72" i="14" s="1"/>
  <c r="AH73" i="14"/>
  <c r="AG73" i="14" s="1"/>
  <c r="AH74" i="14"/>
  <c r="AG74" i="14" s="1"/>
  <c r="AH75" i="14"/>
  <c r="AG75" i="14" s="1"/>
  <c r="AH76" i="14"/>
  <c r="AG76" i="14" s="1"/>
  <c r="AH77" i="14"/>
  <c r="AG77" i="14" s="1"/>
  <c r="AI69" i="14"/>
  <c r="AI70" i="14"/>
  <c r="AI71" i="14"/>
  <c r="AI72" i="14"/>
  <c r="AI73" i="14"/>
  <c r="AI74" i="14"/>
  <c r="AI75" i="14"/>
  <c r="AI76" i="14"/>
  <c r="AI77" i="14"/>
  <c r="AW68" i="9"/>
  <c r="AI68" i="10"/>
  <c r="AI68" i="11"/>
  <c r="AI68" i="12"/>
  <c r="AI68" i="13"/>
  <c r="AL10" i="17" s="1"/>
  <c r="N8" i="3" s="1"/>
  <c r="AI68" i="14"/>
  <c r="B11" i="17"/>
  <c r="AV79" i="9"/>
  <c r="AV80" i="9"/>
  <c r="AU80" i="9" s="1"/>
  <c r="AV81" i="9"/>
  <c r="AU81" i="9" s="1"/>
  <c r="AV82" i="9"/>
  <c r="AU82" i="9" s="1"/>
  <c r="AV83" i="9"/>
  <c r="AU83" i="9" s="1"/>
  <c r="AV84" i="9"/>
  <c r="AU84" i="9" s="1"/>
  <c r="AV85" i="9"/>
  <c r="AU85" i="9" s="1"/>
  <c r="AV86" i="9"/>
  <c r="AU86" i="9" s="1"/>
  <c r="AV87" i="9"/>
  <c r="AU87" i="9" s="1"/>
  <c r="AV88" i="9"/>
  <c r="AU88" i="9" s="1"/>
  <c r="AW80" i="9"/>
  <c r="AW89" i="9" s="1"/>
  <c r="G11" i="17" s="1"/>
  <c r="AW81" i="9"/>
  <c r="AW82" i="9"/>
  <c r="AW83" i="9"/>
  <c r="AW84" i="9"/>
  <c r="AW85" i="9"/>
  <c r="AW86" i="9"/>
  <c r="AW87" i="9"/>
  <c r="AW88" i="9"/>
  <c r="AH79" i="10"/>
  <c r="AH80" i="10"/>
  <c r="AG80" i="10" s="1"/>
  <c r="AH81" i="10"/>
  <c r="AG81" i="10" s="1"/>
  <c r="AH82" i="10"/>
  <c r="AG82" i="10" s="1"/>
  <c r="AH83" i="10"/>
  <c r="AG83" i="10" s="1"/>
  <c r="AH84" i="10"/>
  <c r="AG84" i="10" s="1"/>
  <c r="AH85" i="10"/>
  <c r="AG85" i="10" s="1"/>
  <c r="AH86" i="10"/>
  <c r="AG86" i="10" s="1"/>
  <c r="AH87" i="10"/>
  <c r="AG87" i="10" s="1"/>
  <c r="AH88" i="10"/>
  <c r="AG88" i="10" s="1"/>
  <c r="AI80" i="10"/>
  <c r="AI81" i="10"/>
  <c r="AI82" i="10"/>
  <c r="AI83" i="10"/>
  <c r="AI84" i="10"/>
  <c r="AI85" i="10"/>
  <c r="AI86" i="10"/>
  <c r="AI87" i="10"/>
  <c r="AI88" i="10"/>
  <c r="AH79" i="11"/>
  <c r="AG79" i="11" s="1"/>
  <c r="M11" i="17" s="1"/>
  <c r="AH80" i="11"/>
  <c r="AG80" i="11" s="1"/>
  <c r="AH81" i="11"/>
  <c r="AG81" i="11" s="1"/>
  <c r="AH82" i="11"/>
  <c r="AG82" i="11" s="1"/>
  <c r="AH83" i="11"/>
  <c r="AG83" i="11" s="1"/>
  <c r="AH84" i="11"/>
  <c r="AG84" i="11" s="1"/>
  <c r="AH85" i="11"/>
  <c r="AG85" i="11" s="1"/>
  <c r="AH86" i="11"/>
  <c r="AG86" i="11" s="1"/>
  <c r="AH87" i="11"/>
  <c r="AG87" i="11" s="1"/>
  <c r="AH88" i="11"/>
  <c r="AG88" i="11" s="1"/>
  <c r="AI80" i="11"/>
  <c r="AI81" i="11"/>
  <c r="AI82" i="11"/>
  <c r="AI83" i="11"/>
  <c r="AI84" i="11"/>
  <c r="AI85" i="11"/>
  <c r="AI86" i="11"/>
  <c r="AI87" i="11"/>
  <c r="AI88" i="11"/>
  <c r="AH79" i="12"/>
  <c r="AH80" i="12"/>
  <c r="AG80" i="12" s="1"/>
  <c r="AH81" i="12"/>
  <c r="AG81" i="12" s="1"/>
  <c r="AH82" i="12"/>
  <c r="AH83" i="12"/>
  <c r="AG83" i="12" s="1"/>
  <c r="AH84" i="12"/>
  <c r="AG84" i="12" s="1"/>
  <c r="AH85" i="12"/>
  <c r="AG85" i="12" s="1"/>
  <c r="AH86" i="12"/>
  <c r="AG86" i="12" s="1"/>
  <c r="AH87" i="12"/>
  <c r="AG87" i="12" s="1"/>
  <c r="AH88" i="12"/>
  <c r="AG88" i="12" s="1"/>
  <c r="AI80" i="12"/>
  <c r="AI81" i="12"/>
  <c r="AI82" i="12"/>
  <c r="AI83" i="12"/>
  <c r="AI84" i="12"/>
  <c r="AI85" i="12"/>
  <c r="AI86" i="12"/>
  <c r="AI87" i="12"/>
  <c r="AI88" i="12"/>
  <c r="AH79" i="13"/>
  <c r="AH80" i="13"/>
  <c r="AG80" i="13" s="1"/>
  <c r="AH81" i="13"/>
  <c r="AG81" i="13" s="1"/>
  <c r="AH82" i="13"/>
  <c r="AG82" i="13" s="1"/>
  <c r="AH83" i="13"/>
  <c r="AG83" i="13" s="1"/>
  <c r="AH84" i="13"/>
  <c r="AH85" i="13"/>
  <c r="AG85" i="13" s="1"/>
  <c r="AH86" i="13"/>
  <c r="AG86" i="13" s="1"/>
  <c r="AH87" i="13"/>
  <c r="AG87" i="13" s="1"/>
  <c r="AH88" i="13"/>
  <c r="AG88" i="13" s="1"/>
  <c r="AI80" i="13"/>
  <c r="AI81" i="13"/>
  <c r="AI82" i="13"/>
  <c r="AI83" i="13"/>
  <c r="AI84" i="13"/>
  <c r="AI85" i="13"/>
  <c r="AI86" i="13"/>
  <c r="AI87" i="13"/>
  <c r="AI88" i="13"/>
  <c r="AH79" i="14"/>
  <c r="AG79" i="14" s="1"/>
  <c r="AB11" i="17" s="1"/>
  <c r="AH80" i="14"/>
  <c r="AG80" i="14" s="1"/>
  <c r="AH81" i="14"/>
  <c r="AG81" i="14" s="1"/>
  <c r="AH82" i="14"/>
  <c r="AG82" i="14" s="1"/>
  <c r="AH83" i="14"/>
  <c r="AG83" i="14" s="1"/>
  <c r="AH84" i="14"/>
  <c r="AG84" i="14" s="1"/>
  <c r="AH85" i="14"/>
  <c r="AG85" i="14" s="1"/>
  <c r="AH86" i="14"/>
  <c r="AG86" i="14" s="1"/>
  <c r="AH87" i="14"/>
  <c r="AG87" i="14" s="1"/>
  <c r="AH88" i="14"/>
  <c r="AG88" i="14" s="1"/>
  <c r="AI80" i="14"/>
  <c r="AI81" i="14"/>
  <c r="AI82" i="14"/>
  <c r="AI83" i="14"/>
  <c r="AI84" i="14"/>
  <c r="AI85" i="14"/>
  <c r="AI86" i="14"/>
  <c r="AI87" i="14"/>
  <c r="AI88" i="14"/>
  <c r="AW79" i="9"/>
  <c r="AI79" i="10"/>
  <c r="AI79" i="11"/>
  <c r="AI79" i="12"/>
  <c r="AI79" i="13"/>
  <c r="AI79" i="14"/>
  <c r="B12" i="17"/>
  <c r="AV90" i="9"/>
  <c r="AV91" i="9"/>
  <c r="AU91" i="9" s="1"/>
  <c r="AV92" i="9"/>
  <c r="AU92" i="9" s="1"/>
  <c r="AV93" i="9"/>
  <c r="AU93" i="9" s="1"/>
  <c r="AV94" i="9"/>
  <c r="AU94" i="9" s="1"/>
  <c r="AV95" i="9"/>
  <c r="AU95" i="9" s="1"/>
  <c r="AV96" i="9"/>
  <c r="AU96" i="9" s="1"/>
  <c r="AV97" i="9"/>
  <c r="AU97" i="9" s="1"/>
  <c r="AV98" i="9"/>
  <c r="AU98" i="9" s="1"/>
  <c r="AV99" i="9"/>
  <c r="AU99" i="9" s="1"/>
  <c r="AW91" i="9"/>
  <c r="AW92" i="9"/>
  <c r="AW100" i="9" s="1"/>
  <c r="G12" i="17" s="1"/>
  <c r="AW93" i="9"/>
  <c r="AW94" i="9"/>
  <c r="AW95" i="9"/>
  <c r="AW96" i="9"/>
  <c r="AW97" i="9"/>
  <c r="AW98" i="9"/>
  <c r="AW99" i="9"/>
  <c r="AH90" i="10"/>
  <c r="AH91" i="10"/>
  <c r="AG91" i="10" s="1"/>
  <c r="AH92" i="10"/>
  <c r="AG92" i="10" s="1"/>
  <c r="AH93" i="10"/>
  <c r="AG93" i="10" s="1"/>
  <c r="AH94" i="10"/>
  <c r="AG94" i="10" s="1"/>
  <c r="AH95" i="10"/>
  <c r="AG95" i="10" s="1"/>
  <c r="AH96" i="10"/>
  <c r="AG96" i="10" s="1"/>
  <c r="AH97" i="10"/>
  <c r="AG97" i="10" s="1"/>
  <c r="AH98" i="10"/>
  <c r="AG98" i="10" s="1"/>
  <c r="AH99" i="10"/>
  <c r="AG99" i="10" s="1"/>
  <c r="AI91" i="10"/>
  <c r="AI92" i="10"/>
  <c r="AI93" i="10"/>
  <c r="AI94" i="10"/>
  <c r="AI95" i="10"/>
  <c r="AI96" i="10"/>
  <c r="AI97" i="10"/>
  <c r="AI98" i="10"/>
  <c r="AI99" i="10"/>
  <c r="AH90" i="11"/>
  <c r="AG90" i="11" s="1"/>
  <c r="M12" i="17" s="1"/>
  <c r="AH91" i="11"/>
  <c r="AG91" i="11" s="1"/>
  <c r="AH92" i="11"/>
  <c r="AG92" i="11" s="1"/>
  <c r="AH93" i="11"/>
  <c r="AG93" i="11" s="1"/>
  <c r="AH94" i="11"/>
  <c r="AG94" i="11" s="1"/>
  <c r="AH95" i="11"/>
  <c r="AG95" i="11" s="1"/>
  <c r="AH96" i="11"/>
  <c r="AG96" i="11" s="1"/>
  <c r="AH97" i="11"/>
  <c r="AG97" i="11" s="1"/>
  <c r="AH98" i="11"/>
  <c r="AG98" i="11" s="1"/>
  <c r="AH99" i="11"/>
  <c r="AG99" i="11" s="1"/>
  <c r="AI91" i="11"/>
  <c r="AI92" i="11"/>
  <c r="AI93" i="11"/>
  <c r="AI94" i="11"/>
  <c r="AI95" i="11"/>
  <c r="AI96" i="11"/>
  <c r="AI97" i="11"/>
  <c r="AI98" i="11"/>
  <c r="AI99" i="11"/>
  <c r="AH90" i="12"/>
  <c r="AG90" i="12" s="1"/>
  <c r="R12" i="17" s="1"/>
  <c r="AH91" i="12"/>
  <c r="AG91" i="12" s="1"/>
  <c r="AH92" i="12"/>
  <c r="AG92" i="12" s="1"/>
  <c r="AH93" i="12"/>
  <c r="AG93" i="12" s="1"/>
  <c r="AH94" i="12"/>
  <c r="AG94" i="12" s="1"/>
  <c r="AH95" i="12"/>
  <c r="AG95" i="12" s="1"/>
  <c r="AH96" i="12"/>
  <c r="AG96" i="12" s="1"/>
  <c r="AH97" i="12"/>
  <c r="AG97" i="12" s="1"/>
  <c r="AH98" i="12"/>
  <c r="AG98" i="12" s="1"/>
  <c r="AH99" i="12"/>
  <c r="AG99" i="12" s="1"/>
  <c r="AI91" i="12"/>
  <c r="AI92" i="12"/>
  <c r="AI93" i="12"/>
  <c r="AI94" i="12"/>
  <c r="AI95" i="12"/>
  <c r="AI96" i="12"/>
  <c r="AI97" i="12"/>
  <c r="AI98" i="12"/>
  <c r="AI99" i="12"/>
  <c r="AH90" i="13"/>
  <c r="AH91" i="13"/>
  <c r="AG91" i="13" s="1"/>
  <c r="AH92" i="13"/>
  <c r="AG92" i="13" s="1"/>
  <c r="AH93" i="13"/>
  <c r="AG93" i="13" s="1"/>
  <c r="AH94" i="13"/>
  <c r="AG94" i="13" s="1"/>
  <c r="AH95" i="13"/>
  <c r="AG95" i="13" s="1"/>
  <c r="AH96" i="13"/>
  <c r="AG96" i="13" s="1"/>
  <c r="AH97" i="13"/>
  <c r="AG97" i="13" s="1"/>
  <c r="AH98" i="13"/>
  <c r="AG98" i="13" s="1"/>
  <c r="AH99" i="13"/>
  <c r="AG99" i="13" s="1"/>
  <c r="AI91" i="13"/>
  <c r="AI100" i="13" s="1"/>
  <c r="AA12" i="17" s="1"/>
  <c r="AI92" i="13"/>
  <c r="AI93" i="13"/>
  <c r="AI94" i="13"/>
  <c r="AI95" i="13"/>
  <c r="AI96" i="13"/>
  <c r="AI97" i="13"/>
  <c r="AI98" i="13"/>
  <c r="AI99" i="13"/>
  <c r="AH90" i="14"/>
  <c r="AH91" i="14"/>
  <c r="AG91" i="14" s="1"/>
  <c r="AH92" i="14"/>
  <c r="AG92" i="14" s="1"/>
  <c r="AH93" i="14"/>
  <c r="AG93" i="14" s="1"/>
  <c r="AH94" i="14"/>
  <c r="AG94" i="14" s="1"/>
  <c r="AH95" i="14"/>
  <c r="AG95" i="14" s="1"/>
  <c r="AH96" i="14"/>
  <c r="AH97" i="14"/>
  <c r="AG97" i="14" s="1"/>
  <c r="AH98" i="14"/>
  <c r="AG98" i="14" s="1"/>
  <c r="AH99" i="14"/>
  <c r="AG99" i="14" s="1"/>
  <c r="AI91" i="14"/>
  <c r="AI92" i="14"/>
  <c r="AI93" i="14"/>
  <c r="AI94" i="14"/>
  <c r="AI95" i="14"/>
  <c r="AI96" i="14"/>
  <c r="AI97" i="14"/>
  <c r="AI98" i="14"/>
  <c r="AI99" i="14"/>
  <c r="AW90" i="9"/>
  <c r="AI90" i="10"/>
  <c r="AI90" i="11"/>
  <c r="AI90" i="12"/>
  <c r="AI90" i="13"/>
  <c r="AI90" i="14"/>
  <c r="B13" i="17"/>
  <c r="AV101" i="9"/>
  <c r="AU101" i="9" s="1"/>
  <c r="C13" i="17" s="1"/>
  <c r="AV102" i="9"/>
  <c r="AU102" i="9" s="1"/>
  <c r="AV103" i="9"/>
  <c r="AU103" i="9" s="1"/>
  <c r="AV104" i="9"/>
  <c r="AU104" i="9" s="1"/>
  <c r="AV105" i="9"/>
  <c r="AU105" i="9" s="1"/>
  <c r="AV106" i="9"/>
  <c r="AU106" i="9" s="1"/>
  <c r="AV107" i="9"/>
  <c r="AU107" i="9" s="1"/>
  <c r="AV108" i="9"/>
  <c r="AU108" i="9" s="1"/>
  <c r="AV109" i="9"/>
  <c r="AU109" i="9" s="1"/>
  <c r="AV110" i="9"/>
  <c r="AU110" i="9" s="1"/>
  <c r="AW102" i="9"/>
  <c r="AW103" i="9"/>
  <c r="AW104" i="9"/>
  <c r="AW105" i="9"/>
  <c r="AW106" i="9"/>
  <c r="AW107" i="9"/>
  <c r="AW108" i="9"/>
  <c r="AW109" i="9"/>
  <c r="AW110" i="9"/>
  <c r="AH101" i="10"/>
  <c r="AG101" i="10" s="1"/>
  <c r="H13" i="17" s="1"/>
  <c r="AH102" i="10"/>
  <c r="AG102" i="10" s="1"/>
  <c r="AH103" i="10"/>
  <c r="AG103" i="10" s="1"/>
  <c r="AH104" i="10"/>
  <c r="AG104" i="10" s="1"/>
  <c r="AH105" i="10"/>
  <c r="AG105" i="10" s="1"/>
  <c r="AH106" i="10"/>
  <c r="AG106" i="10" s="1"/>
  <c r="AH107" i="10"/>
  <c r="AG107" i="10" s="1"/>
  <c r="AH108" i="10"/>
  <c r="AG108" i="10" s="1"/>
  <c r="AH109" i="10"/>
  <c r="AG109" i="10" s="1"/>
  <c r="AH110" i="10"/>
  <c r="AG110" i="10" s="1"/>
  <c r="AI102" i="10"/>
  <c r="AI103" i="10"/>
  <c r="AI104" i="10"/>
  <c r="AI105" i="10"/>
  <c r="AI106" i="10"/>
  <c r="AI107" i="10"/>
  <c r="AI108" i="10"/>
  <c r="AI109" i="10"/>
  <c r="AI110" i="10"/>
  <c r="AH101" i="11"/>
  <c r="AH102" i="11"/>
  <c r="AH103" i="11"/>
  <c r="AG103" i="11" s="1"/>
  <c r="AH104" i="11"/>
  <c r="AG104" i="11" s="1"/>
  <c r="AH105" i="11"/>
  <c r="AG105" i="11" s="1"/>
  <c r="AH106" i="11"/>
  <c r="AG106" i="11" s="1"/>
  <c r="AH107" i="11"/>
  <c r="AG107" i="11" s="1"/>
  <c r="AH108" i="11"/>
  <c r="AG108" i="11" s="1"/>
  <c r="AH109" i="11"/>
  <c r="AG109" i="11" s="1"/>
  <c r="AH110" i="11"/>
  <c r="AG110" i="11" s="1"/>
  <c r="AI102" i="11"/>
  <c r="AI103" i="11"/>
  <c r="AI111" i="11" s="1"/>
  <c r="Q13" i="17" s="1"/>
  <c r="AI104" i="11"/>
  <c r="AI105" i="11"/>
  <c r="AI106" i="11"/>
  <c r="AI107" i="11"/>
  <c r="AI108" i="11"/>
  <c r="AI109" i="11"/>
  <c r="AI110" i="11"/>
  <c r="AH101" i="12"/>
  <c r="AH102" i="12"/>
  <c r="AH103" i="12"/>
  <c r="AG103" i="12" s="1"/>
  <c r="AH104" i="12"/>
  <c r="AG104" i="12" s="1"/>
  <c r="AH105" i="12"/>
  <c r="AG105" i="12" s="1"/>
  <c r="AH106" i="12"/>
  <c r="AG106" i="12" s="1"/>
  <c r="AH107" i="12"/>
  <c r="AG107" i="12" s="1"/>
  <c r="AH108" i="12"/>
  <c r="AG108" i="12" s="1"/>
  <c r="AH109" i="12"/>
  <c r="AG109" i="12" s="1"/>
  <c r="AH110" i="12"/>
  <c r="AG110" i="12" s="1"/>
  <c r="AI102" i="12"/>
  <c r="AI103" i="12"/>
  <c r="AI104" i="12"/>
  <c r="AI105" i="12"/>
  <c r="AI106" i="12"/>
  <c r="AI107" i="12"/>
  <c r="AI108" i="12"/>
  <c r="AI109" i="12"/>
  <c r="AI110" i="12"/>
  <c r="AH101" i="13"/>
  <c r="AH102" i="13"/>
  <c r="AG102" i="13" s="1"/>
  <c r="AH103" i="13"/>
  <c r="AG103" i="13" s="1"/>
  <c r="AH104" i="13"/>
  <c r="AG104" i="13" s="1"/>
  <c r="AH105" i="13"/>
  <c r="AG105" i="13" s="1"/>
  <c r="AH106" i="13"/>
  <c r="AG106" i="13" s="1"/>
  <c r="AH107" i="13"/>
  <c r="AG107" i="13" s="1"/>
  <c r="AH108" i="13"/>
  <c r="AG108" i="13" s="1"/>
  <c r="AH109" i="13"/>
  <c r="AG109" i="13" s="1"/>
  <c r="AH110" i="13"/>
  <c r="AG110" i="13" s="1"/>
  <c r="AI102" i="13"/>
  <c r="AI103" i="13"/>
  <c r="AI104" i="13"/>
  <c r="AI105" i="13"/>
  <c r="AI106" i="13"/>
  <c r="AI107" i="13"/>
  <c r="AI108" i="13"/>
  <c r="AI109" i="13"/>
  <c r="AI110" i="13"/>
  <c r="AH101" i="14"/>
  <c r="AH102" i="14"/>
  <c r="AG102" i="14" s="1"/>
  <c r="AH103" i="14"/>
  <c r="AG103" i="14" s="1"/>
  <c r="AH104" i="14"/>
  <c r="AG104" i="14" s="1"/>
  <c r="AH105" i="14"/>
  <c r="AG105" i="14" s="1"/>
  <c r="AH106" i="14"/>
  <c r="AG106" i="14" s="1"/>
  <c r="AH107" i="14"/>
  <c r="AG107" i="14" s="1"/>
  <c r="AH108" i="14"/>
  <c r="AG108" i="14" s="1"/>
  <c r="AH109" i="14"/>
  <c r="AG109" i="14" s="1"/>
  <c r="AH110" i="14"/>
  <c r="AG110" i="14" s="1"/>
  <c r="AH111" i="14"/>
  <c r="AE13" i="17" s="1"/>
  <c r="AI102" i="14"/>
  <c r="AI103" i="14"/>
  <c r="AI104" i="14"/>
  <c r="AI105" i="14"/>
  <c r="AI106" i="14"/>
  <c r="AI107" i="14"/>
  <c r="AI108" i="14"/>
  <c r="AI109" i="14"/>
  <c r="AI110" i="14"/>
  <c r="AW101" i="9"/>
  <c r="AI101" i="10"/>
  <c r="AI101" i="11"/>
  <c r="AI101" i="12"/>
  <c r="AI101" i="13"/>
  <c r="AI101" i="14"/>
  <c r="B14" i="17"/>
  <c r="AV112" i="9"/>
  <c r="AV113" i="9"/>
  <c r="AU113" i="9" s="1"/>
  <c r="AV114" i="9"/>
  <c r="AU114" i="9" s="1"/>
  <c r="AV115" i="9"/>
  <c r="AU115" i="9" s="1"/>
  <c r="AV116" i="9"/>
  <c r="AU116" i="9" s="1"/>
  <c r="AV117" i="9"/>
  <c r="AU117" i="9" s="1"/>
  <c r="AV118" i="9"/>
  <c r="AU118" i="9" s="1"/>
  <c r="AV119" i="9"/>
  <c r="AU119" i="9" s="1"/>
  <c r="AV120" i="9"/>
  <c r="AU120" i="9" s="1"/>
  <c r="AV121" i="9"/>
  <c r="AU121" i="9" s="1"/>
  <c r="AW113" i="9"/>
  <c r="AW122" i="9" s="1"/>
  <c r="G14" i="17" s="1"/>
  <c r="AW114" i="9"/>
  <c r="AW115" i="9"/>
  <c r="AW116" i="9"/>
  <c r="AW117" i="9"/>
  <c r="AW118" i="9"/>
  <c r="AW119" i="9"/>
  <c r="AW120" i="9"/>
  <c r="AW121" i="9"/>
  <c r="AH112" i="10"/>
  <c r="AH113" i="10"/>
  <c r="AG113" i="10" s="1"/>
  <c r="AH114" i="10"/>
  <c r="AH115" i="10"/>
  <c r="AG115" i="10" s="1"/>
  <c r="AH116" i="10"/>
  <c r="AG116" i="10" s="1"/>
  <c r="AH117" i="10"/>
  <c r="AG117" i="10" s="1"/>
  <c r="AH118" i="10"/>
  <c r="AG118" i="10" s="1"/>
  <c r="AH119" i="10"/>
  <c r="AG119" i="10" s="1"/>
  <c r="AH120" i="10"/>
  <c r="AG120" i="10" s="1"/>
  <c r="AH121" i="10"/>
  <c r="AG121" i="10" s="1"/>
  <c r="AI113" i="10"/>
  <c r="AI114" i="10"/>
  <c r="AI115" i="10"/>
  <c r="AI116" i="10"/>
  <c r="AI117" i="10"/>
  <c r="AI118" i="10"/>
  <c r="AI119" i="10"/>
  <c r="AI120" i="10"/>
  <c r="AI121" i="10"/>
  <c r="AH112" i="11"/>
  <c r="AH113" i="11"/>
  <c r="AG113" i="11" s="1"/>
  <c r="AH114" i="11"/>
  <c r="AG114" i="11" s="1"/>
  <c r="AH115" i="11"/>
  <c r="AG115" i="11" s="1"/>
  <c r="AH116" i="11"/>
  <c r="AG116" i="11" s="1"/>
  <c r="AH117" i="11"/>
  <c r="AG117" i="11" s="1"/>
  <c r="AH118" i="11"/>
  <c r="AG118" i="11" s="1"/>
  <c r="AH119" i="11"/>
  <c r="AG119" i="11" s="1"/>
  <c r="AH120" i="11"/>
  <c r="AG120" i="11" s="1"/>
  <c r="AH121" i="11"/>
  <c r="AG121" i="11" s="1"/>
  <c r="AI113" i="11"/>
  <c r="AI114" i="11"/>
  <c r="AI115" i="11"/>
  <c r="AI116" i="11"/>
  <c r="AI117" i="11"/>
  <c r="AI118" i="11"/>
  <c r="AI119" i="11"/>
  <c r="AI120" i="11"/>
  <c r="AI121" i="11"/>
  <c r="AH112" i="12"/>
  <c r="AG112" i="12" s="1"/>
  <c r="R14" i="17" s="1"/>
  <c r="AH113" i="12"/>
  <c r="AH114" i="12"/>
  <c r="AG114" i="12" s="1"/>
  <c r="AH115" i="12"/>
  <c r="AG115" i="12" s="1"/>
  <c r="AH116" i="12"/>
  <c r="AG116" i="12" s="1"/>
  <c r="AH117" i="12"/>
  <c r="AG117" i="12" s="1"/>
  <c r="AH118" i="12"/>
  <c r="AG118" i="12" s="1"/>
  <c r="AH119" i="12"/>
  <c r="AG119" i="12" s="1"/>
  <c r="AH120" i="12"/>
  <c r="AG120" i="12" s="1"/>
  <c r="AH121" i="12"/>
  <c r="AG121" i="12" s="1"/>
  <c r="AI113" i="12"/>
  <c r="AI114" i="12"/>
  <c r="AI115" i="12"/>
  <c r="AI116" i="12"/>
  <c r="AI117" i="12"/>
  <c r="AI118" i="12"/>
  <c r="AI119" i="12"/>
  <c r="AI120" i="12"/>
  <c r="AI121" i="12"/>
  <c r="AH112" i="13"/>
  <c r="AH113" i="13"/>
  <c r="AG113" i="13" s="1"/>
  <c r="AH114" i="13"/>
  <c r="AG114" i="13" s="1"/>
  <c r="AH115" i="13"/>
  <c r="AG115" i="13" s="1"/>
  <c r="AH116" i="13"/>
  <c r="AG116" i="13" s="1"/>
  <c r="AH117" i="13"/>
  <c r="AG117" i="13" s="1"/>
  <c r="AH118" i="13"/>
  <c r="AG118" i="13" s="1"/>
  <c r="AH119" i="13"/>
  <c r="AG119" i="13" s="1"/>
  <c r="AH120" i="13"/>
  <c r="AG120" i="13" s="1"/>
  <c r="AH121" i="13"/>
  <c r="AG121" i="13" s="1"/>
  <c r="AI113" i="13"/>
  <c r="AI114" i="13"/>
  <c r="AI115" i="13"/>
  <c r="AI116" i="13"/>
  <c r="AI117" i="13"/>
  <c r="AI118" i="13"/>
  <c r="AI119" i="13"/>
  <c r="AI120" i="13"/>
  <c r="AI121" i="13"/>
  <c r="AH112" i="14"/>
  <c r="AG112" i="14" s="1"/>
  <c r="AB14" i="17" s="1"/>
  <c r="AH113" i="14"/>
  <c r="AG113" i="14" s="1"/>
  <c r="AH114" i="14"/>
  <c r="AG114" i="14" s="1"/>
  <c r="AH115" i="14"/>
  <c r="AG115" i="14" s="1"/>
  <c r="AH116" i="14"/>
  <c r="AG116" i="14" s="1"/>
  <c r="AH117" i="14"/>
  <c r="AG117" i="14" s="1"/>
  <c r="AH118" i="14"/>
  <c r="AG118" i="14" s="1"/>
  <c r="AH119" i="14"/>
  <c r="AG119" i="14" s="1"/>
  <c r="AH120" i="14"/>
  <c r="AG120" i="14" s="1"/>
  <c r="AH121" i="14"/>
  <c r="AG121" i="14" s="1"/>
  <c r="AI113" i="14"/>
  <c r="AI114" i="14"/>
  <c r="AI115" i="14"/>
  <c r="AI116" i="14"/>
  <c r="AI117" i="14"/>
  <c r="AI118" i="14"/>
  <c r="AI119" i="14"/>
  <c r="AI120" i="14"/>
  <c r="AI121" i="14"/>
  <c r="AW112" i="9"/>
  <c r="AI112" i="10"/>
  <c r="AI112" i="11"/>
  <c r="AI112" i="12"/>
  <c r="AI112" i="13"/>
  <c r="AI112" i="14"/>
  <c r="B15" i="17"/>
  <c r="AV123" i="9"/>
  <c r="AU123" i="9" s="1"/>
  <c r="C15" i="17" s="1"/>
  <c r="AV124" i="9"/>
  <c r="AV125" i="9"/>
  <c r="AU125" i="9" s="1"/>
  <c r="AV126" i="9"/>
  <c r="AU126" i="9" s="1"/>
  <c r="AV127" i="9"/>
  <c r="AU127" i="9" s="1"/>
  <c r="AV128" i="9"/>
  <c r="AU128" i="9" s="1"/>
  <c r="AV129" i="9"/>
  <c r="AU129" i="9" s="1"/>
  <c r="AV130" i="9"/>
  <c r="AU130" i="9" s="1"/>
  <c r="AV131" i="9"/>
  <c r="AU131" i="9" s="1"/>
  <c r="AV132" i="9"/>
  <c r="AU132" i="9" s="1"/>
  <c r="AW124" i="9"/>
  <c r="AW125" i="9"/>
  <c r="AW126" i="9"/>
  <c r="AW127" i="9"/>
  <c r="AW128" i="9"/>
  <c r="AW129" i="9"/>
  <c r="AW130" i="9"/>
  <c r="AW131" i="9"/>
  <c r="AW132" i="9"/>
  <c r="AH123" i="10"/>
  <c r="AG123" i="10" s="1"/>
  <c r="H15" i="17" s="1"/>
  <c r="AH124" i="10"/>
  <c r="AG124" i="10" s="1"/>
  <c r="AH125" i="10"/>
  <c r="AG125" i="10" s="1"/>
  <c r="AH126" i="10"/>
  <c r="AG126" i="10" s="1"/>
  <c r="AH127" i="10"/>
  <c r="AG127" i="10" s="1"/>
  <c r="AH128" i="10"/>
  <c r="AG128" i="10" s="1"/>
  <c r="AH129" i="10"/>
  <c r="AG129" i="10" s="1"/>
  <c r="AH130" i="10"/>
  <c r="AG130" i="10" s="1"/>
  <c r="AH131" i="10"/>
  <c r="AG131" i="10" s="1"/>
  <c r="AH132" i="10"/>
  <c r="AG132" i="10" s="1"/>
  <c r="AI124" i="10"/>
  <c r="AI125" i="10"/>
  <c r="AI126" i="10"/>
  <c r="AI127" i="10"/>
  <c r="AI128" i="10"/>
  <c r="AI129" i="10"/>
  <c r="AI130" i="10"/>
  <c r="AI131" i="10"/>
  <c r="AI132" i="10"/>
  <c r="AH123" i="11"/>
  <c r="AG123" i="11" s="1"/>
  <c r="M15" i="17" s="1"/>
  <c r="AH124" i="11"/>
  <c r="AG124" i="11" s="1"/>
  <c r="AH125" i="11"/>
  <c r="AG125" i="11" s="1"/>
  <c r="AH126" i="11"/>
  <c r="AG126" i="11" s="1"/>
  <c r="AH127" i="11"/>
  <c r="AG127" i="11" s="1"/>
  <c r="AH128" i="11"/>
  <c r="AG128" i="11" s="1"/>
  <c r="AH129" i="11"/>
  <c r="AG129" i="11" s="1"/>
  <c r="AH130" i="11"/>
  <c r="AG130" i="11" s="1"/>
  <c r="AH131" i="11"/>
  <c r="AG131" i="11" s="1"/>
  <c r="AH132" i="11"/>
  <c r="AG132" i="11" s="1"/>
  <c r="AI124" i="11"/>
  <c r="AI133" i="11" s="1"/>
  <c r="Q15" i="17" s="1"/>
  <c r="AI125" i="11"/>
  <c r="AI126" i="11"/>
  <c r="AI127" i="11"/>
  <c r="AI128" i="11"/>
  <c r="AI129" i="11"/>
  <c r="AI130" i="11"/>
  <c r="AI131" i="11"/>
  <c r="AI132" i="11"/>
  <c r="AH123" i="12"/>
  <c r="AH124" i="12"/>
  <c r="AH125" i="12"/>
  <c r="AG125" i="12" s="1"/>
  <c r="AH126" i="12"/>
  <c r="AG126" i="12" s="1"/>
  <c r="AH127" i="12"/>
  <c r="AG127" i="12" s="1"/>
  <c r="AH128" i="12"/>
  <c r="AG128" i="12" s="1"/>
  <c r="AH129" i="12"/>
  <c r="AG129" i="12" s="1"/>
  <c r="AH130" i="12"/>
  <c r="AG130" i="12" s="1"/>
  <c r="AH131" i="12"/>
  <c r="AG131" i="12" s="1"/>
  <c r="AH132" i="12"/>
  <c r="AG132" i="12" s="1"/>
  <c r="AI124" i="12"/>
  <c r="AI125" i="12"/>
  <c r="AI126" i="12"/>
  <c r="AI127" i="12"/>
  <c r="AI128" i="12"/>
  <c r="AI129" i="12"/>
  <c r="AI130" i="12"/>
  <c r="AI131" i="12"/>
  <c r="AI132" i="12"/>
  <c r="AH123" i="13"/>
  <c r="AH124" i="13"/>
  <c r="AG124" i="13" s="1"/>
  <c r="AH125" i="13"/>
  <c r="AH126" i="13"/>
  <c r="AG126" i="13" s="1"/>
  <c r="AH127" i="13"/>
  <c r="AG127" i="13" s="1"/>
  <c r="AH128" i="13"/>
  <c r="AG128" i="13" s="1"/>
  <c r="AH129" i="13"/>
  <c r="AG129" i="13" s="1"/>
  <c r="AH130" i="13"/>
  <c r="AG130" i="13" s="1"/>
  <c r="AH131" i="13"/>
  <c r="AG131" i="13" s="1"/>
  <c r="AH132" i="13"/>
  <c r="AG132" i="13" s="1"/>
  <c r="AI124" i="13"/>
  <c r="AI125" i="13"/>
  <c r="AI126" i="13"/>
  <c r="AI127" i="13"/>
  <c r="AI128" i="13"/>
  <c r="AI129" i="13"/>
  <c r="AI130" i="13"/>
  <c r="AI131" i="13"/>
  <c r="AI132" i="13"/>
  <c r="AH123" i="14"/>
  <c r="AG123" i="14" s="1"/>
  <c r="AB15" i="17" s="1"/>
  <c r="AH124" i="14"/>
  <c r="AG124" i="14" s="1"/>
  <c r="AH125" i="14"/>
  <c r="AG125" i="14" s="1"/>
  <c r="AH126" i="14"/>
  <c r="AG126" i="14" s="1"/>
  <c r="AH127" i="14"/>
  <c r="AG127" i="14" s="1"/>
  <c r="AH128" i="14"/>
  <c r="AG128" i="14" s="1"/>
  <c r="AH129" i="14"/>
  <c r="AG129" i="14" s="1"/>
  <c r="AH130" i="14"/>
  <c r="AG130" i="14" s="1"/>
  <c r="AH131" i="14"/>
  <c r="AG131" i="14" s="1"/>
  <c r="AH132" i="14"/>
  <c r="AG132" i="14" s="1"/>
  <c r="AI124" i="14"/>
  <c r="AI125" i="14"/>
  <c r="AI126" i="14"/>
  <c r="AI127" i="14"/>
  <c r="AI128" i="14"/>
  <c r="AI129" i="14"/>
  <c r="AI130" i="14"/>
  <c r="AI131" i="14"/>
  <c r="AI132" i="14"/>
  <c r="AW123" i="9"/>
  <c r="AI123" i="10"/>
  <c r="AI123" i="11"/>
  <c r="AI123" i="12"/>
  <c r="AI123" i="13"/>
  <c r="AI123" i="14"/>
  <c r="B16" i="17"/>
  <c r="AV134" i="9"/>
  <c r="AV135" i="9"/>
  <c r="AU135" i="9" s="1"/>
  <c r="AV136" i="9"/>
  <c r="AU136" i="9" s="1"/>
  <c r="AV137" i="9"/>
  <c r="AU137" i="9" s="1"/>
  <c r="AV138" i="9"/>
  <c r="AU138" i="9" s="1"/>
  <c r="AV139" i="9"/>
  <c r="AU139" i="9" s="1"/>
  <c r="AV140" i="9"/>
  <c r="AU140" i="9" s="1"/>
  <c r="AV141" i="9"/>
  <c r="AU141" i="9" s="1"/>
  <c r="AV142" i="9"/>
  <c r="AU142" i="9" s="1"/>
  <c r="AV143" i="9"/>
  <c r="AU143" i="9" s="1"/>
  <c r="AW135" i="9"/>
  <c r="AW136" i="9"/>
  <c r="AW137" i="9"/>
  <c r="AW138" i="9"/>
  <c r="AW139" i="9"/>
  <c r="AW140" i="9"/>
  <c r="AW141" i="9"/>
  <c r="AW142" i="9"/>
  <c r="AW143" i="9"/>
  <c r="AH134" i="10"/>
  <c r="AH135" i="10"/>
  <c r="AG135" i="10" s="1"/>
  <c r="AH136" i="10"/>
  <c r="AH137" i="10"/>
  <c r="AG137" i="10" s="1"/>
  <c r="AH138" i="10"/>
  <c r="AG138" i="10" s="1"/>
  <c r="AH139" i="10"/>
  <c r="AG139" i="10" s="1"/>
  <c r="AH140" i="10"/>
  <c r="AG140" i="10" s="1"/>
  <c r="AH141" i="10"/>
  <c r="AG141" i="10" s="1"/>
  <c r="AH142" i="10"/>
  <c r="AG142" i="10" s="1"/>
  <c r="AH143" i="10"/>
  <c r="AG143" i="10" s="1"/>
  <c r="AI135" i="10"/>
  <c r="AI136" i="10"/>
  <c r="AI137" i="10"/>
  <c r="AI138" i="10"/>
  <c r="AI139" i="10"/>
  <c r="AI140" i="10"/>
  <c r="AI141" i="10"/>
  <c r="AI142" i="10"/>
  <c r="AI143" i="10"/>
  <c r="AH134" i="11"/>
  <c r="AG134" i="11" s="1"/>
  <c r="M16" i="17" s="1"/>
  <c r="N16" i="17"/>
  <c r="AH135" i="11"/>
  <c r="AG135" i="11" s="1"/>
  <c r="AH136" i="11"/>
  <c r="AG136" i="11" s="1"/>
  <c r="AH137" i="11"/>
  <c r="AG137" i="11" s="1"/>
  <c r="AH138" i="11"/>
  <c r="AG138" i="11" s="1"/>
  <c r="AH139" i="11"/>
  <c r="AG139" i="11" s="1"/>
  <c r="AH140" i="11"/>
  <c r="AG140" i="11" s="1"/>
  <c r="AH141" i="11"/>
  <c r="AG141" i="11" s="1"/>
  <c r="AH142" i="11"/>
  <c r="AG142" i="11" s="1"/>
  <c r="AH143" i="11"/>
  <c r="AG143" i="11" s="1"/>
  <c r="AI135" i="11"/>
  <c r="AI144" i="11" s="1"/>
  <c r="Q16" i="17" s="1"/>
  <c r="AI136" i="11"/>
  <c r="AI137" i="11"/>
  <c r="AI138" i="11"/>
  <c r="AI139" i="11"/>
  <c r="AI140" i="11"/>
  <c r="AI141" i="11"/>
  <c r="AI142" i="11"/>
  <c r="AI143" i="11"/>
  <c r="AH134" i="12"/>
  <c r="AH135" i="12"/>
  <c r="AH136" i="12"/>
  <c r="AG136" i="12" s="1"/>
  <c r="AH137" i="12"/>
  <c r="AG137" i="12" s="1"/>
  <c r="AH138" i="12"/>
  <c r="AG138" i="12" s="1"/>
  <c r="AH139" i="12"/>
  <c r="AG139" i="12" s="1"/>
  <c r="AH140" i="12"/>
  <c r="AG140" i="12" s="1"/>
  <c r="AH141" i="12"/>
  <c r="AG141" i="12" s="1"/>
  <c r="AH142" i="12"/>
  <c r="AG142" i="12" s="1"/>
  <c r="AH143" i="12"/>
  <c r="AG143" i="12" s="1"/>
  <c r="AI135" i="12"/>
  <c r="AI136" i="12"/>
  <c r="AI137" i="12"/>
  <c r="AI138" i="12"/>
  <c r="AI139" i="12"/>
  <c r="AI140" i="12"/>
  <c r="AI141" i="12"/>
  <c r="AI142" i="12"/>
  <c r="AI143" i="12"/>
  <c r="AH134" i="13"/>
  <c r="AH135" i="13"/>
  <c r="AH136" i="13"/>
  <c r="AG136" i="13" s="1"/>
  <c r="AH137" i="13"/>
  <c r="AG137" i="13" s="1"/>
  <c r="AH138" i="13"/>
  <c r="AG138" i="13" s="1"/>
  <c r="AH139" i="13"/>
  <c r="AG139" i="13" s="1"/>
  <c r="AH140" i="13"/>
  <c r="AG140" i="13" s="1"/>
  <c r="AH141" i="13"/>
  <c r="AG141" i="13" s="1"/>
  <c r="AH142" i="13"/>
  <c r="AG142" i="13" s="1"/>
  <c r="AH143" i="13"/>
  <c r="AG143" i="13" s="1"/>
  <c r="AI135" i="13"/>
  <c r="AI136" i="13"/>
  <c r="AI137" i="13"/>
  <c r="AI138" i="13"/>
  <c r="AI139" i="13"/>
  <c r="AI140" i="13"/>
  <c r="AI141" i="13"/>
  <c r="AI142" i="13"/>
  <c r="AI143" i="13"/>
  <c r="AH134" i="14"/>
  <c r="AG134" i="14" s="1"/>
  <c r="AB16" i="17" s="1"/>
  <c r="AH135" i="14"/>
  <c r="AH136" i="14"/>
  <c r="AG136" i="14" s="1"/>
  <c r="AH137" i="14"/>
  <c r="AG137" i="14" s="1"/>
  <c r="AH138" i="14"/>
  <c r="AG138" i="14" s="1"/>
  <c r="AH139" i="14"/>
  <c r="AG139" i="14" s="1"/>
  <c r="AH140" i="14"/>
  <c r="AG140" i="14" s="1"/>
  <c r="AH141" i="14"/>
  <c r="AG141" i="14" s="1"/>
  <c r="AH142" i="14"/>
  <c r="AG142" i="14" s="1"/>
  <c r="AH143" i="14"/>
  <c r="AG143" i="14" s="1"/>
  <c r="AI135" i="14"/>
  <c r="AI144" i="14" s="1"/>
  <c r="AF16" i="17" s="1"/>
  <c r="AI136" i="14"/>
  <c r="AI137" i="14"/>
  <c r="AI138" i="14"/>
  <c r="AI139" i="14"/>
  <c r="AI140" i="14"/>
  <c r="AI141" i="14"/>
  <c r="AI142" i="14"/>
  <c r="AI143" i="14"/>
  <c r="AW134" i="9"/>
  <c r="AI134" i="10"/>
  <c r="AI134" i="11"/>
  <c r="AI134" i="12"/>
  <c r="AI134" i="13"/>
  <c r="AI134" i="14"/>
  <c r="B17" i="17"/>
  <c r="AV145" i="9"/>
  <c r="AU145" i="9" s="1"/>
  <c r="C17" i="17" s="1"/>
  <c r="AV146" i="9"/>
  <c r="AU146" i="9" s="1"/>
  <c r="AV147" i="9"/>
  <c r="AU147" i="9" s="1"/>
  <c r="AV148" i="9"/>
  <c r="AU148" i="9" s="1"/>
  <c r="AV149" i="9"/>
  <c r="AU149" i="9" s="1"/>
  <c r="AV150" i="9"/>
  <c r="AU150" i="9" s="1"/>
  <c r="AV151" i="9"/>
  <c r="AU151" i="9" s="1"/>
  <c r="AV152" i="9"/>
  <c r="AU152" i="9" s="1"/>
  <c r="AV153" i="9"/>
  <c r="AU153" i="9" s="1"/>
  <c r="AV154" i="9"/>
  <c r="AU154" i="9" s="1"/>
  <c r="AW146" i="9"/>
  <c r="AW147" i="9"/>
  <c r="AW148" i="9"/>
  <c r="AW149" i="9"/>
  <c r="AW150" i="9"/>
  <c r="AW151" i="9"/>
  <c r="AW152" i="9"/>
  <c r="AW153" i="9"/>
  <c r="AW154" i="9"/>
  <c r="AH145" i="10"/>
  <c r="AH146" i="10"/>
  <c r="AG146" i="10" s="1"/>
  <c r="AH147" i="10"/>
  <c r="AG147" i="10" s="1"/>
  <c r="AH148" i="10"/>
  <c r="AG148" i="10" s="1"/>
  <c r="AH149" i="10"/>
  <c r="AG149" i="10" s="1"/>
  <c r="AH150" i="10"/>
  <c r="AG150" i="10" s="1"/>
  <c r="AH151" i="10"/>
  <c r="AG151" i="10" s="1"/>
  <c r="AH152" i="10"/>
  <c r="AG152" i="10" s="1"/>
  <c r="AH153" i="10"/>
  <c r="AG153" i="10" s="1"/>
  <c r="AH154" i="10"/>
  <c r="AG154" i="10" s="1"/>
  <c r="AI146" i="10"/>
  <c r="AI147" i="10"/>
  <c r="AI148" i="10"/>
  <c r="AI149" i="10"/>
  <c r="AI150" i="10"/>
  <c r="AI151" i="10"/>
  <c r="AI152" i="10"/>
  <c r="AI153" i="10"/>
  <c r="AI154" i="10"/>
  <c r="M17" i="17"/>
  <c r="AH145" i="11"/>
  <c r="AG145" i="11" s="1"/>
  <c r="N17" i="17"/>
  <c r="AH146" i="11"/>
  <c r="AG146" i="11" s="1"/>
  <c r="AH147" i="11"/>
  <c r="AG147" i="11" s="1"/>
  <c r="AH148" i="11"/>
  <c r="AG148" i="11" s="1"/>
  <c r="AH149" i="11"/>
  <c r="AG149" i="11" s="1"/>
  <c r="AH150" i="11"/>
  <c r="AG150" i="11" s="1"/>
  <c r="AH151" i="11"/>
  <c r="AG151" i="11" s="1"/>
  <c r="AH152" i="11"/>
  <c r="AH153" i="11"/>
  <c r="AG153" i="11" s="1"/>
  <c r="AH154" i="11"/>
  <c r="AG154" i="11" s="1"/>
  <c r="AI146" i="11"/>
  <c r="AI155" i="11" s="1"/>
  <c r="Q17" i="17" s="1"/>
  <c r="AI147" i="11"/>
  <c r="AI148" i="11"/>
  <c r="AI149" i="11"/>
  <c r="AI150" i="11"/>
  <c r="AI151" i="11"/>
  <c r="AI152" i="11"/>
  <c r="AI153" i="11"/>
  <c r="AI154" i="11"/>
  <c r="AH145" i="12"/>
  <c r="AG145" i="12" s="1"/>
  <c r="AJ145" i="12" s="1"/>
  <c r="AH146" i="12"/>
  <c r="AG146" i="12" s="1"/>
  <c r="AH147" i="12"/>
  <c r="AG147" i="12" s="1"/>
  <c r="AH148" i="12"/>
  <c r="AG148" i="12" s="1"/>
  <c r="AH149" i="12"/>
  <c r="AG149" i="12" s="1"/>
  <c r="AH150" i="12"/>
  <c r="AG150" i="12" s="1"/>
  <c r="AH151" i="12"/>
  <c r="AG151" i="12" s="1"/>
  <c r="AH152" i="12"/>
  <c r="AG152" i="12" s="1"/>
  <c r="AH153" i="12"/>
  <c r="AG153" i="12" s="1"/>
  <c r="AH154" i="12"/>
  <c r="AG154" i="12" s="1"/>
  <c r="AI146" i="12"/>
  <c r="AI147" i="12"/>
  <c r="AI148" i="12"/>
  <c r="AI149" i="12"/>
  <c r="AI150" i="12"/>
  <c r="AI151" i="12"/>
  <c r="AI152" i="12"/>
  <c r="AI153" i="12"/>
  <c r="AI154" i="12"/>
  <c r="AH145" i="13"/>
  <c r="AH146" i="13"/>
  <c r="AG146" i="13" s="1"/>
  <c r="AH147" i="13"/>
  <c r="AG147" i="13" s="1"/>
  <c r="AH148" i="13"/>
  <c r="AG148" i="13" s="1"/>
  <c r="AH149" i="13"/>
  <c r="AG149" i="13" s="1"/>
  <c r="AH150" i="13"/>
  <c r="AG150" i="13" s="1"/>
  <c r="AH151" i="13"/>
  <c r="AG151" i="13" s="1"/>
  <c r="AH152" i="13"/>
  <c r="AG152" i="13" s="1"/>
  <c r="AH153" i="13"/>
  <c r="AG153" i="13" s="1"/>
  <c r="AH154" i="13"/>
  <c r="AG154" i="13" s="1"/>
  <c r="AI146" i="13"/>
  <c r="AI155" i="13" s="1"/>
  <c r="AA17" i="17" s="1"/>
  <c r="AI147" i="13"/>
  <c r="AI148" i="13"/>
  <c r="AI149" i="13"/>
  <c r="AI150" i="13"/>
  <c r="AI151" i="13"/>
  <c r="AI152" i="13"/>
  <c r="AI153" i="13"/>
  <c r="AI154" i="13"/>
  <c r="AH145" i="14"/>
  <c r="AH146" i="14"/>
  <c r="AG146" i="14" s="1"/>
  <c r="AH147" i="14"/>
  <c r="AG147" i="14" s="1"/>
  <c r="AH148" i="14"/>
  <c r="AG148" i="14" s="1"/>
  <c r="AH149" i="14"/>
  <c r="AG149" i="14" s="1"/>
  <c r="AH150" i="14"/>
  <c r="AG150" i="14" s="1"/>
  <c r="AH151" i="14"/>
  <c r="AG151" i="14" s="1"/>
  <c r="AH152" i="14"/>
  <c r="AG152" i="14" s="1"/>
  <c r="AH153" i="14"/>
  <c r="AH154" i="14"/>
  <c r="AG154" i="14" s="1"/>
  <c r="AI146" i="14"/>
  <c r="AI147" i="14"/>
  <c r="AI148" i="14"/>
  <c r="AI149" i="14"/>
  <c r="AI150" i="14"/>
  <c r="AI151" i="14"/>
  <c r="AI152" i="14"/>
  <c r="AI153" i="14"/>
  <c r="AI154" i="14"/>
  <c r="AW145" i="9"/>
  <c r="AI145" i="10"/>
  <c r="AI145" i="11"/>
  <c r="AI145" i="12"/>
  <c r="AI145" i="13"/>
  <c r="AI145" i="14"/>
  <c r="B18" i="17"/>
  <c r="AV156" i="9"/>
  <c r="AV157" i="9"/>
  <c r="AU157" i="9" s="1"/>
  <c r="AV158" i="9"/>
  <c r="AU158" i="9" s="1"/>
  <c r="AV159" i="9"/>
  <c r="AU159" i="9" s="1"/>
  <c r="AV160" i="9"/>
  <c r="AU160" i="9" s="1"/>
  <c r="AV161" i="9"/>
  <c r="AU161" i="9" s="1"/>
  <c r="AV162" i="9"/>
  <c r="AU162" i="9" s="1"/>
  <c r="AV163" i="9"/>
  <c r="AU163" i="9" s="1"/>
  <c r="AV164" i="9"/>
  <c r="AU164" i="9" s="1"/>
  <c r="AV165" i="9"/>
  <c r="AU165" i="9" s="1"/>
  <c r="AW157" i="9"/>
  <c r="AW158" i="9"/>
  <c r="AW159" i="9"/>
  <c r="AW160" i="9"/>
  <c r="AW161" i="9"/>
  <c r="AW162" i="9"/>
  <c r="AW163" i="9"/>
  <c r="AW164" i="9"/>
  <c r="AW165" i="9"/>
  <c r="AH156" i="10"/>
  <c r="AG156" i="10" s="1"/>
  <c r="H18" i="17" s="1"/>
  <c r="AH157" i="10"/>
  <c r="AG157" i="10" s="1"/>
  <c r="AH158" i="10"/>
  <c r="AG158" i="10" s="1"/>
  <c r="AH159" i="10"/>
  <c r="AG159" i="10" s="1"/>
  <c r="AH160" i="10"/>
  <c r="AG160" i="10" s="1"/>
  <c r="AH161" i="10"/>
  <c r="AG161" i="10" s="1"/>
  <c r="AH162" i="10"/>
  <c r="AG162" i="10" s="1"/>
  <c r="AH163" i="10"/>
  <c r="AG163" i="10" s="1"/>
  <c r="AH164" i="10"/>
  <c r="AG164" i="10" s="1"/>
  <c r="AH165" i="10"/>
  <c r="AG165" i="10" s="1"/>
  <c r="AI157" i="10"/>
  <c r="AI158" i="10"/>
  <c r="AI159" i="10"/>
  <c r="AI160" i="10"/>
  <c r="AI161" i="10"/>
  <c r="AI162" i="10"/>
  <c r="AI163" i="10"/>
  <c r="AI164" i="10"/>
  <c r="AI165" i="10"/>
  <c r="AH156" i="11"/>
  <c r="AG156" i="11" s="1"/>
  <c r="AJ156" i="11" s="1"/>
  <c r="AH157" i="11"/>
  <c r="AG157" i="11" s="1"/>
  <c r="AH158" i="11"/>
  <c r="AG158" i="11" s="1"/>
  <c r="AH159" i="11"/>
  <c r="AG159" i="11" s="1"/>
  <c r="AH160" i="11"/>
  <c r="AG160" i="11" s="1"/>
  <c r="AH161" i="11"/>
  <c r="AG161" i="11" s="1"/>
  <c r="AH162" i="11"/>
  <c r="AG162" i="11" s="1"/>
  <c r="AH163" i="11"/>
  <c r="AG163" i="11" s="1"/>
  <c r="AH164" i="11"/>
  <c r="AG164" i="11" s="1"/>
  <c r="AH165" i="11"/>
  <c r="AG165" i="11" s="1"/>
  <c r="AI157" i="11"/>
  <c r="AI158" i="11"/>
  <c r="AI159" i="11"/>
  <c r="AI160" i="11"/>
  <c r="AI161" i="11"/>
  <c r="AI162" i="11"/>
  <c r="AI163" i="11"/>
  <c r="AI164" i="11"/>
  <c r="AI165" i="11"/>
  <c r="AH156" i="12"/>
  <c r="AH157" i="12"/>
  <c r="AH158" i="12"/>
  <c r="AG158" i="12" s="1"/>
  <c r="AH159" i="12"/>
  <c r="AG159" i="12" s="1"/>
  <c r="AH160" i="12"/>
  <c r="AG160" i="12" s="1"/>
  <c r="AH161" i="12"/>
  <c r="AG161" i="12" s="1"/>
  <c r="AH162" i="12"/>
  <c r="AG162" i="12" s="1"/>
  <c r="AH163" i="12"/>
  <c r="AG163" i="12" s="1"/>
  <c r="AH164" i="12"/>
  <c r="AG164" i="12" s="1"/>
  <c r="AH165" i="12"/>
  <c r="AG165" i="12" s="1"/>
  <c r="AI157" i="12"/>
  <c r="AI158" i="12"/>
  <c r="AI159" i="12"/>
  <c r="AI160" i="12"/>
  <c r="AI161" i="12"/>
  <c r="AI162" i="12"/>
  <c r="AI163" i="12"/>
  <c r="AI164" i="12"/>
  <c r="AI165" i="12"/>
  <c r="AH156" i="13"/>
  <c r="AG156" i="13" s="1"/>
  <c r="W18" i="17" s="1"/>
  <c r="AH157" i="13"/>
  <c r="AG157" i="13" s="1"/>
  <c r="AH158" i="13"/>
  <c r="AG158" i="13" s="1"/>
  <c r="AH159" i="13"/>
  <c r="AG159" i="13" s="1"/>
  <c r="AH160" i="13"/>
  <c r="AG160" i="13" s="1"/>
  <c r="AH161" i="13"/>
  <c r="AG161" i="13" s="1"/>
  <c r="AH162" i="13"/>
  <c r="AG162" i="13" s="1"/>
  <c r="AH163" i="13"/>
  <c r="AG163" i="13" s="1"/>
  <c r="AH164" i="13"/>
  <c r="AG164" i="13" s="1"/>
  <c r="AH165" i="13"/>
  <c r="AG165" i="13" s="1"/>
  <c r="AI157" i="13"/>
  <c r="AI158" i="13"/>
  <c r="AI166" i="13" s="1"/>
  <c r="AA18" i="17" s="1"/>
  <c r="AI159" i="13"/>
  <c r="AI160" i="13"/>
  <c r="AI161" i="13"/>
  <c r="AI162" i="13"/>
  <c r="AI163" i="13"/>
  <c r="AI164" i="13"/>
  <c r="AI165" i="13"/>
  <c r="AH156" i="14"/>
  <c r="AG156" i="14" s="1"/>
  <c r="AB18" i="17" s="1"/>
  <c r="AH157" i="14"/>
  <c r="AG157" i="14" s="1"/>
  <c r="AH158" i="14"/>
  <c r="AG158" i="14" s="1"/>
  <c r="AH159" i="14"/>
  <c r="AG159" i="14" s="1"/>
  <c r="AH160" i="14"/>
  <c r="AG160" i="14" s="1"/>
  <c r="AH161" i="14"/>
  <c r="AG161" i="14" s="1"/>
  <c r="AH162" i="14"/>
  <c r="AG162" i="14" s="1"/>
  <c r="AH163" i="14"/>
  <c r="AG163" i="14" s="1"/>
  <c r="AH164" i="14"/>
  <c r="AG164" i="14" s="1"/>
  <c r="AH165" i="14"/>
  <c r="AG165" i="14" s="1"/>
  <c r="AI157" i="14"/>
  <c r="AI158" i="14"/>
  <c r="AI159" i="14"/>
  <c r="AI160" i="14"/>
  <c r="AI161" i="14"/>
  <c r="AI162" i="14"/>
  <c r="AI163" i="14"/>
  <c r="AI164" i="14"/>
  <c r="AI165" i="14"/>
  <c r="AW156" i="9"/>
  <c r="AI156" i="10"/>
  <c r="AI156" i="11"/>
  <c r="AI156" i="12"/>
  <c r="AI156" i="13"/>
  <c r="AI156" i="14"/>
  <c r="B19" i="17"/>
  <c r="AV167" i="9"/>
  <c r="AU167" i="9" s="1"/>
  <c r="C19" i="17" s="1"/>
  <c r="AV168" i="9"/>
  <c r="AV169" i="9"/>
  <c r="AU169" i="9" s="1"/>
  <c r="AV170" i="9"/>
  <c r="AU170" i="9" s="1"/>
  <c r="AV171" i="9"/>
  <c r="AU171" i="9" s="1"/>
  <c r="AV172" i="9"/>
  <c r="AU172" i="9" s="1"/>
  <c r="AV173" i="9"/>
  <c r="AU173" i="9" s="1"/>
  <c r="AV174" i="9"/>
  <c r="AU174" i="9" s="1"/>
  <c r="AV175" i="9"/>
  <c r="AU175" i="9" s="1"/>
  <c r="AV176" i="9"/>
  <c r="AU176" i="9" s="1"/>
  <c r="AW168" i="9"/>
  <c r="AW169" i="9"/>
  <c r="AW170" i="9"/>
  <c r="AW171" i="9"/>
  <c r="AW172" i="9"/>
  <c r="AW173" i="9"/>
  <c r="AW174" i="9"/>
  <c r="AW175" i="9"/>
  <c r="AW176" i="9"/>
  <c r="H19" i="17"/>
  <c r="AH167" i="10"/>
  <c r="AG167" i="10" s="1"/>
  <c r="I19" i="17"/>
  <c r="AH168" i="10"/>
  <c r="AG168" i="10" s="1"/>
  <c r="AH169" i="10"/>
  <c r="AG169" i="10" s="1"/>
  <c r="AH170" i="10"/>
  <c r="AG170" i="10" s="1"/>
  <c r="AH171" i="10"/>
  <c r="AG171" i="10" s="1"/>
  <c r="AH172" i="10"/>
  <c r="AG172" i="10" s="1"/>
  <c r="AH173" i="10"/>
  <c r="AG173" i="10" s="1"/>
  <c r="AH174" i="10"/>
  <c r="AG174" i="10" s="1"/>
  <c r="AH175" i="10"/>
  <c r="AG175" i="10" s="1"/>
  <c r="AH176" i="10"/>
  <c r="AG176" i="10" s="1"/>
  <c r="AI168" i="10"/>
  <c r="AI169" i="10"/>
  <c r="AI170" i="10"/>
  <c r="AI171" i="10"/>
  <c r="AI172" i="10"/>
  <c r="AI173" i="10"/>
  <c r="AI174" i="10"/>
  <c r="AI175" i="10"/>
  <c r="AI176" i="10"/>
  <c r="AH167" i="11"/>
  <c r="AG167" i="11" s="1"/>
  <c r="M19" i="17" s="1"/>
  <c r="AH168" i="11"/>
  <c r="AG168" i="11" s="1"/>
  <c r="AH169" i="11"/>
  <c r="AG169" i="11" s="1"/>
  <c r="AH170" i="11"/>
  <c r="AG170" i="11" s="1"/>
  <c r="AH171" i="11"/>
  <c r="AG171" i="11" s="1"/>
  <c r="AH172" i="11"/>
  <c r="AG172" i="11" s="1"/>
  <c r="AH173" i="11"/>
  <c r="AG173" i="11" s="1"/>
  <c r="AH174" i="11"/>
  <c r="AG174" i="11" s="1"/>
  <c r="AH175" i="11"/>
  <c r="AG175" i="11" s="1"/>
  <c r="AH176" i="11"/>
  <c r="AG176" i="11" s="1"/>
  <c r="AI168" i="11"/>
  <c r="AI169" i="11"/>
  <c r="AI170" i="11"/>
  <c r="AI171" i="11"/>
  <c r="AI172" i="11"/>
  <c r="AI173" i="11"/>
  <c r="AI174" i="11"/>
  <c r="AI175" i="11"/>
  <c r="AI176" i="11"/>
  <c r="AH167" i="12"/>
  <c r="AH168" i="12"/>
  <c r="AG168" i="12" s="1"/>
  <c r="AH169" i="12"/>
  <c r="AG169" i="12" s="1"/>
  <c r="AH170" i="12"/>
  <c r="AG170" i="12" s="1"/>
  <c r="AH171" i="12"/>
  <c r="AG171" i="12" s="1"/>
  <c r="AH172" i="12"/>
  <c r="AG172" i="12" s="1"/>
  <c r="AH173" i="12"/>
  <c r="AG173" i="12" s="1"/>
  <c r="AH174" i="12"/>
  <c r="AG174" i="12" s="1"/>
  <c r="AH175" i="12"/>
  <c r="AH176" i="12"/>
  <c r="AG176" i="12" s="1"/>
  <c r="AI168" i="12"/>
  <c r="AI169" i="12"/>
  <c r="AI170" i="12"/>
  <c r="AI171" i="12"/>
  <c r="AI172" i="12"/>
  <c r="AI173" i="12"/>
  <c r="AI174" i="12"/>
  <c r="AI175" i="12"/>
  <c r="AI176" i="12"/>
  <c r="AH167" i="13"/>
  <c r="AH168" i="13"/>
  <c r="AG168" i="13" s="1"/>
  <c r="AH169" i="13"/>
  <c r="AG169" i="13" s="1"/>
  <c r="AH170" i="13"/>
  <c r="AG170" i="13" s="1"/>
  <c r="AH171" i="13"/>
  <c r="AG171" i="13" s="1"/>
  <c r="AH172" i="13"/>
  <c r="AG172" i="13" s="1"/>
  <c r="AH173" i="13"/>
  <c r="AH174" i="13"/>
  <c r="AG174" i="13" s="1"/>
  <c r="AH175" i="13"/>
  <c r="AG175" i="13" s="1"/>
  <c r="AH176" i="13"/>
  <c r="AG176" i="13" s="1"/>
  <c r="AI168" i="13"/>
  <c r="AI169" i="13"/>
  <c r="AI170" i="13"/>
  <c r="AI171" i="13"/>
  <c r="AI172" i="13"/>
  <c r="AI173" i="13"/>
  <c r="AI174" i="13"/>
  <c r="AI175" i="13"/>
  <c r="AI176" i="13"/>
  <c r="AH167" i="14"/>
  <c r="AH168" i="14"/>
  <c r="AG168" i="14" s="1"/>
  <c r="AH169" i="14"/>
  <c r="AG169" i="14" s="1"/>
  <c r="AH170" i="14"/>
  <c r="AG170" i="14" s="1"/>
  <c r="AH171" i="14"/>
  <c r="AG171" i="14" s="1"/>
  <c r="AH172" i="14"/>
  <c r="AG172" i="14" s="1"/>
  <c r="AH173" i="14"/>
  <c r="AG173" i="14" s="1"/>
  <c r="AH174" i="14"/>
  <c r="AG174" i="14" s="1"/>
  <c r="AH175" i="14"/>
  <c r="AG175" i="14" s="1"/>
  <c r="AH176" i="14"/>
  <c r="AG176" i="14" s="1"/>
  <c r="AI168" i="14"/>
  <c r="AI169" i="14"/>
  <c r="AI170" i="14"/>
  <c r="AI171" i="14"/>
  <c r="AI172" i="14"/>
  <c r="AI173" i="14"/>
  <c r="AI174" i="14"/>
  <c r="AI175" i="14"/>
  <c r="AI176" i="14"/>
  <c r="AW167" i="9"/>
  <c r="AI167" i="10"/>
  <c r="AI167" i="11"/>
  <c r="AI167" i="12"/>
  <c r="AI167" i="13"/>
  <c r="AI167" i="14"/>
  <c r="B20" i="17"/>
  <c r="AV178" i="9"/>
  <c r="AV179" i="9"/>
  <c r="AU179" i="9" s="1"/>
  <c r="AV180" i="9"/>
  <c r="AU180" i="9" s="1"/>
  <c r="AV181" i="9"/>
  <c r="AU181" i="9" s="1"/>
  <c r="AV182" i="9"/>
  <c r="AV183" i="9"/>
  <c r="AU183" i="9" s="1"/>
  <c r="AV184" i="9"/>
  <c r="AU184" i="9" s="1"/>
  <c r="AV185" i="9"/>
  <c r="AU185" i="9" s="1"/>
  <c r="AV186" i="9"/>
  <c r="AU186" i="9" s="1"/>
  <c r="AV187" i="9"/>
  <c r="AU187" i="9" s="1"/>
  <c r="AW179" i="9"/>
  <c r="AW180" i="9"/>
  <c r="AW181" i="9"/>
  <c r="AW182" i="9"/>
  <c r="AW183" i="9"/>
  <c r="AW184" i="9"/>
  <c r="AW185" i="9"/>
  <c r="AW186" i="9"/>
  <c r="AW187" i="9"/>
  <c r="AH178" i="10"/>
  <c r="AH179" i="10"/>
  <c r="AG179" i="10" s="1"/>
  <c r="AH180" i="10"/>
  <c r="AG180" i="10" s="1"/>
  <c r="AH181" i="10"/>
  <c r="AG181" i="10" s="1"/>
  <c r="AH182" i="10"/>
  <c r="AG182" i="10" s="1"/>
  <c r="AH183" i="10"/>
  <c r="AG183" i="10" s="1"/>
  <c r="AH184" i="10"/>
  <c r="AG184" i="10" s="1"/>
  <c r="AH185" i="10"/>
  <c r="AG185" i="10" s="1"/>
  <c r="AH186" i="10"/>
  <c r="AG186" i="10" s="1"/>
  <c r="AH187" i="10"/>
  <c r="AG187" i="10" s="1"/>
  <c r="AI179" i="10"/>
  <c r="AI180" i="10"/>
  <c r="AI181" i="10"/>
  <c r="AI182" i="10"/>
  <c r="AI183" i="10"/>
  <c r="AI184" i="10"/>
  <c r="AI185" i="10"/>
  <c r="AI186" i="10"/>
  <c r="AI187" i="10"/>
  <c r="AH178" i="11"/>
  <c r="AG178" i="11" s="1"/>
  <c r="M20" i="17" s="1"/>
  <c r="AH179" i="11"/>
  <c r="AG179" i="11" s="1"/>
  <c r="AH180" i="11"/>
  <c r="AG180" i="11" s="1"/>
  <c r="AH181" i="11"/>
  <c r="AG181" i="11" s="1"/>
  <c r="AH182" i="11"/>
  <c r="AG182" i="11" s="1"/>
  <c r="AH183" i="11"/>
  <c r="AG183" i="11" s="1"/>
  <c r="AH184" i="11"/>
  <c r="AG184" i="11" s="1"/>
  <c r="AH185" i="11"/>
  <c r="AG185" i="11" s="1"/>
  <c r="AH186" i="11"/>
  <c r="AG186" i="11" s="1"/>
  <c r="AH187" i="11"/>
  <c r="AG187" i="11" s="1"/>
  <c r="AI179" i="11"/>
  <c r="AI180" i="11"/>
  <c r="AI188" i="11" s="1"/>
  <c r="Q20" i="17" s="1"/>
  <c r="AI181" i="11"/>
  <c r="AI182" i="11"/>
  <c r="AI183" i="11"/>
  <c r="AI184" i="11"/>
  <c r="AI185" i="11"/>
  <c r="AI186" i="11"/>
  <c r="AI187" i="11"/>
  <c r="AH178" i="12"/>
  <c r="AH179" i="12"/>
  <c r="AG179" i="12" s="1"/>
  <c r="AH180" i="12"/>
  <c r="AG180" i="12" s="1"/>
  <c r="AH181" i="12"/>
  <c r="AG181" i="12" s="1"/>
  <c r="AH182" i="12"/>
  <c r="AG182" i="12" s="1"/>
  <c r="AH183" i="12"/>
  <c r="AG183" i="12" s="1"/>
  <c r="AH184" i="12"/>
  <c r="AG184" i="12" s="1"/>
  <c r="AH185" i="12"/>
  <c r="AG185" i="12" s="1"/>
  <c r="AH186" i="12"/>
  <c r="AG186" i="12" s="1"/>
  <c r="AH187" i="12"/>
  <c r="AG187" i="12" s="1"/>
  <c r="AI179" i="12"/>
  <c r="AI180" i="12"/>
  <c r="AI181" i="12"/>
  <c r="AI182" i="12"/>
  <c r="AI183" i="12"/>
  <c r="AI184" i="12"/>
  <c r="AI185" i="12"/>
  <c r="AI186" i="12"/>
  <c r="AI187" i="12"/>
  <c r="AH178" i="13"/>
  <c r="AH179" i="13"/>
  <c r="AG179" i="13" s="1"/>
  <c r="AH180" i="13"/>
  <c r="AG180" i="13" s="1"/>
  <c r="AH181" i="13"/>
  <c r="AG181" i="13" s="1"/>
  <c r="AH182" i="13"/>
  <c r="AH183" i="13"/>
  <c r="AG183" i="13" s="1"/>
  <c r="AH184" i="13"/>
  <c r="AG184" i="13" s="1"/>
  <c r="AH185" i="13"/>
  <c r="AG185" i="13" s="1"/>
  <c r="AH186" i="13"/>
  <c r="AG186" i="13" s="1"/>
  <c r="AH187" i="13"/>
  <c r="AG187" i="13" s="1"/>
  <c r="AI179" i="13"/>
  <c r="AI180" i="13"/>
  <c r="AI181" i="13"/>
  <c r="AI182" i="13"/>
  <c r="AI183" i="13"/>
  <c r="AI184" i="13"/>
  <c r="AI185" i="13"/>
  <c r="AI186" i="13"/>
  <c r="AI187" i="13"/>
  <c r="AH178" i="14"/>
  <c r="AH179" i="14"/>
  <c r="AG179" i="14" s="1"/>
  <c r="AH180" i="14"/>
  <c r="AG180" i="14" s="1"/>
  <c r="AH181" i="14"/>
  <c r="AG181" i="14" s="1"/>
  <c r="AH182" i="14"/>
  <c r="AG182" i="14" s="1"/>
  <c r="AH183" i="14"/>
  <c r="AG183" i="14" s="1"/>
  <c r="AH184" i="14"/>
  <c r="AG184" i="14" s="1"/>
  <c r="AH185" i="14"/>
  <c r="AG185" i="14" s="1"/>
  <c r="AH186" i="14"/>
  <c r="AG186" i="14" s="1"/>
  <c r="AH187" i="14"/>
  <c r="AG187" i="14" s="1"/>
  <c r="AI179" i="14"/>
  <c r="AI180" i="14"/>
  <c r="AI181" i="14"/>
  <c r="AI182" i="14"/>
  <c r="AI183" i="14"/>
  <c r="AI184" i="14"/>
  <c r="AI185" i="14"/>
  <c r="AI186" i="14"/>
  <c r="AI187" i="14"/>
  <c r="AW178" i="9"/>
  <c r="AI178" i="10"/>
  <c r="AI178" i="11"/>
  <c r="AI178" i="12"/>
  <c r="AI178" i="13"/>
  <c r="AI178" i="14"/>
  <c r="B21" i="17"/>
  <c r="AV189" i="9"/>
  <c r="AV190" i="9"/>
  <c r="AU190" i="9" s="1"/>
  <c r="AV191" i="9"/>
  <c r="AU191" i="9" s="1"/>
  <c r="AV192" i="9"/>
  <c r="AU192" i="9" s="1"/>
  <c r="AV193" i="9"/>
  <c r="AU193" i="9" s="1"/>
  <c r="AV194" i="9"/>
  <c r="AU194" i="9" s="1"/>
  <c r="AV195" i="9"/>
  <c r="AU195" i="9" s="1"/>
  <c r="AV196" i="9"/>
  <c r="AU196" i="9" s="1"/>
  <c r="AV197" i="9"/>
  <c r="AU197" i="9" s="1"/>
  <c r="AV198" i="9"/>
  <c r="AU198" i="9" s="1"/>
  <c r="AW190" i="9"/>
  <c r="AW199" i="9" s="1"/>
  <c r="G21" i="17" s="1"/>
  <c r="AW191" i="9"/>
  <c r="AW192" i="9"/>
  <c r="AW193" i="9"/>
  <c r="AW194" i="9"/>
  <c r="AW195" i="9"/>
  <c r="AW196" i="9"/>
  <c r="AW197" i="9"/>
  <c r="AW198" i="9"/>
  <c r="AH189" i="10"/>
  <c r="AH190" i="10"/>
  <c r="AG190" i="10" s="1"/>
  <c r="AH191" i="10"/>
  <c r="AG191" i="10" s="1"/>
  <c r="AH192" i="10"/>
  <c r="AG192" i="10" s="1"/>
  <c r="AH193" i="10"/>
  <c r="AG193" i="10" s="1"/>
  <c r="AH194" i="10"/>
  <c r="AG194" i="10" s="1"/>
  <c r="AH195" i="10"/>
  <c r="AG195" i="10" s="1"/>
  <c r="AH196" i="10"/>
  <c r="AG196" i="10" s="1"/>
  <c r="AH197" i="10"/>
  <c r="AG197" i="10" s="1"/>
  <c r="AH198" i="10"/>
  <c r="AG198" i="10" s="1"/>
  <c r="AI190" i="10"/>
  <c r="AI191" i="10"/>
  <c r="AI192" i="10"/>
  <c r="AI193" i="10"/>
  <c r="AI194" i="10"/>
  <c r="AI195" i="10"/>
  <c r="AI196" i="10"/>
  <c r="AI197" i="10"/>
  <c r="AI198" i="10"/>
  <c r="AH189" i="11"/>
  <c r="AH190" i="11"/>
  <c r="AG190" i="11" s="1"/>
  <c r="AH191" i="11"/>
  <c r="AH192" i="11"/>
  <c r="AG192" i="11" s="1"/>
  <c r="AH193" i="11"/>
  <c r="AG193" i="11" s="1"/>
  <c r="AH194" i="11"/>
  <c r="AG194" i="11" s="1"/>
  <c r="AH195" i="11"/>
  <c r="AG195" i="11" s="1"/>
  <c r="AH196" i="11"/>
  <c r="AG196" i="11" s="1"/>
  <c r="AH197" i="11"/>
  <c r="AG197" i="11" s="1"/>
  <c r="AH198" i="11"/>
  <c r="AG198" i="11" s="1"/>
  <c r="AI190" i="11"/>
  <c r="AI199" i="11" s="1"/>
  <c r="Q21" i="17" s="1"/>
  <c r="AI191" i="11"/>
  <c r="AI192" i="11"/>
  <c r="AI193" i="11"/>
  <c r="AI194" i="11"/>
  <c r="AI195" i="11"/>
  <c r="AI196" i="11"/>
  <c r="AI197" i="11"/>
  <c r="AI198" i="11"/>
  <c r="AH189" i="12"/>
  <c r="AH190" i="12"/>
  <c r="AG190" i="12" s="1"/>
  <c r="AH191" i="12"/>
  <c r="AG191" i="12" s="1"/>
  <c r="AH192" i="12"/>
  <c r="AG192" i="12" s="1"/>
  <c r="AH193" i="12"/>
  <c r="AH194" i="12"/>
  <c r="AG194" i="12" s="1"/>
  <c r="AH195" i="12"/>
  <c r="AG195" i="12" s="1"/>
  <c r="AH196" i="12"/>
  <c r="AG196" i="12" s="1"/>
  <c r="AH197" i="12"/>
  <c r="AG197" i="12" s="1"/>
  <c r="AH198" i="12"/>
  <c r="AG198" i="12" s="1"/>
  <c r="AI190" i="12"/>
  <c r="AI191" i="12"/>
  <c r="AI192" i="12"/>
  <c r="AI193" i="12"/>
  <c r="AI194" i="12"/>
  <c r="AI195" i="12"/>
  <c r="AI196" i="12"/>
  <c r="AI197" i="12"/>
  <c r="AI198" i="12"/>
  <c r="AH189" i="13"/>
  <c r="AH190" i="13"/>
  <c r="AG190" i="13" s="1"/>
  <c r="AH191" i="13"/>
  <c r="AG191" i="13" s="1"/>
  <c r="AH192" i="13"/>
  <c r="AG192" i="13" s="1"/>
  <c r="AH193" i="13"/>
  <c r="AG193" i="13" s="1"/>
  <c r="AH194" i="13"/>
  <c r="AG194" i="13" s="1"/>
  <c r="AH195" i="13"/>
  <c r="AG195" i="13" s="1"/>
  <c r="AH196" i="13"/>
  <c r="AG196" i="13" s="1"/>
  <c r="AH197" i="13"/>
  <c r="AG197" i="13" s="1"/>
  <c r="AH198" i="13"/>
  <c r="AG198" i="13" s="1"/>
  <c r="AI190" i="13"/>
  <c r="AI191" i="13"/>
  <c r="AI192" i="13"/>
  <c r="AI193" i="13"/>
  <c r="AI194" i="13"/>
  <c r="AI195" i="13"/>
  <c r="AI196" i="13"/>
  <c r="AI197" i="13"/>
  <c r="AI198" i="13"/>
  <c r="AH189" i="14"/>
  <c r="AH190" i="14"/>
  <c r="AG190" i="14" s="1"/>
  <c r="AH191" i="14"/>
  <c r="AG191" i="14" s="1"/>
  <c r="AH192" i="14"/>
  <c r="AG192" i="14" s="1"/>
  <c r="AH193" i="14"/>
  <c r="AG193" i="14" s="1"/>
  <c r="AH194" i="14"/>
  <c r="AG194" i="14" s="1"/>
  <c r="AH195" i="14"/>
  <c r="AG195" i="14" s="1"/>
  <c r="AH196" i="14"/>
  <c r="AG196" i="14" s="1"/>
  <c r="AH197" i="14"/>
  <c r="AG197" i="14" s="1"/>
  <c r="AH198" i="14"/>
  <c r="AG198" i="14" s="1"/>
  <c r="AI190" i="14"/>
  <c r="AI191" i="14"/>
  <c r="AI192" i="14"/>
  <c r="AI193" i="14"/>
  <c r="AI194" i="14"/>
  <c r="AI195" i="14"/>
  <c r="AI196" i="14"/>
  <c r="AI197" i="14"/>
  <c r="AI198" i="14"/>
  <c r="AW189" i="9"/>
  <c r="AI189" i="10"/>
  <c r="AI189" i="11"/>
  <c r="AI189" i="12"/>
  <c r="AI189" i="13"/>
  <c r="AI189" i="14"/>
  <c r="B22" i="17"/>
  <c r="AV200" i="9"/>
  <c r="AU200" i="9" s="1"/>
  <c r="C22" i="17" s="1"/>
  <c r="AV201" i="9"/>
  <c r="AU201" i="9" s="1"/>
  <c r="AV202" i="9"/>
  <c r="AU202" i="9" s="1"/>
  <c r="AV203" i="9"/>
  <c r="AU203" i="9" s="1"/>
  <c r="AV204" i="9"/>
  <c r="AU204" i="9" s="1"/>
  <c r="AV205" i="9"/>
  <c r="AU205" i="9" s="1"/>
  <c r="AV206" i="9"/>
  <c r="AU206" i="9" s="1"/>
  <c r="AV207" i="9"/>
  <c r="AU207" i="9" s="1"/>
  <c r="AV208" i="9"/>
  <c r="AU208" i="9" s="1"/>
  <c r="AV209" i="9"/>
  <c r="AU209" i="9" s="1"/>
  <c r="AW201" i="9"/>
  <c r="AW202" i="9"/>
  <c r="AW203" i="9"/>
  <c r="AW204" i="9"/>
  <c r="AW205" i="9"/>
  <c r="AW206" i="9"/>
  <c r="AW207" i="9"/>
  <c r="AW208" i="9"/>
  <c r="AW209" i="9"/>
  <c r="AH200" i="10"/>
  <c r="AH201" i="10"/>
  <c r="AG201" i="10" s="1"/>
  <c r="AH202" i="10"/>
  <c r="AG202" i="10" s="1"/>
  <c r="AH203" i="10"/>
  <c r="AG203" i="10" s="1"/>
  <c r="AH204" i="10"/>
  <c r="AG204" i="10" s="1"/>
  <c r="AH205" i="10"/>
  <c r="AG205" i="10" s="1"/>
  <c r="AH206" i="10"/>
  <c r="AG206" i="10" s="1"/>
  <c r="AH207" i="10"/>
  <c r="AG207" i="10" s="1"/>
  <c r="AH208" i="10"/>
  <c r="AG208" i="10" s="1"/>
  <c r="AH209" i="10"/>
  <c r="AG209" i="10" s="1"/>
  <c r="AI201" i="10"/>
  <c r="AI202" i="10"/>
  <c r="AI203" i="10"/>
  <c r="AI204" i="10"/>
  <c r="AI205" i="10"/>
  <c r="AI206" i="10"/>
  <c r="AI207" i="10"/>
  <c r="AI208" i="10"/>
  <c r="AI209" i="10"/>
  <c r="AH200" i="11"/>
  <c r="AG200" i="11" s="1"/>
  <c r="AH201" i="11"/>
  <c r="AH202" i="11"/>
  <c r="AG202" i="11" s="1"/>
  <c r="AH203" i="11"/>
  <c r="AG203" i="11" s="1"/>
  <c r="AH204" i="11"/>
  <c r="AG204" i="11" s="1"/>
  <c r="AH205" i="11"/>
  <c r="AG205" i="11" s="1"/>
  <c r="AH206" i="11"/>
  <c r="AG206" i="11" s="1"/>
  <c r="AH207" i="11"/>
  <c r="AG207" i="11" s="1"/>
  <c r="AH208" i="11"/>
  <c r="AG208" i="11" s="1"/>
  <c r="AH209" i="11"/>
  <c r="AG209" i="11" s="1"/>
  <c r="AI201" i="11"/>
  <c r="AI202" i="11"/>
  <c r="AI203" i="11"/>
  <c r="AI204" i="11"/>
  <c r="AI205" i="11"/>
  <c r="AI206" i="11"/>
  <c r="AI207" i="11"/>
  <c r="AI208" i="11"/>
  <c r="AI209" i="11"/>
  <c r="AH200" i="12"/>
  <c r="AH201" i="12"/>
  <c r="AH202" i="12"/>
  <c r="AG202" i="12" s="1"/>
  <c r="AH203" i="12"/>
  <c r="AG203" i="12" s="1"/>
  <c r="AH204" i="12"/>
  <c r="AG204" i="12" s="1"/>
  <c r="AH205" i="12"/>
  <c r="AG205" i="12" s="1"/>
  <c r="AH206" i="12"/>
  <c r="AG206" i="12" s="1"/>
  <c r="AH207" i="12"/>
  <c r="AG207" i="12" s="1"/>
  <c r="AH208" i="12"/>
  <c r="AG208" i="12" s="1"/>
  <c r="AH209" i="12"/>
  <c r="AG209" i="12" s="1"/>
  <c r="AI201" i="12"/>
  <c r="AI202" i="12"/>
  <c r="AI203" i="12"/>
  <c r="AI204" i="12"/>
  <c r="AI205" i="12"/>
  <c r="AI206" i="12"/>
  <c r="AI207" i="12"/>
  <c r="AI208" i="12"/>
  <c r="AI209" i="12"/>
  <c r="AH200" i="13"/>
  <c r="AH201" i="13"/>
  <c r="AG201" i="13" s="1"/>
  <c r="AH202" i="13"/>
  <c r="AG202" i="13" s="1"/>
  <c r="AH203" i="13"/>
  <c r="AG203" i="13" s="1"/>
  <c r="AH204" i="13"/>
  <c r="AG204" i="13" s="1"/>
  <c r="AH205" i="13"/>
  <c r="AG205" i="13" s="1"/>
  <c r="AH206" i="13"/>
  <c r="AG206" i="13" s="1"/>
  <c r="AH207" i="13"/>
  <c r="AG207" i="13" s="1"/>
  <c r="AH208" i="13"/>
  <c r="AG208" i="13" s="1"/>
  <c r="AH209" i="13"/>
  <c r="AG209" i="13" s="1"/>
  <c r="AI201" i="13"/>
  <c r="AI202" i="13"/>
  <c r="AI203" i="13"/>
  <c r="AI204" i="13"/>
  <c r="AI205" i="13"/>
  <c r="AI206" i="13"/>
  <c r="AI207" i="13"/>
  <c r="AI208" i="13"/>
  <c r="AI209" i="13"/>
  <c r="AH200" i="14"/>
  <c r="AH201" i="14"/>
  <c r="AG201" i="14" s="1"/>
  <c r="AH202" i="14"/>
  <c r="AG202" i="14" s="1"/>
  <c r="AH203" i="14"/>
  <c r="AG203" i="14" s="1"/>
  <c r="AH204" i="14"/>
  <c r="AG204" i="14" s="1"/>
  <c r="AH205" i="14"/>
  <c r="AG205" i="14" s="1"/>
  <c r="AH206" i="14"/>
  <c r="AG206" i="14" s="1"/>
  <c r="AH207" i="14"/>
  <c r="AG207" i="14" s="1"/>
  <c r="AH208" i="14"/>
  <c r="AG208" i="14" s="1"/>
  <c r="AH209" i="14"/>
  <c r="AG209" i="14" s="1"/>
  <c r="AI201" i="14"/>
  <c r="AI202" i="14"/>
  <c r="AI203" i="14"/>
  <c r="AI204" i="14"/>
  <c r="AI205" i="14"/>
  <c r="AI206" i="14"/>
  <c r="AI207" i="14"/>
  <c r="AI208" i="14"/>
  <c r="AI209" i="14"/>
  <c r="AW200" i="9"/>
  <c r="AI200" i="10"/>
  <c r="AI200" i="11"/>
  <c r="AI200" i="12"/>
  <c r="AI200" i="13"/>
  <c r="AI200" i="14"/>
  <c r="B23" i="17"/>
  <c r="AV211" i="9"/>
  <c r="AV212" i="9"/>
  <c r="AU212" i="9" s="1"/>
  <c r="AV213" i="9"/>
  <c r="AU213" i="9" s="1"/>
  <c r="AV214" i="9"/>
  <c r="AU214" i="9" s="1"/>
  <c r="AV215" i="9"/>
  <c r="AU215" i="9" s="1"/>
  <c r="AV216" i="9"/>
  <c r="AU216" i="9" s="1"/>
  <c r="AV217" i="9"/>
  <c r="AU217" i="9" s="1"/>
  <c r="AV218" i="9"/>
  <c r="AU218" i="9" s="1"/>
  <c r="AV219" i="9"/>
  <c r="AU219" i="9" s="1"/>
  <c r="AV220" i="9"/>
  <c r="AU220" i="9" s="1"/>
  <c r="AW212" i="9"/>
  <c r="AW213" i="9"/>
  <c r="AW214" i="9"/>
  <c r="AW215" i="9"/>
  <c r="AW216" i="9"/>
  <c r="AW217" i="9"/>
  <c r="AW218" i="9"/>
  <c r="AW219" i="9"/>
  <c r="AW220" i="9"/>
  <c r="AH211" i="10"/>
  <c r="AG211" i="10" s="1"/>
  <c r="H23" i="17" s="1"/>
  <c r="AH212" i="10"/>
  <c r="AG212" i="10" s="1"/>
  <c r="AH213" i="10"/>
  <c r="AG213" i="10" s="1"/>
  <c r="AH214" i="10"/>
  <c r="AG214" i="10" s="1"/>
  <c r="AH215" i="10"/>
  <c r="AG215" i="10" s="1"/>
  <c r="AH216" i="10"/>
  <c r="AG216" i="10" s="1"/>
  <c r="AH217" i="10"/>
  <c r="AG217" i="10" s="1"/>
  <c r="AH218" i="10"/>
  <c r="AG218" i="10" s="1"/>
  <c r="AH219" i="10"/>
  <c r="AG219" i="10" s="1"/>
  <c r="AH220" i="10"/>
  <c r="AG220" i="10" s="1"/>
  <c r="AI212" i="10"/>
  <c r="AI213" i="10"/>
  <c r="AI214" i="10"/>
  <c r="AI215" i="10"/>
  <c r="AI216" i="10"/>
  <c r="AI217" i="10"/>
  <c r="AI218" i="10"/>
  <c r="AI219" i="10"/>
  <c r="AI220" i="10"/>
  <c r="AH211" i="11"/>
  <c r="AH212" i="11"/>
  <c r="AG212" i="11" s="1"/>
  <c r="AH213" i="11"/>
  <c r="AG213" i="11" s="1"/>
  <c r="AH214" i="11"/>
  <c r="AG214" i="11" s="1"/>
  <c r="AH215" i="11"/>
  <c r="AG215" i="11" s="1"/>
  <c r="AH216" i="11"/>
  <c r="AG216" i="11" s="1"/>
  <c r="AH217" i="11"/>
  <c r="AG217" i="11" s="1"/>
  <c r="AH218" i="11"/>
  <c r="AG218" i="11" s="1"/>
  <c r="AH219" i="11"/>
  <c r="AG219" i="11" s="1"/>
  <c r="AH220" i="11"/>
  <c r="AG220" i="11" s="1"/>
  <c r="AI212" i="11"/>
  <c r="AI213" i="11"/>
  <c r="AI214" i="11"/>
  <c r="AI215" i="11"/>
  <c r="AI216" i="11"/>
  <c r="AI217" i="11"/>
  <c r="AI218" i="11"/>
  <c r="AI219" i="11"/>
  <c r="AI220" i="11"/>
  <c r="AH211" i="12"/>
  <c r="AH212" i="12"/>
  <c r="AG212" i="12" s="1"/>
  <c r="AH213" i="12"/>
  <c r="AH214" i="12"/>
  <c r="AG214" i="12" s="1"/>
  <c r="AH215" i="12"/>
  <c r="AG215" i="12" s="1"/>
  <c r="AH216" i="12"/>
  <c r="AG216" i="12" s="1"/>
  <c r="AH217" i="12"/>
  <c r="AG217" i="12" s="1"/>
  <c r="AH218" i="12"/>
  <c r="AG218" i="12" s="1"/>
  <c r="AH219" i="12"/>
  <c r="AG219" i="12" s="1"/>
  <c r="AH220" i="12"/>
  <c r="AG220" i="12" s="1"/>
  <c r="AI212" i="12"/>
  <c r="AI213" i="12"/>
  <c r="AI214" i="12"/>
  <c r="AI215" i="12"/>
  <c r="AI216" i="12"/>
  <c r="AI217" i="12"/>
  <c r="AI218" i="12"/>
  <c r="AI219" i="12"/>
  <c r="AI220" i="12"/>
  <c r="AH211" i="13"/>
  <c r="AG211" i="13" s="1"/>
  <c r="W23" i="17" s="1"/>
  <c r="AH212" i="13"/>
  <c r="AH213" i="13"/>
  <c r="AG213" i="13" s="1"/>
  <c r="AH214" i="13"/>
  <c r="AG214" i="13" s="1"/>
  <c r="AH215" i="13"/>
  <c r="AG215" i="13" s="1"/>
  <c r="AH216" i="13"/>
  <c r="AG216" i="13" s="1"/>
  <c r="AH217" i="13"/>
  <c r="AG217" i="13" s="1"/>
  <c r="AH218" i="13"/>
  <c r="AG218" i="13" s="1"/>
  <c r="AH219" i="13"/>
  <c r="AG219" i="13" s="1"/>
  <c r="AH220" i="13"/>
  <c r="AG220" i="13" s="1"/>
  <c r="AI212" i="13"/>
  <c r="AI213" i="13"/>
  <c r="AI214" i="13"/>
  <c r="AI215" i="13"/>
  <c r="AI216" i="13"/>
  <c r="AI217" i="13"/>
  <c r="AI218" i="13"/>
  <c r="AI219" i="13"/>
  <c r="AI220" i="13"/>
  <c r="AH211" i="14"/>
  <c r="AG211" i="14" s="1"/>
  <c r="AB23" i="17" s="1"/>
  <c r="AH212" i="14"/>
  <c r="AG212" i="14" s="1"/>
  <c r="AH213" i="14"/>
  <c r="AG213" i="14" s="1"/>
  <c r="AH214" i="14"/>
  <c r="AG214" i="14" s="1"/>
  <c r="AH215" i="14"/>
  <c r="AG215" i="14" s="1"/>
  <c r="AH216" i="14"/>
  <c r="AG216" i="14" s="1"/>
  <c r="AH217" i="14"/>
  <c r="AG217" i="14" s="1"/>
  <c r="AH218" i="14"/>
  <c r="AG218" i="14" s="1"/>
  <c r="AH219" i="14"/>
  <c r="AG219" i="14" s="1"/>
  <c r="AH220" i="14"/>
  <c r="AG220" i="14" s="1"/>
  <c r="AI212" i="14"/>
  <c r="AI213" i="14"/>
  <c r="AI214" i="14"/>
  <c r="AI215" i="14"/>
  <c r="AI216" i="14"/>
  <c r="AI217" i="14"/>
  <c r="AI218" i="14"/>
  <c r="AI219" i="14"/>
  <c r="AI220" i="14"/>
  <c r="AW211" i="9"/>
  <c r="AI211" i="10"/>
  <c r="AI211" i="11"/>
  <c r="AI211" i="12"/>
  <c r="AI211" i="13"/>
  <c r="AI211" i="14"/>
  <c r="B24" i="17"/>
  <c r="AV222" i="9"/>
  <c r="AV223" i="9"/>
  <c r="AU223" i="9" s="1"/>
  <c r="AV224" i="9"/>
  <c r="AU224" i="9" s="1"/>
  <c r="AV225" i="9"/>
  <c r="AU225" i="9" s="1"/>
  <c r="AV226" i="9"/>
  <c r="AU226" i="9" s="1"/>
  <c r="AV227" i="9"/>
  <c r="AU227" i="9" s="1"/>
  <c r="AV228" i="9"/>
  <c r="AU228" i="9" s="1"/>
  <c r="AV229" i="9"/>
  <c r="AU229" i="9" s="1"/>
  <c r="AV230" i="9"/>
  <c r="AU230" i="9" s="1"/>
  <c r="AV231" i="9"/>
  <c r="AU231" i="9" s="1"/>
  <c r="AW223" i="9"/>
  <c r="AW224" i="9"/>
  <c r="AW225" i="9"/>
  <c r="AW226" i="9"/>
  <c r="AW227" i="9"/>
  <c r="AW228" i="9"/>
  <c r="AW229" i="9"/>
  <c r="AW230" i="9"/>
  <c r="AW231" i="9"/>
  <c r="AH222" i="10"/>
  <c r="AH223" i="10"/>
  <c r="AG223" i="10" s="1"/>
  <c r="AH224" i="10"/>
  <c r="AG224" i="10" s="1"/>
  <c r="AH225" i="10"/>
  <c r="AG225" i="10" s="1"/>
  <c r="AH226" i="10"/>
  <c r="AG226" i="10" s="1"/>
  <c r="AH227" i="10"/>
  <c r="AG227" i="10" s="1"/>
  <c r="AH228" i="10"/>
  <c r="AG228" i="10" s="1"/>
  <c r="AH229" i="10"/>
  <c r="AG229" i="10" s="1"/>
  <c r="AH230" i="10"/>
  <c r="AG230" i="10" s="1"/>
  <c r="AH231" i="10"/>
  <c r="AG231" i="10" s="1"/>
  <c r="AI223" i="10"/>
  <c r="AI224" i="10"/>
  <c r="AI225" i="10"/>
  <c r="AI226" i="10"/>
  <c r="AI227" i="10"/>
  <c r="AI228" i="10"/>
  <c r="AI229" i="10"/>
  <c r="AI230" i="10"/>
  <c r="AI231" i="10"/>
  <c r="AH222" i="11"/>
  <c r="AG222" i="11" s="1"/>
  <c r="M24" i="17" s="1"/>
  <c r="AH223" i="11"/>
  <c r="AG223" i="11" s="1"/>
  <c r="AH224" i="11"/>
  <c r="AG224" i="11" s="1"/>
  <c r="AH225" i="11"/>
  <c r="AG225" i="11" s="1"/>
  <c r="AH226" i="11"/>
  <c r="AG226" i="11" s="1"/>
  <c r="AH227" i="11"/>
  <c r="AG227" i="11" s="1"/>
  <c r="AH228" i="11"/>
  <c r="AG228" i="11" s="1"/>
  <c r="AH229" i="11"/>
  <c r="AG229" i="11" s="1"/>
  <c r="AH230" i="11"/>
  <c r="AG230" i="11" s="1"/>
  <c r="AH231" i="11"/>
  <c r="AG231" i="11" s="1"/>
  <c r="AI223" i="11"/>
  <c r="AI224" i="11"/>
  <c r="AI225" i="11"/>
  <c r="AI226" i="11"/>
  <c r="AI227" i="11"/>
  <c r="AI228" i="11"/>
  <c r="AI229" i="11"/>
  <c r="AI230" i="11"/>
  <c r="AI231" i="11"/>
  <c r="AH222" i="12"/>
  <c r="AH223" i="12"/>
  <c r="AH224" i="12"/>
  <c r="AG224" i="12" s="1"/>
  <c r="AH225" i="12"/>
  <c r="AG225" i="12" s="1"/>
  <c r="AH226" i="12"/>
  <c r="AG226" i="12" s="1"/>
  <c r="AH227" i="12"/>
  <c r="AG227" i="12" s="1"/>
  <c r="AH228" i="12"/>
  <c r="AG228" i="12" s="1"/>
  <c r="AH229" i="12"/>
  <c r="AG229" i="12" s="1"/>
  <c r="AH230" i="12"/>
  <c r="AG230" i="12" s="1"/>
  <c r="AH231" i="12"/>
  <c r="AG231" i="12" s="1"/>
  <c r="AI223" i="12"/>
  <c r="AI224" i="12"/>
  <c r="AI225" i="12"/>
  <c r="AI226" i="12"/>
  <c r="AI227" i="12"/>
  <c r="AI228" i="12"/>
  <c r="AI229" i="12"/>
  <c r="AI230" i="12"/>
  <c r="AI231" i="12"/>
  <c r="AH222" i="13"/>
  <c r="AG222" i="13" s="1"/>
  <c r="AH223" i="13"/>
  <c r="AG223" i="13" s="1"/>
  <c r="AH224" i="13"/>
  <c r="AG224" i="13" s="1"/>
  <c r="AH225" i="13"/>
  <c r="AG225" i="13" s="1"/>
  <c r="AH226" i="13"/>
  <c r="AG226" i="13" s="1"/>
  <c r="AH227" i="13"/>
  <c r="AG227" i="13" s="1"/>
  <c r="AH228" i="13"/>
  <c r="AG228" i="13" s="1"/>
  <c r="AH229" i="13"/>
  <c r="AG229" i="13" s="1"/>
  <c r="AH230" i="13"/>
  <c r="AG230" i="13" s="1"/>
  <c r="AH231" i="13"/>
  <c r="AG231" i="13" s="1"/>
  <c r="AI223" i="13"/>
  <c r="AI224" i="13"/>
  <c r="AI232" i="13" s="1"/>
  <c r="AA24" i="17" s="1"/>
  <c r="AI225" i="13"/>
  <c r="AI226" i="13"/>
  <c r="AI227" i="13"/>
  <c r="AI228" i="13"/>
  <c r="AI229" i="13"/>
  <c r="AI230" i="13"/>
  <c r="AI231" i="13"/>
  <c r="AH222" i="14"/>
  <c r="AH223" i="14"/>
  <c r="AG223" i="14" s="1"/>
  <c r="AH224" i="14"/>
  <c r="AG224" i="14" s="1"/>
  <c r="AH225" i="14"/>
  <c r="AG225" i="14" s="1"/>
  <c r="AH226" i="14"/>
  <c r="AG226" i="14" s="1"/>
  <c r="AH227" i="14"/>
  <c r="AG227" i="14" s="1"/>
  <c r="AH228" i="14"/>
  <c r="AG228" i="14" s="1"/>
  <c r="AH229" i="14"/>
  <c r="AG229" i="14" s="1"/>
  <c r="AH230" i="14"/>
  <c r="AG230" i="14" s="1"/>
  <c r="AH231" i="14"/>
  <c r="AG231" i="14" s="1"/>
  <c r="AI223" i="14"/>
  <c r="AI224" i="14"/>
  <c r="AI225" i="14"/>
  <c r="AI226" i="14"/>
  <c r="AI227" i="14"/>
  <c r="AI228" i="14"/>
  <c r="AI229" i="14"/>
  <c r="AI230" i="14"/>
  <c r="AI231" i="14"/>
  <c r="AW222" i="9"/>
  <c r="AI222" i="10"/>
  <c r="AI222" i="11"/>
  <c r="AI222" i="12"/>
  <c r="AI222" i="13"/>
  <c r="AI222" i="14"/>
  <c r="B25" i="17"/>
  <c r="AV233" i="9"/>
  <c r="AU233" i="9" s="1"/>
  <c r="C25" i="17" s="1"/>
  <c r="AV234" i="9"/>
  <c r="AU234" i="9" s="1"/>
  <c r="AV235" i="9"/>
  <c r="AU235" i="9" s="1"/>
  <c r="AV236" i="9"/>
  <c r="AU236" i="9" s="1"/>
  <c r="AV237" i="9"/>
  <c r="AU237" i="9" s="1"/>
  <c r="AV238" i="9"/>
  <c r="AU238" i="9" s="1"/>
  <c r="AV239" i="9"/>
  <c r="AU239" i="9" s="1"/>
  <c r="AV240" i="9"/>
  <c r="AU240" i="9" s="1"/>
  <c r="AV241" i="9"/>
  <c r="AU241" i="9" s="1"/>
  <c r="AV242" i="9"/>
  <c r="AU242" i="9" s="1"/>
  <c r="AW234" i="9"/>
  <c r="AW243" i="9" s="1"/>
  <c r="G25" i="17" s="1"/>
  <c r="AW235" i="9"/>
  <c r="AW236" i="9"/>
  <c r="AW237" i="9"/>
  <c r="AW238" i="9"/>
  <c r="AW239" i="9"/>
  <c r="AW240" i="9"/>
  <c r="AW241" i="9"/>
  <c r="AW242" i="9"/>
  <c r="AH233" i="10"/>
  <c r="AG233" i="10" s="1"/>
  <c r="H25" i="17" s="1"/>
  <c r="I25" i="17"/>
  <c r="AH234" i="10"/>
  <c r="AH235" i="10"/>
  <c r="AG235" i="10" s="1"/>
  <c r="AH236" i="10"/>
  <c r="AG236" i="10" s="1"/>
  <c r="AH237" i="10"/>
  <c r="AG237" i="10" s="1"/>
  <c r="AH238" i="10"/>
  <c r="AG238" i="10" s="1"/>
  <c r="AH239" i="10"/>
  <c r="AG239" i="10" s="1"/>
  <c r="AH240" i="10"/>
  <c r="AG240" i="10" s="1"/>
  <c r="AH241" i="10"/>
  <c r="AG241" i="10" s="1"/>
  <c r="AH242" i="10"/>
  <c r="AG242" i="10" s="1"/>
  <c r="AI234" i="10"/>
  <c r="AI235" i="10"/>
  <c r="AI236" i="10"/>
  <c r="AI237" i="10"/>
  <c r="AI238" i="10"/>
  <c r="AI239" i="10"/>
  <c r="AI240" i="10"/>
  <c r="AI241" i="10"/>
  <c r="AI242" i="10"/>
  <c r="AH233" i="11"/>
  <c r="AH234" i="11"/>
  <c r="AG234" i="11" s="1"/>
  <c r="AH235" i="11"/>
  <c r="AG235" i="11" s="1"/>
  <c r="AH236" i="11"/>
  <c r="AG236" i="11" s="1"/>
  <c r="AH237" i="11"/>
  <c r="AG237" i="11" s="1"/>
  <c r="AH238" i="11"/>
  <c r="AG238" i="11" s="1"/>
  <c r="AH239" i="11"/>
  <c r="AG239" i="11" s="1"/>
  <c r="AH240" i="11"/>
  <c r="AG240" i="11" s="1"/>
  <c r="AH241" i="11"/>
  <c r="AG241" i="11" s="1"/>
  <c r="AH242" i="11"/>
  <c r="AG242" i="11" s="1"/>
  <c r="AI234" i="11"/>
  <c r="AI235" i="11"/>
  <c r="AI236" i="11"/>
  <c r="AI237" i="11"/>
  <c r="AI238" i="11"/>
  <c r="AI239" i="11"/>
  <c r="AI240" i="11"/>
  <c r="AI241" i="11"/>
  <c r="AI242" i="11"/>
  <c r="AH233" i="12"/>
  <c r="AG233" i="12" s="1"/>
  <c r="R25" i="17" s="1"/>
  <c r="AH234" i="12"/>
  <c r="AG234" i="12" s="1"/>
  <c r="AH235" i="12"/>
  <c r="AH236" i="12"/>
  <c r="AG236" i="12" s="1"/>
  <c r="AH237" i="12"/>
  <c r="AG237" i="12" s="1"/>
  <c r="AH238" i="12"/>
  <c r="AG238" i="12" s="1"/>
  <c r="AH239" i="12"/>
  <c r="AG239" i="12" s="1"/>
  <c r="AH240" i="12"/>
  <c r="AG240" i="12" s="1"/>
  <c r="AH241" i="12"/>
  <c r="AG241" i="12" s="1"/>
  <c r="AH242" i="12"/>
  <c r="AG242" i="12" s="1"/>
  <c r="AI234" i="12"/>
  <c r="AI235" i="12"/>
  <c r="AI236" i="12"/>
  <c r="AI237" i="12"/>
  <c r="AI238" i="12"/>
  <c r="AI239" i="12"/>
  <c r="AI240" i="12"/>
  <c r="AI241" i="12"/>
  <c r="AI242" i="12"/>
  <c r="AH233" i="13"/>
  <c r="AG233" i="13" s="1"/>
  <c r="W25" i="17" s="1"/>
  <c r="AH234" i="13"/>
  <c r="AG234" i="13" s="1"/>
  <c r="AH235" i="13"/>
  <c r="AG235" i="13" s="1"/>
  <c r="AH236" i="13"/>
  <c r="AG236" i="13" s="1"/>
  <c r="AH237" i="13"/>
  <c r="AG237" i="13" s="1"/>
  <c r="AH238" i="13"/>
  <c r="AG238" i="13" s="1"/>
  <c r="AH239" i="13"/>
  <c r="AG239" i="13" s="1"/>
  <c r="AH240" i="13"/>
  <c r="AG240" i="13" s="1"/>
  <c r="AH241" i="13"/>
  <c r="AG241" i="13" s="1"/>
  <c r="AH242" i="13"/>
  <c r="AG242" i="13" s="1"/>
  <c r="AI234" i="13"/>
  <c r="AI235" i="13"/>
  <c r="AI243" i="13" s="1"/>
  <c r="AA25" i="17" s="1"/>
  <c r="AI236" i="13"/>
  <c r="AI237" i="13"/>
  <c r="AI238" i="13"/>
  <c r="AI239" i="13"/>
  <c r="AI240" i="13"/>
  <c r="AI241" i="13"/>
  <c r="AI242" i="13"/>
  <c r="AH233" i="14"/>
  <c r="AH234" i="14"/>
  <c r="AG234" i="14" s="1"/>
  <c r="AH235" i="14"/>
  <c r="AG235" i="14" s="1"/>
  <c r="AH236" i="14"/>
  <c r="AG236" i="14" s="1"/>
  <c r="AH237" i="14"/>
  <c r="AG237" i="14" s="1"/>
  <c r="AH238" i="14"/>
  <c r="AH239" i="14"/>
  <c r="AG239" i="14" s="1"/>
  <c r="AH240" i="14"/>
  <c r="AG240" i="14" s="1"/>
  <c r="AH241" i="14"/>
  <c r="AG241" i="14" s="1"/>
  <c r="AH242" i="14"/>
  <c r="AG242" i="14" s="1"/>
  <c r="AI234" i="14"/>
  <c r="AI235" i="14"/>
  <c r="AI236" i="14"/>
  <c r="AI237" i="14"/>
  <c r="AI238" i="14"/>
  <c r="AI239" i="14"/>
  <c r="AI240" i="14"/>
  <c r="AI241" i="14"/>
  <c r="AI242" i="14"/>
  <c r="AW233" i="9"/>
  <c r="AI233" i="10"/>
  <c r="AI233" i="11"/>
  <c r="AI233" i="12"/>
  <c r="AI233" i="13"/>
  <c r="AI233" i="14"/>
  <c r="B26" i="17"/>
  <c r="AV244" i="9"/>
  <c r="AV245" i="9"/>
  <c r="AU245" i="9" s="1"/>
  <c r="AV246" i="9"/>
  <c r="AU246" i="9" s="1"/>
  <c r="AV247" i="9"/>
  <c r="AU247" i="9" s="1"/>
  <c r="AV248" i="9"/>
  <c r="AU248" i="9" s="1"/>
  <c r="AV249" i="9"/>
  <c r="AU249" i="9" s="1"/>
  <c r="AV250" i="9"/>
  <c r="AU250" i="9" s="1"/>
  <c r="AV251" i="9"/>
  <c r="AU251" i="9" s="1"/>
  <c r="AV252" i="9"/>
  <c r="AU252" i="9" s="1"/>
  <c r="AV253" i="9"/>
  <c r="AU253" i="9" s="1"/>
  <c r="AW245" i="9"/>
  <c r="AW246" i="9"/>
  <c r="AW247" i="9"/>
  <c r="AW248" i="9"/>
  <c r="AW249" i="9"/>
  <c r="AW250" i="9"/>
  <c r="AW251" i="9"/>
  <c r="AW252" i="9"/>
  <c r="AW253" i="9"/>
  <c r="AH244" i="10"/>
  <c r="AH245" i="10"/>
  <c r="AG245" i="10" s="1"/>
  <c r="AH246" i="10"/>
  <c r="AG246" i="10" s="1"/>
  <c r="AH247" i="10"/>
  <c r="AG247" i="10" s="1"/>
  <c r="AH248" i="10"/>
  <c r="AG248" i="10" s="1"/>
  <c r="AH249" i="10"/>
  <c r="AG249" i="10" s="1"/>
  <c r="AH250" i="10"/>
  <c r="AG250" i="10" s="1"/>
  <c r="AH251" i="10"/>
  <c r="AG251" i="10" s="1"/>
  <c r="AH252" i="10"/>
  <c r="AG252" i="10" s="1"/>
  <c r="AH253" i="10"/>
  <c r="AG253" i="10" s="1"/>
  <c r="AI245" i="10"/>
  <c r="AI246" i="10"/>
  <c r="AI247" i="10"/>
  <c r="AI248" i="10"/>
  <c r="AI249" i="10"/>
  <c r="AI250" i="10"/>
  <c r="AI251" i="10"/>
  <c r="AI252" i="10"/>
  <c r="AI253" i="10"/>
  <c r="AH244" i="11"/>
  <c r="AG244" i="11" s="1"/>
  <c r="M26" i="17" s="1"/>
  <c r="AH245" i="11"/>
  <c r="AH246" i="11"/>
  <c r="AG246" i="11" s="1"/>
  <c r="AH247" i="11"/>
  <c r="AG247" i="11" s="1"/>
  <c r="AH248" i="11"/>
  <c r="AG248" i="11" s="1"/>
  <c r="AH249" i="11"/>
  <c r="AG249" i="11" s="1"/>
  <c r="AH250" i="11"/>
  <c r="AG250" i="11" s="1"/>
  <c r="AH251" i="11"/>
  <c r="AG251" i="11" s="1"/>
  <c r="AH252" i="11"/>
  <c r="AG252" i="11" s="1"/>
  <c r="AH253" i="11"/>
  <c r="AG253" i="11" s="1"/>
  <c r="AI245" i="11"/>
  <c r="AI254" i="11" s="1"/>
  <c r="Q26" i="17" s="1"/>
  <c r="AI246" i="11"/>
  <c r="AI247" i="11"/>
  <c r="AI248" i="11"/>
  <c r="AI249" i="11"/>
  <c r="AI250" i="11"/>
  <c r="AI251" i="11"/>
  <c r="AI252" i="11"/>
  <c r="AI253" i="11"/>
  <c r="AH244" i="12"/>
  <c r="AH245" i="12"/>
  <c r="AH246" i="12"/>
  <c r="AG246" i="12" s="1"/>
  <c r="AH247" i="12"/>
  <c r="AG247" i="12" s="1"/>
  <c r="AH248" i="12"/>
  <c r="AG248" i="12" s="1"/>
  <c r="AH249" i="12"/>
  <c r="AG249" i="12" s="1"/>
  <c r="AH250" i="12"/>
  <c r="AG250" i="12" s="1"/>
  <c r="AH251" i="12"/>
  <c r="AG251" i="12" s="1"/>
  <c r="AH252" i="12"/>
  <c r="AG252" i="12" s="1"/>
  <c r="AH253" i="12"/>
  <c r="AG253" i="12" s="1"/>
  <c r="AI245" i="12"/>
  <c r="AI246" i="12"/>
  <c r="AI247" i="12"/>
  <c r="AI248" i="12"/>
  <c r="AI249" i="12"/>
  <c r="AI250" i="12"/>
  <c r="AI251" i="12"/>
  <c r="AI252" i="12"/>
  <c r="AI253" i="12"/>
  <c r="AH244" i="13"/>
  <c r="AH245" i="13"/>
  <c r="AG245" i="13" s="1"/>
  <c r="AH246" i="13"/>
  <c r="AG246" i="13" s="1"/>
  <c r="AH247" i="13"/>
  <c r="AG247" i="13" s="1"/>
  <c r="AH248" i="13"/>
  <c r="AG248" i="13" s="1"/>
  <c r="AH249" i="13"/>
  <c r="AG249" i="13" s="1"/>
  <c r="AH250" i="13"/>
  <c r="AG250" i="13" s="1"/>
  <c r="AH251" i="13"/>
  <c r="AG251" i="13" s="1"/>
  <c r="AH252" i="13"/>
  <c r="AG252" i="13" s="1"/>
  <c r="AH253" i="13"/>
  <c r="AG253" i="13" s="1"/>
  <c r="AI245" i="13"/>
  <c r="AI246" i="13"/>
  <c r="AI247" i="13"/>
  <c r="AI248" i="13"/>
  <c r="AI249" i="13"/>
  <c r="AI250" i="13"/>
  <c r="AI251" i="13"/>
  <c r="AI252" i="13"/>
  <c r="AI253" i="13"/>
  <c r="AH244" i="14"/>
  <c r="AH245" i="14"/>
  <c r="AG245" i="14" s="1"/>
  <c r="AH246" i="14"/>
  <c r="AG246" i="14" s="1"/>
  <c r="AH247" i="14"/>
  <c r="AG247" i="14" s="1"/>
  <c r="AH248" i="14"/>
  <c r="AG248" i="14" s="1"/>
  <c r="AH249" i="14"/>
  <c r="AG249" i="14" s="1"/>
  <c r="AH250" i="14"/>
  <c r="AG250" i="14" s="1"/>
  <c r="AH251" i="14"/>
  <c r="AG251" i="14" s="1"/>
  <c r="AH252" i="14"/>
  <c r="AG252" i="14" s="1"/>
  <c r="AH253" i="14"/>
  <c r="AG253" i="14" s="1"/>
  <c r="AI245" i="14"/>
  <c r="AI246" i="14"/>
  <c r="AI247" i="14"/>
  <c r="AI248" i="14"/>
  <c r="AI249" i="14"/>
  <c r="AI250" i="14"/>
  <c r="AI251" i="14"/>
  <c r="AI252" i="14"/>
  <c r="AI253" i="14"/>
  <c r="AW244" i="9"/>
  <c r="AI244" i="10"/>
  <c r="AI244" i="11"/>
  <c r="AI244" i="12"/>
  <c r="AI244" i="13"/>
  <c r="AI244" i="14"/>
  <c r="B27" i="17"/>
  <c r="AV255" i="9"/>
  <c r="AV256" i="9"/>
  <c r="AU256" i="9" s="1"/>
  <c r="AV257" i="9"/>
  <c r="AU257" i="9" s="1"/>
  <c r="AV258" i="9"/>
  <c r="AU258" i="9" s="1"/>
  <c r="AV259" i="9"/>
  <c r="AU259" i="9" s="1"/>
  <c r="AV260" i="9"/>
  <c r="AU260" i="9" s="1"/>
  <c r="AV261" i="9"/>
  <c r="AU261" i="9" s="1"/>
  <c r="AV262" i="9"/>
  <c r="AU262" i="9" s="1"/>
  <c r="AV263" i="9"/>
  <c r="AU263" i="9" s="1"/>
  <c r="AV264" i="9"/>
  <c r="AU264" i="9" s="1"/>
  <c r="AW256" i="9"/>
  <c r="AW257" i="9"/>
  <c r="AW258" i="9"/>
  <c r="AW259" i="9"/>
  <c r="AW260" i="9"/>
  <c r="AW261" i="9"/>
  <c r="AW262" i="9"/>
  <c r="AW263" i="9"/>
  <c r="AW264" i="9"/>
  <c r="AH255" i="10"/>
  <c r="AG255" i="10" s="1"/>
  <c r="H27" i="17" s="1"/>
  <c r="AH256" i="10"/>
  <c r="AG256" i="10" s="1"/>
  <c r="AH257" i="10"/>
  <c r="AG257" i="10" s="1"/>
  <c r="AH258" i="10"/>
  <c r="AG258" i="10" s="1"/>
  <c r="AH259" i="10"/>
  <c r="AG259" i="10" s="1"/>
  <c r="AH260" i="10"/>
  <c r="AG260" i="10" s="1"/>
  <c r="AH261" i="10"/>
  <c r="AG261" i="10" s="1"/>
  <c r="AH262" i="10"/>
  <c r="AG262" i="10" s="1"/>
  <c r="AH263" i="10"/>
  <c r="AG263" i="10" s="1"/>
  <c r="AH264" i="10"/>
  <c r="AG264" i="10" s="1"/>
  <c r="AI256" i="10"/>
  <c r="AI257" i="10"/>
  <c r="AI258" i="10"/>
  <c r="AI259" i="10"/>
  <c r="AI260" i="10"/>
  <c r="AI261" i="10"/>
  <c r="AI262" i="10"/>
  <c r="AI263" i="10"/>
  <c r="AI264" i="10"/>
  <c r="AH255" i="11"/>
  <c r="AG255" i="11" s="1"/>
  <c r="M27" i="17" s="1"/>
  <c r="AH256" i="11"/>
  <c r="AG256" i="11" s="1"/>
  <c r="AH257" i="11"/>
  <c r="AG257" i="11" s="1"/>
  <c r="AH258" i="11"/>
  <c r="AG258" i="11" s="1"/>
  <c r="AH259" i="11"/>
  <c r="AG259" i="11" s="1"/>
  <c r="AH260" i="11"/>
  <c r="AG260" i="11" s="1"/>
  <c r="AH261" i="11"/>
  <c r="AG261" i="11" s="1"/>
  <c r="AH262" i="11"/>
  <c r="AG262" i="11" s="1"/>
  <c r="AH263" i="11"/>
  <c r="AG263" i="11" s="1"/>
  <c r="AH264" i="11"/>
  <c r="AG264" i="11" s="1"/>
  <c r="AI256" i="11"/>
  <c r="AI257" i="11"/>
  <c r="AI265" i="11" s="1"/>
  <c r="Q27" i="17" s="1"/>
  <c r="AI258" i="11"/>
  <c r="AI259" i="11"/>
  <c r="AI260" i="11"/>
  <c r="AI261" i="11"/>
  <c r="AI262" i="11"/>
  <c r="AI263" i="11"/>
  <c r="AI264" i="11"/>
  <c r="AH255" i="12"/>
  <c r="AH256" i="12"/>
  <c r="AG256" i="12" s="1"/>
  <c r="AH257" i="12"/>
  <c r="AG257" i="12" s="1"/>
  <c r="AH258" i="12"/>
  <c r="AH259" i="12"/>
  <c r="AG259" i="12" s="1"/>
  <c r="AH260" i="12"/>
  <c r="AG260" i="12" s="1"/>
  <c r="AH261" i="12"/>
  <c r="AG261" i="12" s="1"/>
  <c r="AH262" i="12"/>
  <c r="AG262" i="12" s="1"/>
  <c r="AH263" i="12"/>
  <c r="AG263" i="12" s="1"/>
  <c r="AH264" i="12"/>
  <c r="AG264" i="12" s="1"/>
  <c r="AI256" i="12"/>
  <c r="AI257" i="12"/>
  <c r="AI258" i="12"/>
  <c r="AI259" i="12"/>
  <c r="AI260" i="12"/>
  <c r="AI261" i="12"/>
  <c r="AI262" i="12"/>
  <c r="AI263" i="12"/>
  <c r="AI264" i="12"/>
  <c r="AH255" i="13"/>
  <c r="AH256" i="13"/>
  <c r="AG256" i="13" s="1"/>
  <c r="AH257" i="13"/>
  <c r="AG257" i="13" s="1"/>
  <c r="AH258" i="13"/>
  <c r="AG258" i="13" s="1"/>
  <c r="AH259" i="13"/>
  <c r="AG259" i="13" s="1"/>
  <c r="AH260" i="13"/>
  <c r="AG260" i="13" s="1"/>
  <c r="AH261" i="13"/>
  <c r="AG261" i="13" s="1"/>
  <c r="AH262" i="13"/>
  <c r="AG262" i="13" s="1"/>
  <c r="AH263" i="13"/>
  <c r="AG263" i="13" s="1"/>
  <c r="AH264" i="13"/>
  <c r="AG264" i="13" s="1"/>
  <c r="AI256" i="13"/>
  <c r="AI257" i="13"/>
  <c r="AI258" i="13"/>
  <c r="AI259" i="13"/>
  <c r="AI260" i="13"/>
  <c r="AI261" i="13"/>
  <c r="AI262" i="13"/>
  <c r="AI263" i="13"/>
  <c r="AI264" i="13"/>
  <c r="AH255" i="14"/>
  <c r="AG255" i="14" s="1"/>
  <c r="AB27" i="17" s="1"/>
  <c r="AH256" i="14"/>
  <c r="AG256" i="14" s="1"/>
  <c r="AH257" i="14"/>
  <c r="AG257" i="14" s="1"/>
  <c r="AH258" i="14"/>
  <c r="AG258" i="14" s="1"/>
  <c r="AH259" i="14"/>
  <c r="AG259" i="14" s="1"/>
  <c r="AH260" i="14"/>
  <c r="AG260" i="14" s="1"/>
  <c r="AH261" i="14"/>
  <c r="AG261" i="14" s="1"/>
  <c r="AH262" i="14"/>
  <c r="AG262" i="14" s="1"/>
  <c r="AH263" i="14"/>
  <c r="AG263" i="14" s="1"/>
  <c r="AH264" i="14"/>
  <c r="AG264" i="14" s="1"/>
  <c r="AI256" i="14"/>
  <c r="AI257" i="14"/>
  <c r="AI258" i="14"/>
  <c r="AI259" i="14"/>
  <c r="AI260" i="14"/>
  <c r="AI261" i="14"/>
  <c r="AI262" i="14"/>
  <c r="AI263" i="14"/>
  <c r="AI264" i="14"/>
  <c r="AW255" i="9"/>
  <c r="AI255" i="10"/>
  <c r="AI255" i="11"/>
  <c r="AI255" i="12"/>
  <c r="AI255" i="13"/>
  <c r="AI255" i="14"/>
  <c r="B28" i="17"/>
  <c r="AV266" i="9"/>
  <c r="AU266" i="9" s="1"/>
  <c r="AX266" i="9" s="1"/>
  <c r="AV267" i="9"/>
  <c r="AU267" i="9" s="1"/>
  <c r="AV268" i="9"/>
  <c r="AU268" i="9" s="1"/>
  <c r="AV269" i="9"/>
  <c r="AU269" i="9" s="1"/>
  <c r="AV270" i="9"/>
  <c r="AU270" i="9" s="1"/>
  <c r="AV271" i="9"/>
  <c r="AU271" i="9" s="1"/>
  <c r="AV272" i="9"/>
  <c r="AU272" i="9" s="1"/>
  <c r="AV273" i="9"/>
  <c r="AV274" i="9"/>
  <c r="AU274" i="9" s="1"/>
  <c r="AV275" i="9"/>
  <c r="AU275" i="9" s="1"/>
  <c r="AW267" i="9"/>
  <c r="AW268" i="9"/>
  <c r="AW269" i="9"/>
  <c r="AW270" i="9"/>
  <c r="AW271" i="9"/>
  <c r="AW272" i="9"/>
  <c r="AW273" i="9"/>
  <c r="AW274" i="9"/>
  <c r="AW275" i="9"/>
  <c r="AH266" i="10"/>
  <c r="AH267" i="10"/>
  <c r="AG267" i="10" s="1"/>
  <c r="AH268" i="10"/>
  <c r="AG268" i="10" s="1"/>
  <c r="AH269" i="10"/>
  <c r="AG269" i="10" s="1"/>
  <c r="AH270" i="10"/>
  <c r="AG270" i="10" s="1"/>
  <c r="AH271" i="10"/>
  <c r="AG271" i="10" s="1"/>
  <c r="AH272" i="10"/>
  <c r="AG272" i="10" s="1"/>
  <c r="AH273" i="10"/>
  <c r="AG273" i="10" s="1"/>
  <c r="AH274" i="10"/>
  <c r="AG274" i="10" s="1"/>
  <c r="AH275" i="10"/>
  <c r="AG275" i="10" s="1"/>
  <c r="AI267" i="10"/>
  <c r="AI268" i="10"/>
  <c r="AI269" i="10"/>
  <c r="AI270" i="10"/>
  <c r="AI271" i="10"/>
  <c r="AI272" i="10"/>
  <c r="AI273" i="10"/>
  <c r="AI274" i="10"/>
  <c r="AI275" i="10"/>
  <c r="AH266" i="11"/>
  <c r="AG266" i="11" s="1"/>
  <c r="M28" i="17" s="1"/>
  <c r="AH267" i="11"/>
  <c r="AG267" i="11" s="1"/>
  <c r="AH268" i="11"/>
  <c r="AG268" i="11" s="1"/>
  <c r="AH269" i="11"/>
  <c r="AG269" i="11" s="1"/>
  <c r="AH270" i="11"/>
  <c r="AG270" i="11" s="1"/>
  <c r="AH271" i="11"/>
  <c r="AG271" i="11" s="1"/>
  <c r="AH272" i="11"/>
  <c r="AG272" i="11" s="1"/>
  <c r="AH273" i="11"/>
  <c r="AG273" i="11" s="1"/>
  <c r="AH274" i="11"/>
  <c r="AG274" i="11" s="1"/>
  <c r="AH275" i="11"/>
  <c r="AG275" i="11" s="1"/>
  <c r="AI267" i="11"/>
  <c r="AI276" i="11" s="1"/>
  <c r="Q28" i="17" s="1"/>
  <c r="AI268" i="11"/>
  <c r="AI269" i="11"/>
  <c r="AI270" i="11"/>
  <c r="AI271" i="11"/>
  <c r="AI272" i="11"/>
  <c r="AI273" i="11"/>
  <c r="AI274" i="11"/>
  <c r="AI275" i="11"/>
  <c r="AH266" i="12"/>
  <c r="AG266" i="12" s="1"/>
  <c r="AJ266" i="12" s="1"/>
  <c r="AH267" i="12"/>
  <c r="AG267" i="12" s="1"/>
  <c r="AH268" i="12"/>
  <c r="AG268" i="12" s="1"/>
  <c r="AH269" i="12"/>
  <c r="AG269" i="12" s="1"/>
  <c r="AH270" i="12"/>
  <c r="AG270" i="12" s="1"/>
  <c r="AH271" i="12"/>
  <c r="AG271" i="12" s="1"/>
  <c r="AH272" i="12"/>
  <c r="AG272" i="12" s="1"/>
  <c r="AH273" i="12"/>
  <c r="AG273" i="12" s="1"/>
  <c r="AH274" i="12"/>
  <c r="AG274" i="12" s="1"/>
  <c r="AH275" i="12"/>
  <c r="AG275" i="12" s="1"/>
  <c r="AI267" i="12"/>
  <c r="AI268" i="12"/>
  <c r="AI269" i="12"/>
  <c r="AI270" i="12"/>
  <c r="AI271" i="12"/>
  <c r="AI272" i="12"/>
  <c r="AI273" i="12"/>
  <c r="AI274" i="12"/>
  <c r="AI275" i="12"/>
  <c r="AH266" i="13"/>
  <c r="AH267" i="13"/>
  <c r="AG267" i="13" s="1"/>
  <c r="AH268" i="13"/>
  <c r="AG268" i="13" s="1"/>
  <c r="AH269" i="13"/>
  <c r="AG269" i="13" s="1"/>
  <c r="AH270" i="13"/>
  <c r="AG270" i="13" s="1"/>
  <c r="AH271" i="13"/>
  <c r="AG271" i="13" s="1"/>
  <c r="AH272" i="13"/>
  <c r="AG272" i="13" s="1"/>
  <c r="AH273" i="13"/>
  <c r="AG273" i="13" s="1"/>
  <c r="AH274" i="13"/>
  <c r="AG274" i="13" s="1"/>
  <c r="AH275" i="13"/>
  <c r="AG275" i="13" s="1"/>
  <c r="AH276" i="13"/>
  <c r="Z28" i="17" s="1"/>
  <c r="AI267" i="13"/>
  <c r="AI268" i="13"/>
  <c r="AI269" i="13"/>
  <c r="AI270" i="13"/>
  <c r="AI271" i="13"/>
  <c r="AI272" i="13"/>
  <c r="AI273" i="13"/>
  <c r="AI274" i="13"/>
  <c r="AI275" i="13"/>
  <c r="AH266" i="14"/>
  <c r="AG266" i="14" s="1"/>
  <c r="AB28" i="17" s="1"/>
  <c r="AH267" i="14"/>
  <c r="AH268" i="14"/>
  <c r="AG268" i="14" s="1"/>
  <c r="AH269" i="14"/>
  <c r="AG269" i="14" s="1"/>
  <c r="AH270" i="14"/>
  <c r="AG270" i="14" s="1"/>
  <c r="AH271" i="14"/>
  <c r="AG271" i="14" s="1"/>
  <c r="AH272" i="14"/>
  <c r="AG272" i="14" s="1"/>
  <c r="AH273" i="14"/>
  <c r="AG273" i="14" s="1"/>
  <c r="AH274" i="14"/>
  <c r="AG274" i="14" s="1"/>
  <c r="AH275" i="14"/>
  <c r="AG275" i="14" s="1"/>
  <c r="AI267" i="14"/>
  <c r="AI268" i="14"/>
  <c r="AI269" i="14"/>
  <c r="AI270" i="14"/>
  <c r="AI271" i="14"/>
  <c r="AI272" i="14"/>
  <c r="AI273" i="14"/>
  <c r="AI274" i="14"/>
  <c r="AI275" i="14"/>
  <c r="AW266" i="9"/>
  <c r="AI266" i="10"/>
  <c r="AI266" i="11"/>
  <c r="AI266" i="12"/>
  <c r="AI266" i="13"/>
  <c r="AI266" i="14"/>
  <c r="B29" i="17"/>
  <c r="AV277" i="9"/>
  <c r="AV278" i="9"/>
  <c r="AU278" i="9" s="1"/>
  <c r="AV279" i="9"/>
  <c r="AU279" i="9" s="1"/>
  <c r="AV280" i="9"/>
  <c r="AU280" i="9" s="1"/>
  <c r="AV281" i="9"/>
  <c r="AU281" i="9" s="1"/>
  <c r="AV282" i="9"/>
  <c r="AU282" i="9" s="1"/>
  <c r="AV283" i="9"/>
  <c r="AU283" i="9" s="1"/>
  <c r="AV284" i="9"/>
  <c r="AU284" i="9" s="1"/>
  <c r="AV285" i="9"/>
  <c r="AU285" i="9" s="1"/>
  <c r="AV286" i="9"/>
  <c r="AU286" i="9" s="1"/>
  <c r="AW278" i="9"/>
  <c r="AW287" i="9" s="1"/>
  <c r="G29" i="17" s="1"/>
  <c r="AW279" i="9"/>
  <c r="AW280" i="9"/>
  <c r="AW281" i="9"/>
  <c r="AW282" i="9"/>
  <c r="AW283" i="9"/>
  <c r="AW284" i="9"/>
  <c r="AW285" i="9"/>
  <c r="AW286" i="9"/>
  <c r="AH277" i="10"/>
  <c r="AG277" i="10" s="1"/>
  <c r="H29" i="17" s="1"/>
  <c r="AH278" i="10"/>
  <c r="AG278" i="10" s="1"/>
  <c r="AH279" i="10"/>
  <c r="AG279" i="10" s="1"/>
  <c r="AH280" i="10"/>
  <c r="AG280" i="10" s="1"/>
  <c r="AH281" i="10"/>
  <c r="AG281" i="10" s="1"/>
  <c r="AH282" i="10"/>
  <c r="AG282" i="10" s="1"/>
  <c r="AH283" i="10"/>
  <c r="AG283" i="10" s="1"/>
  <c r="AH284" i="10"/>
  <c r="AG284" i="10" s="1"/>
  <c r="AH285" i="10"/>
  <c r="AG285" i="10" s="1"/>
  <c r="AH286" i="10"/>
  <c r="AG286" i="10" s="1"/>
  <c r="AI278" i="10"/>
  <c r="AI279" i="10"/>
  <c r="AI280" i="10"/>
  <c r="AI281" i="10"/>
  <c r="AI282" i="10"/>
  <c r="AI283" i="10"/>
  <c r="AI284" i="10"/>
  <c r="AI285" i="10"/>
  <c r="AI286" i="10"/>
  <c r="AH277" i="11"/>
  <c r="AG277" i="11" s="1"/>
  <c r="AH278" i="11"/>
  <c r="AH279" i="11"/>
  <c r="AG279" i="11" s="1"/>
  <c r="AH280" i="11"/>
  <c r="AG280" i="11" s="1"/>
  <c r="AH281" i="11"/>
  <c r="AG281" i="11" s="1"/>
  <c r="AH282" i="11"/>
  <c r="AG282" i="11" s="1"/>
  <c r="AH283" i="11"/>
  <c r="AG283" i="11" s="1"/>
  <c r="AH284" i="11"/>
  <c r="AG284" i="11" s="1"/>
  <c r="AH285" i="11"/>
  <c r="AG285" i="11" s="1"/>
  <c r="AH286" i="11"/>
  <c r="AG286" i="11" s="1"/>
  <c r="AI278" i="11"/>
  <c r="AI279" i="11"/>
  <c r="AI280" i="11"/>
  <c r="AI281" i="11"/>
  <c r="AI282" i="11"/>
  <c r="AI283" i="11"/>
  <c r="AI284" i="11"/>
  <c r="AI285" i="11"/>
  <c r="AI286" i="11"/>
  <c r="AI287" i="11"/>
  <c r="Q29" i="17" s="1"/>
  <c r="AH277" i="12"/>
  <c r="AH278" i="12"/>
  <c r="AG278" i="12" s="1"/>
  <c r="AH279" i="12"/>
  <c r="AG279" i="12" s="1"/>
  <c r="AH280" i="12"/>
  <c r="AG280" i="12" s="1"/>
  <c r="AH281" i="12"/>
  <c r="AH282" i="12"/>
  <c r="AG282" i="12" s="1"/>
  <c r="AH283" i="12"/>
  <c r="AG283" i="12" s="1"/>
  <c r="AH284" i="12"/>
  <c r="AG284" i="12" s="1"/>
  <c r="AH285" i="12"/>
  <c r="AG285" i="12" s="1"/>
  <c r="AH286" i="12"/>
  <c r="AG286" i="12" s="1"/>
  <c r="AI278" i="12"/>
  <c r="AI279" i="12"/>
  <c r="AI280" i="12"/>
  <c r="AI281" i="12"/>
  <c r="AI282" i="12"/>
  <c r="AI283" i="12"/>
  <c r="AI284" i="12"/>
  <c r="AI285" i="12"/>
  <c r="AI286" i="12"/>
  <c r="AH277" i="13"/>
  <c r="AG277" i="13" s="1"/>
  <c r="W29" i="17" s="1"/>
  <c r="AH278" i="13"/>
  <c r="AG278" i="13" s="1"/>
  <c r="AH279" i="13"/>
  <c r="AG279" i="13" s="1"/>
  <c r="AH280" i="13"/>
  <c r="AG280" i="13" s="1"/>
  <c r="AH281" i="13"/>
  <c r="AG281" i="13" s="1"/>
  <c r="AH282" i="13"/>
  <c r="AG282" i="13" s="1"/>
  <c r="AH283" i="13"/>
  <c r="AG283" i="13" s="1"/>
  <c r="AH284" i="13"/>
  <c r="AG284" i="13" s="1"/>
  <c r="AH285" i="13"/>
  <c r="AG285" i="13" s="1"/>
  <c r="AH286" i="13"/>
  <c r="AG286" i="13" s="1"/>
  <c r="AI278" i="13"/>
  <c r="AI279" i="13"/>
  <c r="AI280" i="13"/>
  <c r="AI281" i="13"/>
  <c r="AI282" i="13"/>
  <c r="AI283" i="13"/>
  <c r="AI284" i="13"/>
  <c r="AI285" i="13"/>
  <c r="AI286" i="13"/>
  <c r="AH277" i="14"/>
  <c r="AH278" i="14"/>
  <c r="AH279" i="14"/>
  <c r="AG279" i="14" s="1"/>
  <c r="AH280" i="14"/>
  <c r="AG280" i="14" s="1"/>
  <c r="AH281" i="14"/>
  <c r="AG281" i="14" s="1"/>
  <c r="AH282" i="14"/>
  <c r="AG282" i="14" s="1"/>
  <c r="AH283" i="14"/>
  <c r="AG283" i="14" s="1"/>
  <c r="AH284" i="14"/>
  <c r="AG284" i="14" s="1"/>
  <c r="AH285" i="14"/>
  <c r="AG285" i="14" s="1"/>
  <c r="AH286" i="14"/>
  <c r="AG286" i="14" s="1"/>
  <c r="AI278" i="14"/>
  <c r="AI279" i="14"/>
  <c r="AI280" i="14"/>
  <c r="AI281" i="14"/>
  <c r="AI282" i="14"/>
  <c r="AI283" i="14"/>
  <c r="AI284" i="14"/>
  <c r="AI285" i="14"/>
  <c r="AI286" i="14"/>
  <c r="AW277" i="9"/>
  <c r="AI277" i="10"/>
  <c r="AI277" i="11"/>
  <c r="AI277" i="12"/>
  <c r="AI277" i="13"/>
  <c r="AI277" i="14"/>
  <c r="B30" i="17"/>
  <c r="AV288" i="9"/>
  <c r="AV289" i="9"/>
  <c r="AU289" i="9" s="1"/>
  <c r="AV290" i="9"/>
  <c r="AU290" i="9" s="1"/>
  <c r="AV291" i="9"/>
  <c r="AU291" i="9" s="1"/>
  <c r="AV292" i="9"/>
  <c r="AU292" i="9" s="1"/>
  <c r="AV293" i="9"/>
  <c r="AU293" i="9" s="1"/>
  <c r="AV294" i="9"/>
  <c r="AU294" i="9" s="1"/>
  <c r="AV295" i="9"/>
  <c r="AU295" i="9" s="1"/>
  <c r="AV296" i="9"/>
  <c r="AU296" i="9" s="1"/>
  <c r="AV297" i="9"/>
  <c r="AU297" i="9" s="1"/>
  <c r="AW289" i="9"/>
  <c r="AW290" i="9"/>
  <c r="AW291" i="9"/>
  <c r="AW292" i="9"/>
  <c r="AW293" i="9"/>
  <c r="AW294" i="9"/>
  <c r="AW295" i="9"/>
  <c r="AW296" i="9"/>
  <c r="AW297" i="9"/>
  <c r="AH288" i="10"/>
  <c r="AG288" i="10" s="1"/>
  <c r="H30" i="17" s="1"/>
  <c r="AH289" i="10"/>
  <c r="AG289" i="10" s="1"/>
  <c r="AH290" i="10"/>
  <c r="AG290" i="10" s="1"/>
  <c r="AH291" i="10"/>
  <c r="AG291" i="10" s="1"/>
  <c r="AH292" i="10"/>
  <c r="AG292" i="10" s="1"/>
  <c r="AH293" i="10"/>
  <c r="AG293" i="10" s="1"/>
  <c r="AH294" i="10"/>
  <c r="AG294" i="10" s="1"/>
  <c r="AH295" i="10"/>
  <c r="AG295" i="10" s="1"/>
  <c r="AH296" i="10"/>
  <c r="AG296" i="10" s="1"/>
  <c r="AH297" i="10"/>
  <c r="AG297" i="10" s="1"/>
  <c r="AI289" i="10"/>
  <c r="AI290" i="10"/>
  <c r="AI291" i="10"/>
  <c r="AI292" i="10"/>
  <c r="AI293" i="10"/>
  <c r="AI294" i="10"/>
  <c r="AI295" i="10"/>
  <c r="AI296" i="10"/>
  <c r="AI297" i="10"/>
  <c r="AH288" i="11"/>
  <c r="AH289" i="11"/>
  <c r="AG289" i="11" s="1"/>
  <c r="AH290" i="11"/>
  <c r="AG290" i="11" s="1"/>
  <c r="AH291" i="11"/>
  <c r="AG291" i="11" s="1"/>
  <c r="AH292" i="11"/>
  <c r="AG292" i="11" s="1"/>
  <c r="AH293" i="11"/>
  <c r="AG293" i="11" s="1"/>
  <c r="AH294" i="11"/>
  <c r="AG294" i="11" s="1"/>
  <c r="AH295" i="11"/>
  <c r="AG295" i="11" s="1"/>
  <c r="AH296" i="11"/>
  <c r="AG296" i="11" s="1"/>
  <c r="AH297" i="11"/>
  <c r="AG297" i="11" s="1"/>
  <c r="AH298" i="11"/>
  <c r="P30" i="17" s="1"/>
  <c r="AI289" i="11"/>
  <c r="AI290" i="11"/>
  <c r="AI291" i="11"/>
  <c r="AI292" i="11"/>
  <c r="AI293" i="11"/>
  <c r="AI294" i="11"/>
  <c r="AI295" i="11"/>
  <c r="AI296" i="11"/>
  <c r="AI297" i="11"/>
  <c r="AH288" i="12"/>
  <c r="AG288" i="12" s="1"/>
  <c r="R30" i="17" s="1"/>
  <c r="AH289" i="12"/>
  <c r="AH290" i="12"/>
  <c r="AG290" i="12" s="1"/>
  <c r="AH291" i="12"/>
  <c r="AG291" i="12" s="1"/>
  <c r="AH292" i="12"/>
  <c r="AG292" i="12" s="1"/>
  <c r="AH293" i="12"/>
  <c r="AG293" i="12" s="1"/>
  <c r="AH294" i="12"/>
  <c r="AG294" i="12" s="1"/>
  <c r="AH295" i="12"/>
  <c r="AG295" i="12" s="1"/>
  <c r="AH296" i="12"/>
  <c r="AG296" i="12" s="1"/>
  <c r="AH297" i="12"/>
  <c r="AG297" i="12" s="1"/>
  <c r="AI289" i="12"/>
  <c r="AI290" i="12"/>
  <c r="AI291" i="12"/>
  <c r="AI292" i="12"/>
  <c r="AI293" i="12"/>
  <c r="AI294" i="12"/>
  <c r="AI295" i="12"/>
  <c r="AI296" i="12"/>
  <c r="AI297" i="12"/>
  <c r="AH288" i="13"/>
  <c r="AH289" i="13"/>
  <c r="AG289" i="13" s="1"/>
  <c r="AH290" i="13"/>
  <c r="AG290" i="13" s="1"/>
  <c r="AH291" i="13"/>
  <c r="AG291" i="13" s="1"/>
  <c r="AH292" i="13"/>
  <c r="AG292" i="13" s="1"/>
  <c r="AH293" i="13"/>
  <c r="AG293" i="13" s="1"/>
  <c r="AH294" i="13"/>
  <c r="AG294" i="13" s="1"/>
  <c r="AH295" i="13"/>
  <c r="AG295" i="13" s="1"/>
  <c r="AH296" i="13"/>
  <c r="AG296" i="13" s="1"/>
  <c r="AH297" i="13"/>
  <c r="AG297" i="13" s="1"/>
  <c r="AI289" i="13"/>
  <c r="AI290" i="13"/>
  <c r="AI291" i="13"/>
  <c r="AI292" i="13"/>
  <c r="AI293" i="13"/>
  <c r="AI294" i="13"/>
  <c r="AI295" i="13"/>
  <c r="AI296" i="13"/>
  <c r="AI297" i="13"/>
  <c r="AH288" i="14"/>
  <c r="AG288" i="14" s="1"/>
  <c r="AB30" i="17" s="1"/>
  <c r="AH289" i="14"/>
  <c r="AG289" i="14" s="1"/>
  <c r="AH290" i="14"/>
  <c r="AG290" i="14" s="1"/>
  <c r="AH291" i="14"/>
  <c r="AG291" i="14" s="1"/>
  <c r="AH292" i="14"/>
  <c r="AG292" i="14" s="1"/>
  <c r="AH293" i="14"/>
  <c r="AG293" i="14" s="1"/>
  <c r="AH294" i="14"/>
  <c r="AG294" i="14" s="1"/>
  <c r="AH295" i="14"/>
  <c r="AG295" i="14" s="1"/>
  <c r="AH296" i="14"/>
  <c r="AG296" i="14" s="1"/>
  <c r="AH297" i="14"/>
  <c r="AG297" i="14" s="1"/>
  <c r="AI289" i="14"/>
  <c r="AI290" i="14"/>
  <c r="AI291" i="14"/>
  <c r="AI292" i="14"/>
  <c r="AI293" i="14"/>
  <c r="AI294" i="14"/>
  <c r="AI295" i="14"/>
  <c r="AI296" i="14"/>
  <c r="AI297" i="14"/>
  <c r="AW288" i="9"/>
  <c r="AI288" i="10"/>
  <c r="AI288" i="11"/>
  <c r="AI288" i="12"/>
  <c r="AI288" i="13"/>
  <c r="AI288" i="14"/>
  <c r="B31" i="17"/>
  <c r="AV299" i="9"/>
  <c r="AU299" i="9" s="1"/>
  <c r="AX299" i="9" s="1"/>
  <c r="AV300" i="9"/>
  <c r="AU300" i="9" s="1"/>
  <c r="AV301" i="9"/>
  <c r="AU301" i="9" s="1"/>
  <c r="AV302" i="9"/>
  <c r="AU302" i="9" s="1"/>
  <c r="AV303" i="9"/>
  <c r="AU303" i="9" s="1"/>
  <c r="AV304" i="9"/>
  <c r="AU304" i="9" s="1"/>
  <c r="AV305" i="9"/>
  <c r="AU305" i="9" s="1"/>
  <c r="AV306" i="9"/>
  <c r="AU306" i="9" s="1"/>
  <c r="AV307" i="9"/>
  <c r="AU307" i="9" s="1"/>
  <c r="AV308" i="9"/>
  <c r="AU308" i="9" s="1"/>
  <c r="AW300" i="9"/>
  <c r="AW301" i="9"/>
  <c r="AW302" i="9"/>
  <c r="AW303" i="9"/>
  <c r="AW304" i="9"/>
  <c r="AW305" i="9"/>
  <c r="AW306" i="9"/>
  <c r="AW307" i="9"/>
  <c r="AW308" i="9"/>
  <c r="AH299" i="10"/>
  <c r="AG299" i="10" s="1"/>
  <c r="H31" i="17" s="1"/>
  <c r="AH300" i="10"/>
  <c r="AG300" i="10" s="1"/>
  <c r="AH301" i="10"/>
  <c r="AG301" i="10" s="1"/>
  <c r="AH302" i="10"/>
  <c r="AG302" i="10" s="1"/>
  <c r="AH303" i="10"/>
  <c r="AG303" i="10" s="1"/>
  <c r="AH304" i="10"/>
  <c r="AG304" i="10" s="1"/>
  <c r="AH305" i="10"/>
  <c r="AG305" i="10" s="1"/>
  <c r="AH306" i="10"/>
  <c r="AG306" i="10" s="1"/>
  <c r="AH307" i="10"/>
  <c r="AG307" i="10" s="1"/>
  <c r="AH308" i="10"/>
  <c r="AG308" i="10" s="1"/>
  <c r="AI300" i="10"/>
  <c r="AI301" i="10"/>
  <c r="AI302" i="10"/>
  <c r="AI303" i="10"/>
  <c r="AI304" i="10"/>
  <c r="AI305" i="10"/>
  <c r="AI306" i="10"/>
  <c r="AI307" i="10"/>
  <c r="AI308" i="10"/>
  <c r="AH299" i="11"/>
  <c r="AH300" i="11"/>
  <c r="AG300" i="11" s="1"/>
  <c r="AH301" i="11"/>
  <c r="AG301" i="11" s="1"/>
  <c r="AH302" i="11"/>
  <c r="AG302" i="11" s="1"/>
  <c r="AH303" i="11"/>
  <c r="AG303" i="11" s="1"/>
  <c r="AH304" i="11"/>
  <c r="AG304" i="11" s="1"/>
  <c r="AH305" i="11"/>
  <c r="AG305" i="11" s="1"/>
  <c r="AH306" i="11"/>
  <c r="AG306" i="11" s="1"/>
  <c r="AH307" i="11"/>
  <c r="AG307" i="11" s="1"/>
  <c r="AH308" i="11"/>
  <c r="AG308" i="11" s="1"/>
  <c r="AI300" i="11"/>
  <c r="AI301" i="11"/>
  <c r="AI302" i="11"/>
  <c r="AI303" i="11"/>
  <c r="AI304" i="11"/>
  <c r="AI305" i="11"/>
  <c r="AI306" i="11"/>
  <c r="AI307" i="11"/>
  <c r="AI308" i="11"/>
  <c r="AH299" i="12"/>
  <c r="AH300" i="12"/>
  <c r="AG300" i="12" s="1"/>
  <c r="AH301" i="12"/>
  <c r="AG301" i="12" s="1"/>
  <c r="AH302" i="12"/>
  <c r="AH303" i="12"/>
  <c r="AG303" i="12" s="1"/>
  <c r="AH304" i="12"/>
  <c r="AG304" i="12" s="1"/>
  <c r="AH305" i="12"/>
  <c r="AG305" i="12" s="1"/>
  <c r="AH306" i="12"/>
  <c r="AG306" i="12" s="1"/>
  <c r="AH307" i="12"/>
  <c r="AG307" i="12" s="1"/>
  <c r="AH308" i="12"/>
  <c r="AG308" i="12" s="1"/>
  <c r="AI300" i="12"/>
  <c r="AI301" i="12"/>
  <c r="AI302" i="12"/>
  <c r="AI303" i="12"/>
  <c r="AI304" i="12"/>
  <c r="AI305" i="12"/>
  <c r="AI306" i="12"/>
  <c r="AI307" i="12"/>
  <c r="AI308" i="12"/>
  <c r="AH299" i="13"/>
  <c r="AG299" i="13" s="1"/>
  <c r="X31" i="17"/>
  <c r="AH300" i="13"/>
  <c r="AG300" i="13" s="1"/>
  <c r="AH301" i="13"/>
  <c r="AG301" i="13" s="1"/>
  <c r="AH302" i="13"/>
  <c r="AG302" i="13" s="1"/>
  <c r="AH303" i="13"/>
  <c r="AG303" i="13" s="1"/>
  <c r="AH304" i="13"/>
  <c r="AG304" i="13" s="1"/>
  <c r="AH305" i="13"/>
  <c r="AG305" i="13" s="1"/>
  <c r="AH306" i="13"/>
  <c r="AG306" i="13" s="1"/>
  <c r="AH307" i="13"/>
  <c r="AG307" i="13" s="1"/>
  <c r="AH308" i="13"/>
  <c r="AG308" i="13" s="1"/>
  <c r="AI300" i="13"/>
  <c r="AI301" i="13"/>
  <c r="AI302" i="13"/>
  <c r="AI303" i="13"/>
  <c r="AI304" i="13"/>
  <c r="AI305" i="13"/>
  <c r="AI306" i="13"/>
  <c r="AI307" i="13"/>
  <c r="AI308" i="13"/>
  <c r="AH299" i="14"/>
  <c r="AG299" i="14" s="1"/>
  <c r="AB31" i="17" s="1"/>
  <c r="AH300" i="14"/>
  <c r="AG300" i="14" s="1"/>
  <c r="AH301" i="14"/>
  <c r="AG301" i="14" s="1"/>
  <c r="AH302" i="14"/>
  <c r="AG302" i="14" s="1"/>
  <c r="AH303" i="14"/>
  <c r="AG303" i="14" s="1"/>
  <c r="AH304" i="14"/>
  <c r="AG304" i="14" s="1"/>
  <c r="AH305" i="14"/>
  <c r="AG305" i="14" s="1"/>
  <c r="AH306" i="14"/>
  <c r="AG306" i="14" s="1"/>
  <c r="AH307" i="14"/>
  <c r="AG307" i="14" s="1"/>
  <c r="AH308" i="14"/>
  <c r="AG308" i="14" s="1"/>
  <c r="AI300" i="14"/>
  <c r="AI301" i="14"/>
  <c r="AI302" i="14"/>
  <c r="AI303" i="14"/>
  <c r="AI304" i="14"/>
  <c r="AI305" i="14"/>
  <c r="AI306" i="14"/>
  <c r="AI307" i="14"/>
  <c r="AI308" i="14"/>
  <c r="AW299" i="9"/>
  <c r="AI299" i="10"/>
  <c r="AI299" i="11"/>
  <c r="AI299" i="12"/>
  <c r="AI299" i="13"/>
  <c r="AI299" i="14"/>
  <c r="B32" i="17"/>
  <c r="AV310" i="9"/>
  <c r="AV311" i="9"/>
  <c r="AU311" i="9" s="1"/>
  <c r="AV312" i="9"/>
  <c r="AU312" i="9" s="1"/>
  <c r="AV313" i="9"/>
  <c r="AU313" i="9" s="1"/>
  <c r="AV314" i="9"/>
  <c r="AU314" i="9" s="1"/>
  <c r="AV315" i="9"/>
  <c r="AU315" i="9" s="1"/>
  <c r="AV316" i="9"/>
  <c r="AU316" i="9" s="1"/>
  <c r="AV317" i="9"/>
  <c r="AU317" i="9" s="1"/>
  <c r="AV318" i="9"/>
  <c r="AU318" i="9" s="1"/>
  <c r="AV319" i="9"/>
  <c r="AU319" i="9" s="1"/>
  <c r="AW311" i="9"/>
  <c r="AW312" i="9"/>
  <c r="AW313" i="9"/>
  <c r="AW314" i="9"/>
  <c r="AW315" i="9"/>
  <c r="AW316" i="9"/>
  <c r="AW317" i="9"/>
  <c r="AW318" i="9"/>
  <c r="AW319" i="9"/>
  <c r="AH310" i="10"/>
  <c r="AH311" i="10"/>
  <c r="AG311" i="10" s="1"/>
  <c r="AH312" i="10"/>
  <c r="AG312" i="10" s="1"/>
  <c r="AH313" i="10"/>
  <c r="AG313" i="10" s="1"/>
  <c r="AH314" i="10"/>
  <c r="AG314" i="10" s="1"/>
  <c r="AH315" i="10"/>
  <c r="AG315" i="10" s="1"/>
  <c r="AH316" i="10"/>
  <c r="AG316" i="10" s="1"/>
  <c r="AH317" i="10"/>
  <c r="AG317" i="10" s="1"/>
  <c r="AH318" i="10"/>
  <c r="AG318" i="10" s="1"/>
  <c r="AH319" i="10"/>
  <c r="AG319" i="10" s="1"/>
  <c r="AI311" i="10"/>
  <c r="AI312" i="10"/>
  <c r="AI313" i="10"/>
  <c r="AI314" i="10"/>
  <c r="AI315" i="10"/>
  <c r="AI316" i="10"/>
  <c r="AI317" i="10"/>
  <c r="AI318" i="10"/>
  <c r="AI319" i="10"/>
  <c r="AH310" i="11"/>
  <c r="AG310" i="11" s="1"/>
  <c r="M32" i="17" s="1"/>
  <c r="AH311" i="11"/>
  <c r="AG311" i="11" s="1"/>
  <c r="AH312" i="11"/>
  <c r="AG312" i="11" s="1"/>
  <c r="AH313" i="11"/>
  <c r="AG313" i="11" s="1"/>
  <c r="AH314" i="11"/>
  <c r="AG314" i="11" s="1"/>
  <c r="AH315" i="11"/>
  <c r="AG315" i="11" s="1"/>
  <c r="AH316" i="11"/>
  <c r="AG316" i="11" s="1"/>
  <c r="AH317" i="11"/>
  <c r="AG317" i="11" s="1"/>
  <c r="AH318" i="11"/>
  <c r="AG318" i="11" s="1"/>
  <c r="AH319" i="11"/>
  <c r="AG319" i="11" s="1"/>
  <c r="AI311" i="11"/>
  <c r="AI312" i="11"/>
  <c r="AI313" i="11"/>
  <c r="AI314" i="11"/>
  <c r="AI315" i="11"/>
  <c r="AI316" i="11"/>
  <c r="AI317" i="11"/>
  <c r="AI318" i="11"/>
  <c r="AI319" i="11"/>
  <c r="AH310" i="12"/>
  <c r="AG310" i="12" s="1"/>
  <c r="R32" i="17" s="1"/>
  <c r="AH311" i="12"/>
  <c r="AG311" i="12" s="1"/>
  <c r="AH312" i="12"/>
  <c r="AG312" i="12" s="1"/>
  <c r="AH313" i="12"/>
  <c r="AG313" i="12" s="1"/>
  <c r="AH314" i="12"/>
  <c r="AG314" i="12" s="1"/>
  <c r="AH315" i="12"/>
  <c r="AG315" i="12" s="1"/>
  <c r="AH316" i="12"/>
  <c r="AG316" i="12" s="1"/>
  <c r="AH317" i="12"/>
  <c r="AG317" i="12" s="1"/>
  <c r="AH318" i="12"/>
  <c r="AG318" i="12" s="1"/>
  <c r="AH319" i="12"/>
  <c r="AG319" i="12" s="1"/>
  <c r="AI311" i="12"/>
  <c r="AI312" i="12"/>
  <c r="AI313" i="12"/>
  <c r="AI314" i="12"/>
  <c r="AI315" i="12"/>
  <c r="AI316" i="12"/>
  <c r="AI317" i="12"/>
  <c r="AI318" i="12"/>
  <c r="AI319" i="12"/>
  <c r="AH310" i="13"/>
  <c r="AH311" i="13"/>
  <c r="AG311" i="13" s="1"/>
  <c r="AH312" i="13"/>
  <c r="AG312" i="13" s="1"/>
  <c r="AH313" i="13"/>
  <c r="AG313" i="13" s="1"/>
  <c r="AH314" i="13"/>
  <c r="AG314" i="13" s="1"/>
  <c r="AH315" i="13"/>
  <c r="AG315" i="13" s="1"/>
  <c r="AH316" i="13"/>
  <c r="AG316" i="13" s="1"/>
  <c r="AH317" i="13"/>
  <c r="AG317" i="13" s="1"/>
  <c r="AH318" i="13"/>
  <c r="AG318" i="13" s="1"/>
  <c r="AH319" i="13"/>
  <c r="AG319" i="13" s="1"/>
  <c r="AI311" i="13"/>
  <c r="AI312" i="13"/>
  <c r="AI313" i="13"/>
  <c r="AI314" i="13"/>
  <c r="AI315" i="13"/>
  <c r="AI316" i="13"/>
  <c r="AI317" i="13"/>
  <c r="AI318" i="13"/>
  <c r="AI319" i="13"/>
  <c r="AH310" i="14"/>
  <c r="AH311" i="14"/>
  <c r="AG311" i="14" s="1"/>
  <c r="AH312" i="14"/>
  <c r="AG312" i="14" s="1"/>
  <c r="AH313" i="14"/>
  <c r="AG313" i="14" s="1"/>
  <c r="AH314" i="14"/>
  <c r="AG314" i="14" s="1"/>
  <c r="AH315" i="14"/>
  <c r="AG315" i="14" s="1"/>
  <c r="AH316" i="14"/>
  <c r="AG316" i="14" s="1"/>
  <c r="AH317" i="14"/>
  <c r="AG317" i="14" s="1"/>
  <c r="AH318" i="14"/>
  <c r="AG318" i="14" s="1"/>
  <c r="AH319" i="14"/>
  <c r="AG319" i="14" s="1"/>
  <c r="AI311" i="14"/>
  <c r="AI312" i="14"/>
  <c r="AI313" i="14"/>
  <c r="AI314" i="14"/>
  <c r="AI315" i="14"/>
  <c r="AI316" i="14"/>
  <c r="AI317" i="14"/>
  <c r="AI318" i="14"/>
  <c r="AI319" i="14"/>
  <c r="AW310" i="9"/>
  <c r="AI310" i="10"/>
  <c r="AI310" i="11"/>
  <c r="AI310" i="12"/>
  <c r="AI310" i="13"/>
  <c r="AI310" i="14"/>
  <c r="B33" i="17"/>
  <c r="AV321" i="9"/>
  <c r="AV322" i="9"/>
  <c r="AU322" i="9" s="1"/>
  <c r="AV323" i="9"/>
  <c r="AU323" i="9" s="1"/>
  <c r="AV324" i="9"/>
  <c r="AU324" i="9" s="1"/>
  <c r="AV325" i="9"/>
  <c r="AU325" i="9" s="1"/>
  <c r="AV326" i="9"/>
  <c r="AU326" i="9" s="1"/>
  <c r="AV327" i="9"/>
  <c r="AU327" i="9" s="1"/>
  <c r="AV328" i="9"/>
  <c r="AU328" i="9" s="1"/>
  <c r="AV329" i="9"/>
  <c r="AU329" i="9" s="1"/>
  <c r="AV330" i="9"/>
  <c r="AU330" i="9" s="1"/>
  <c r="AW322" i="9"/>
  <c r="AW331" i="9" s="1"/>
  <c r="G33" i="17" s="1"/>
  <c r="AW323" i="9"/>
  <c r="AW324" i="9"/>
  <c r="AW325" i="9"/>
  <c r="AW326" i="9"/>
  <c r="AW327" i="9"/>
  <c r="AW328" i="9"/>
  <c r="AW329" i="9"/>
  <c r="AW330" i="9"/>
  <c r="AH321" i="10"/>
  <c r="AG321" i="10" s="1"/>
  <c r="H33" i="17" s="1"/>
  <c r="AH322" i="10"/>
  <c r="AG322" i="10" s="1"/>
  <c r="AH323" i="10"/>
  <c r="AG323" i="10" s="1"/>
  <c r="AH324" i="10"/>
  <c r="AG324" i="10" s="1"/>
  <c r="AH325" i="10"/>
  <c r="AG325" i="10" s="1"/>
  <c r="AH326" i="10"/>
  <c r="AG326" i="10" s="1"/>
  <c r="AH327" i="10"/>
  <c r="AG327" i="10" s="1"/>
  <c r="AH328" i="10"/>
  <c r="AG328" i="10" s="1"/>
  <c r="AH329" i="10"/>
  <c r="AG329" i="10" s="1"/>
  <c r="AH330" i="10"/>
  <c r="AG330" i="10" s="1"/>
  <c r="AI322" i="10"/>
  <c r="AI323" i="10"/>
  <c r="AI324" i="10"/>
  <c r="AI325" i="10"/>
  <c r="AI326" i="10"/>
  <c r="AI327" i="10"/>
  <c r="AI328" i="10"/>
  <c r="AI329" i="10"/>
  <c r="AI330" i="10"/>
  <c r="AH321" i="11"/>
  <c r="AG321" i="11" s="1"/>
  <c r="AJ321" i="11" s="1"/>
  <c r="AH322" i="11"/>
  <c r="AH323" i="11"/>
  <c r="AG323" i="11" s="1"/>
  <c r="AH324" i="11"/>
  <c r="AG324" i="11" s="1"/>
  <c r="AH325" i="11"/>
  <c r="AG325" i="11" s="1"/>
  <c r="AH326" i="11"/>
  <c r="AG326" i="11" s="1"/>
  <c r="AH327" i="11"/>
  <c r="AG327" i="11" s="1"/>
  <c r="AH328" i="11"/>
  <c r="AG328" i="11" s="1"/>
  <c r="AH329" i="11"/>
  <c r="AG329" i="11" s="1"/>
  <c r="AH330" i="11"/>
  <c r="AG330" i="11" s="1"/>
  <c r="AI322" i="11"/>
  <c r="AI323" i="11"/>
  <c r="AI324" i="11"/>
  <c r="AI325" i="11"/>
  <c r="AI326" i="11"/>
  <c r="AI327" i="11"/>
  <c r="AI328" i="11"/>
  <c r="AI329" i="11"/>
  <c r="AI330" i="11"/>
  <c r="AH321" i="12"/>
  <c r="AG321" i="12" s="1"/>
  <c r="R33" i="17" s="1"/>
  <c r="AH322" i="12"/>
  <c r="AG322" i="12" s="1"/>
  <c r="AH323" i="12"/>
  <c r="AG323" i="12" s="1"/>
  <c r="AH324" i="12"/>
  <c r="AH325" i="12"/>
  <c r="AG325" i="12" s="1"/>
  <c r="AH326" i="12"/>
  <c r="AG326" i="12" s="1"/>
  <c r="AH327" i="12"/>
  <c r="AG327" i="12" s="1"/>
  <c r="AH328" i="12"/>
  <c r="AG328" i="12" s="1"/>
  <c r="AH329" i="12"/>
  <c r="AG329" i="12" s="1"/>
  <c r="AH330" i="12"/>
  <c r="AG330" i="12" s="1"/>
  <c r="AI322" i="12"/>
  <c r="AI323" i="12"/>
  <c r="AI324" i="12"/>
  <c r="AI325" i="12"/>
  <c r="AI326" i="12"/>
  <c r="AI327" i="12"/>
  <c r="AI328" i="12"/>
  <c r="AI329" i="12"/>
  <c r="AI330" i="12"/>
  <c r="W33" i="17"/>
  <c r="AH321" i="13"/>
  <c r="AG321" i="13" s="1"/>
  <c r="AH322" i="13"/>
  <c r="AG322" i="13" s="1"/>
  <c r="AH323" i="13"/>
  <c r="AG323" i="13" s="1"/>
  <c r="AH324" i="13"/>
  <c r="AG324" i="13" s="1"/>
  <c r="AH325" i="13"/>
  <c r="AG325" i="13" s="1"/>
  <c r="AH326" i="13"/>
  <c r="AG326" i="13" s="1"/>
  <c r="AH327" i="13"/>
  <c r="AG327" i="13" s="1"/>
  <c r="AH328" i="13"/>
  <c r="AG328" i="13" s="1"/>
  <c r="AH329" i="13"/>
  <c r="AG329" i="13" s="1"/>
  <c r="AH330" i="13"/>
  <c r="AG330" i="13" s="1"/>
  <c r="AI322" i="13"/>
  <c r="AI323" i="13"/>
  <c r="AI331" i="13" s="1"/>
  <c r="AA33" i="17" s="1"/>
  <c r="AI324" i="13"/>
  <c r="AI325" i="13"/>
  <c r="AI326" i="13"/>
  <c r="AI327" i="13"/>
  <c r="AI328" i="13"/>
  <c r="AI329" i="13"/>
  <c r="AI330" i="13"/>
  <c r="AH321" i="14"/>
  <c r="AH322" i="14"/>
  <c r="AG322" i="14" s="1"/>
  <c r="AH323" i="14"/>
  <c r="AG323" i="14" s="1"/>
  <c r="AH324" i="14"/>
  <c r="AG324" i="14" s="1"/>
  <c r="AH325" i="14"/>
  <c r="AG325" i="14" s="1"/>
  <c r="AH326" i="14"/>
  <c r="AG326" i="14" s="1"/>
  <c r="AH327" i="14"/>
  <c r="AG327" i="14" s="1"/>
  <c r="AH328" i="14"/>
  <c r="AG328" i="14" s="1"/>
  <c r="AH329" i="14"/>
  <c r="AG329" i="14" s="1"/>
  <c r="AH330" i="14"/>
  <c r="AG330" i="14" s="1"/>
  <c r="AI322" i="14"/>
  <c r="AI323" i="14"/>
  <c r="AI324" i="14"/>
  <c r="AI325" i="14"/>
  <c r="AI326" i="14"/>
  <c r="AI327" i="14"/>
  <c r="AI328" i="14"/>
  <c r="AI329" i="14"/>
  <c r="AI330" i="14"/>
  <c r="AW321" i="9"/>
  <c r="AI321" i="10"/>
  <c r="AI321" i="11"/>
  <c r="AI321" i="12"/>
  <c r="AI321" i="13"/>
  <c r="AI321" i="14"/>
  <c r="B34" i="17"/>
  <c r="AV332" i="9"/>
  <c r="AU332" i="9" s="1"/>
  <c r="C34" i="17" s="1"/>
  <c r="AV333" i="9"/>
  <c r="AU333" i="9" s="1"/>
  <c r="AV334" i="9"/>
  <c r="AU334" i="9" s="1"/>
  <c r="AV335" i="9"/>
  <c r="AU335" i="9" s="1"/>
  <c r="AV336" i="9"/>
  <c r="AU336" i="9" s="1"/>
  <c r="AV337" i="9"/>
  <c r="AU337" i="9" s="1"/>
  <c r="AV338" i="9"/>
  <c r="AU338" i="9" s="1"/>
  <c r="AV339" i="9"/>
  <c r="AU339" i="9" s="1"/>
  <c r="AV340" i="9"/>
  <c r="AU340" i="9" s="1"/>
  <c r="AV341" i="9"/>
  <c r="AU341" i="9" s="1"/>
  <c r="AW333" i="9"/>
  <c r="AW334" i="9"/>
  <c r="AW335" i="9"/>
  <c r="AW336" i="9"/>
  <c r="AW337" i="9"/>
  <c r="AW338" i="9"/>
  <c r="AW339" i="9"/>
  <c r="AW340" i="9"/>
  <c r="AW341" i="9"/>
  <c r="AH332" i="10"/>
  <c r="AG332" i="10" s="1"/>
  <c r="H34" i="17" s="1"/>
  <c r="AH333" i="10"/>
  <c r="AH334" i="10"/>
  <c r="AG334" i="10" s="1"/>
  <c r="AH335" i="10"/>
  <c r="AG335" i="10" s="1"/>
  <c r="AH336" i="10"/>
  <c r="AG336" i="10" s="1"/>
  <c r="AH337" i="10"/>
  <c r="AG337" i="10" s="1"/>
  <c r="AH338" i="10"/>
  <c r="AG338" i="10" s="1"/>
  <c r="AH339" i="10"/>
  <c r="AG339" i="10" s="1"/>
  <c r="AH340" i="10"/>
  <c r="AG340" i="10" s="1"/>
  <c r="AH341" i="10"/>
  <c r="AG341" i="10" s="1"/>
  <c r="AI333" i="10"/>
  <c r="AI334" i="10"/>
  <c r="AI335" i="10"/>
  <c r="AI336" i="10"/>
  <c r="AI337" i="10"/>
  <c r="AI338" i="10"/>
  <c r="AI339" i="10"/>
  <c r="AI340" i="10"/>
  <c r="AI341" i="10"/>
  <c r="AH332" i="11"/>
  <c r="AH333" i="11"/>
  <c r="AG333" i="11" s="1"/>
  <c r="AH334" i="11"/>
  <c r="AG334" i="11" s="1"/>
  <c r="AH335" i="11"/>
  <c r="AG335" i="11" s="1"/>
  <c r="AH336" i="11"/>
  <c r="AG336" i="11" s="1"/>
  <c r="AH337" i="11"/>
  <c r="AG337" i="11" s="1"/>
  <c r="AH338" i="11"/>
  <c r="AG338" i="11" s="1"/>
  <c r="AH339" i="11"/>
  <c r="AG339" i="11" s="1"/>
  <c r="AH340" i="11"/>
  <c r="AG340" i="11" s="1"/>
  <c r="AH341" i="11"/>
  <c r="AG341" i="11" s="1"/>
  <c r="AI333" i="11"/>
  <c r="AI342" i="11" s="1"/>
  <c r="Q34" i="17" s="1"/>
  <c r="AI334" i="11"/>
  <c r="AI335" i="11"/>
  <c r="AI336" i="11"/>
  <c r="AI337" i="11"/>
  <c r="AI338" i="11"/>
  <c r="AI339" i="11"/>
  <c r="AI340" i="11"/>
  <c r="AI341" i="11"/>
  <c r="AH332" i="12"/>
  <c r="AH333" i="12"/>
  <c r="AG333" i="12" s="1"/>
  <c r="AH334" i="12"/>
  <c r="AG334" i="12" s="1"/>
  <c r="AH335" i="12"/>
  <c r="AH336" i="12"/>
  <c r="AG336" i="12" s="1"/>
  <c r="AH337" i="12"/>
  <c r="AG337" i="12" s="1"/>
  <c r="AH338" i="12"/>
  <c r="AG338" i="12" s="1"/>
  <c r="AH339" i="12"/>
  <c r="AG339" i="12" s="1"/>
  <c r="AH340" i="12"/>
  <c r="AG340" i="12" s="1"/>
  <c r="AH341" i="12"/>
  <c r="AG341" i="12" s="1"/>
  <c r="AI333" i="12"/>
  <c r="AI334" i="12"/>
  <c r="AI335" i="12"/>
  <c r="AI336" i="12"/>
  <c r="AI337" i="12"/>
  <c r="AI338" i="12"/>
  <c r="AI339" i="12"/>
  <c r="AI340" i="12"/>
  <c r="AI341" i="12"/>
  <c r="AH332" i="13"/>
  <c r="AG332" i="13" s="1"/>
  <c r="W34" i="17" s="1"/>
  <c r="AH333" i="13"/>
  <c r="AG333" i="13" s="1"/>
  <c r="AH334" i="13"/>
  <c r="AG334" i="13" s="1"/>
  <c r="AH335" i="13"/>
  <c r="AG335" i="13" s="1"/>
  <c r="AH336" i="13"/>
  <c r="AG336" i="13" s="1"/>
  <c r="AH337" i="13"/>
  <c r="AG337" i="13" s="1"/>
  <c r="AH338" i="13"/>
  <c r="AG338" i="13" s="1"/>
  <c r="AH339" i="13"/>
  <c r="AG339" i="13" s="1"/>
  <c r="AH340" i="13"/>
  <c r="AG340" i="13" s="1"/>
  <c r="AH341" i="13"/>
  <c r="AG341" i="13" s="1"/>
  <c r="AI333" i="13"/>
  <c r="AI334" i="13"/>
  <c r="AI335" i="13"/>
  <c r="AI336" i="13"/>
  <c r="AI337" i="13"/>
  <c r="AI338" i="13"/>
  <c r="AI339" i="13"/>
  <c r="AI340" i="13"/>
  <c r="AI341" i="13"/>
  <c r="AH332" i="14"/>
  <c r="AG332" i="14" s="1"/>
  <c r="AB34" i="17" s="1"/>
  <c r="AH333" i="14"/>
  <c r="AG333" i="14" s="1"/>
  <c r="AH334" i="14"/>
  <c r="AG334" i="14" s="1"/>
  <c r="AH335" i="14"/>
  <c r="AG335" i="14" s="1"/>
  <c r="AH336" i="14"/>
  <c r="AG336" i="14" s="1"/>
  <c r="AH337" i="14"/>
  <c r="AG337" i="14" s="1"/>
  <c r="AH338" i="14"/>
  <c r="AG338" i="14" s="1"/>
  <c r="AH339" i="14"/>
  <c r="AG339" i="14" s="1"/>
  <c r="AH340" i="14"/>
  <c r="AG340" i="14" s="1"/>
  <c r="AH341" i="14"/>
  <c r="AG341" i="14" s="1"/>
  <c r="AI333" i="14"/>
  <c r="AI334" i="14"/>
  <c r="AI335" i="14"/>
  <c r="AI336" i="14"/>
  <c r="AI337" i="14"/>
  <c r="AI338" i="14"/>
  <c r="AI339" i="14"/>
  <c r="AI340" i="14"/>
  <c r="AI341" i="14"/>
  <c r="AW332" i="9"/>
  <c r="AI332" i="10"/>
  <c r="AI332" i="11"/>
  <c r="AI332" i="12"/>
  <c r="AI332" i="13"/>
  <c r="AI332" i="14"/>
  <c r="B35" i="17"/>
  <c r="AV343" i="9"/>
  <c r="AV344" i="9"/>
  <c r="AU344" i="9" s="1"/>
  <c r="AV345" i="9"/>
  <c r="AU345" i="9" s="1"/>
  <c r="AV346" i="9"/>
  <c r="AU346" i="9" s="1"/>
  <c r="AV347" i="9"/>
  <c r="AU347" i="9" s="1"/>
  <c r="AV348" i="9"/>
  <c r="AU348" i="9" s="1"/>
  <c r="AV349" i="9"/>
  <c r="AU349" i="9" s="1"/>
  <c r="AV350" i="9"/>
  <c r="AU350" i="9" s="1"/>
  <c r="AV351" i="9"/>
  <c r="AU351" i="9" s="1"/>
  <c r="AV352" i="9"/>
  <c r="AU352" i="9" s="1"/>
  <c r="AW344" i="9"/>
  <c r="AW353" i="9" s="1"/>
  <c r="G35" i="17" s="1"/>
  <c r="AW345" i="9"/>
  <c r="AW346" i="9"/>
  <c r="AW347" i="9"/>
  <c r="AW348" i="9"/>
  <c r="AW349" i="9"/>
  <c r="AW350" i="9"/>
  <c r="AW351" i="9"/>
  <c r="AW352" i="9"/>
  <c r="AH343" i="10"/>
  <c r="AG343" i="10" s="1"/>
  <c r="H35" i="17" s="1"/>
  <c r="AH344" i="10"/>
  <c r="AG344" i="10" s="1"/>
  <c r="AH345" i="10"/>
  <c r="AG345" i="10" s="1"/>
  <c r="AH346" i="10"/>
  <c r="AG346" i="10" s="1"/>
  <c r="AH347" i="10"/>
  <c r="AG347" i="10" s="1"/>
  <c r="AH348" i="10"/>
  <c r="AG348" i="10" s="1"/>
  <c r="AH349" i="10"/>
  <c r="AG349" i="10" s="1"/>
  <c r="AH350" i="10"/>
  <c r="AG350" i="10" s="1"/>
  <c r="AH351" i="10"/>
  <c r="AG351" i="10" s="1"/>
  <c r="AH352" i="10"/>
  <c r="AG352" i="10" s="1"/>
  <c r="AI344" i="10"/>
  <c r="AI345" i="10"/>
  <c r="AI346" i="10"/>
  <c r="AI347" i="10"/>
  <c r="AI348" i="10"/>
  <c r="AI349" i="10"/>
  <c r="AI350" i="10"/>
  <c r="AI351" i="10"/>
  <c r="AI352" i="10"/>
  <c r="AH343" i="11"/>
  <c r="AG343" i="11" s="1"/>
  <c r="M35" i="17" s="1"/>
  <c r="AH344" i="11"/>
  <c r="AG344" i="11" s="1"/>
  <c r="AH345" i="11"/>
  <c r="AG345" i="11" s="1"/>
  <c r="AH346" i="11"/>
  <c r="AG346" i="11" s="1"/>
  <c r="AH347" i="11"/>
  <c r="AG347" i="11" s="1"/>
  <c r="AH348" i="11"/>
  <c r="AG348" i="11" s="1"/>
  <c r="AH349" i="11"/>
  <c r="AG349" i="11" s="1"/>
  <c r="AH350" i="11"/>
  <c r="AG350" i="11" s="1"/>
  <c r="AH351" i="11"/>
  <c r="AG351" i="11" s="1"/>
  <c r="AH352" i="11"/>
  <c r="AG352" i="11" s="1"/>
  <c r="AI344" i="11"/>
  <c r="AI345" i="11"/>
  <c r="AI346" i="11"/>
  <c r="AI347" i="11"/>
  <c r="AI348" i="11"/>
  <c r="AI349" i="11"/>
  <c r="AI350" i="11"/>
  <c r="AI351" i="11"/>
  <c r="AI352" i="11"/>
  <c r="AH343" i="12"/>
  <c r="AH344" i="12"/>
  <c r="AH345" i="12"/>
  <c r="AG345" i="12" s="1"/>
  <c r="AH346" i="12"/>
  <c r="AG346" i="12" s="1"/>
  <c r="AH347" i="12"/>
  <c r="AG347" i="12" s="1"/>
  <c r="AH348" i="12"/>
  <c r="AG348" i="12" s="1"/>
  <c r="AH349" i="12"/>
  <c r="AG349" i="12" s="1"/>
  <c r="AH350" i="12"/>
  <c r="AG350" i="12" s="1"/>
  <c r="AH351" i="12"/>
  <c r="AG351" i="12" s="1"/>
  <c r="AH352" i="12"/>
  <c r="AG352" i="12" s="1"/>
  <c r="AI344" i="12"/>
  <c r="AI345" i="12"/>
  <c r="AI346" i="12"/>
  <c r="AI347" i="12"/>
  <c r="AI348" i="12"/>
  <c r="AI349" i="12"/>
  <c r="AI350" i="12"/>
  <c r="AI351" i="12"/>
  <c r="AI352" i="12"/>
  <c r="AH343" i="13"/>
  <c r="AG343" i="13" s="1"/>
  <c r="AH344" i="13"/>
  <c r="AH345" i="13"/>
  <c r="AG345" i="13" s="1"/>
  <c r="AH346" i="13"/>
  <c r="AG346" i="13" s="1"/>
  <c r="AH347" i="13"/>
  <c r="AG347" i="13" s="1"/>
  <c r="AH348" i="13"/>
  <c r="AG348" i="13" s="1"/>
  <c r="AH349" i="13"/>
  <c r="AG349" i="13" s="1"/>
  <c r="AH350" i="13"/>
  <c r="AG350" i="13" s="1"/>
  <c r="AH351" i="13"/>
  <c r="AG351" i="13" s="1"/>
  <c r="AH352" i="13"/>
  <c r="AG352" i="13" s="1"/>
  <c r="AI344" i="13"/>
  <c r="AI345" i="13"/>
  <c r="AI353" i="13" s="1"/>
  <c r="AA35" i="17" s="1"/>
  <c r="AI346" i="13"/>
  <c r="AI347" i="13"/>
  <c r="AI348" i="13"/>
  <c r="AI349" i="13"/>
  <c r="AI350" i="13"/>
  <c r="AI351" i="13"/>
  <c r="AI352" i="13"/>
  <c r="AH343" i="14"/>
  <c r="AG343" i="14" s="1"/>
  <c r="AB35" i="17" s="1"/>
  <c r="AH344" i="14"/>
  <c r="AG344" i="14" s="1"/>
  <c r="AH345" i="14"/>
  <c r="AG345" i="14" s="1"/>
  <c r="AH346" i="14"/>
  <c r="AG346" i="14" s="1"/>
  <c r="AH347" i="14"/>
  <c r="AG347" i="14" s="1"/>
  <c r="AH348" i="14"/>
  <c r="AG348" i="14" s="1"/>
  <c r="AH349" i="14"/>
  <c r="AG349" i="14" s="1"/>
  <c r="AH350" i="14"/>
  <c r="AG350" i="14" s="1"/>
  <c r="AH351" i="14"/>
  <c r="AG351" i="14" s="1"/>
  <c r="AH352" i="14"/>
  <c r="AG352" i="14" s="1"/>
  <c r="AI344" i="14"/>
  <c r="AI345" i="14"/>
  <c r="AI346" i="14"/>
  <c r="AI347" i="14"/>
  <c r="AI348" i="14"/>
  <c r="AI349" i="14"/>
  <c r="AI350" i="14"/>
  <c r="AI351" i="14"/>
  <c r="AI352" i="14"/>
  <c r="AW343" i="9"/>
  <c r="AI343" i="10"/>
  <c r="AI343" i="11"/>
  <c r="AI343" i="12"/>
  <c r="AI343" i="13"/>
  <c r="AI343" i="14"/>
  <c r="B36" i="17"/>
  <c r="AV354" i="9"/>
  <c r="AV355" i="9"/>
  <c r="AU355" i="9" s="1"/>
  <c r="AV356" i="9"/>
  <c r="AU356" i="9" s="1"/>
  <c r="AV357" i="9"/>
  <c r="AU357" i="9" s="1"/>
  <c r="AV358" i="9"/>
  <c r="AU358" i="9" s="1"/>
  <c r="AV359" i="9"/>
  <c r="AU359" i="9" s="1"/>
  <c r="AV360" i="9"/>
  <c r="AU360" i="9" s="1"/>
  <c r="AV361" i="9"/>
  <c r="AU361" i="9" s="1"/>
  <c r="AV362" i="9"/>
  <c r="AU362" i="9" s="1"/>
  <c r="AV363" i="9"/>
  <c r="AU363" i="9" s="1"/>
  <c r="AW355" i="9"/>
  <c r="AW356" i="9"/>
  <c r="AW357" i="9"/>
  <c r="AW358" i="9"/>
  <c r="AW359" i="9"/>
  <c r="AW360" i="9"/>
  <c r="AW361" i="9"/>
  <c r="AW362" i="9"/>
  <c r="AW363" i="9"/>
  <c r="AH354" i="10"/>
  <c r="AG354" i="10" s="1"/>
  <c r="AH355" i="10"/>
  <c r="AH356" i="10"/>
  <c r="AG356" i="10" s="1"/>
  <c r="AH357" i="10"/>
  <c r="AG357" i="10" s="1"/>
  <c r="AH358" i="10"/>
  <c r="AG358" i="10" s="1"/>
  <c r="AH359" i="10"/>
  <c r="AG359" i="10" s="1"/>
  <c r="AH360" i="10"/>
  <c r="AG360" i="10" s="1"/>
  <c r="AH361" i="10"/>
  <c r="AG361" i="10" s="1"/>
  <c r="AH362" i="10"/>
  <c r="AG362" i="10" s="1"/>
  <c r="AH363" i="10"/>
  <c r="AG363" i="10" s="1"/>
  <c r="AI355" i="10"/>
  <c r="AI356" i="10"/>
  <c r="AI357" i="10"/>
  <c r="AI358" i="10"/>
  <c r="AI359" i="10"/>
  <c r="AI360" i="10"/>
  <c r="AI361" i="10"/>
  <c r="AI362" i="10"/>
  <c r="AI363" i="10"/>
  <c r="AH354" i="11"/>
  <c r="AH355" i="11"/>
  <c r="AG355" i="11" s="1"/>
  <c r="AH356" i="11"/>
  <c r="AG356" i="11" s="1"/>
  <c r="AH357" i="11"/>
  <c r="AG357" i="11" s="1"/>
  <c r="AH358" i="11"/>
  <c r="AG358" i="11" s="1"/>
  <c r="AH359" i="11"/>
  <c r="AG359" i="11" s="1"/>
  <c r="AH360" i="11"/>
  <c r="AG360" i="11" s="1"/>
  <c r="AH361" i="11"/>
  <c r="AG361" i="11" s="1"/>
  <c r="AH362" i="11"/>
  <c r="AG362" i="11" s="1"/>
  <c r="AH363" i="11"/>
  <c r="AG363" i="11" s="1"/>
  <c r="AI355" i="11"/>
  <c r="AI356" i="11"/>
  <c r="AI357" i="11"/>
  <c r="AI358" i="11"/>
  <c r="AI359" i="11"/>
  <c r="AI360" i="11"/>
  <c r="AI361" i="11"/>
  <c r="AI362" i="11"/>
  <c r="AI363" i="11"/>
  <c r="AH354" i="12"/>
  <c r="AG354" i="12" s="1"/>
  <c r="R36" i="17" s="1"/>
  <c r="AH355" i="12"/>
  <c r="AG355" i="12" s="1"/>
  <c r="AH356" i="12"/>
  <c r="AG356" i="12" s="1"/>
  <c r="AH357" i="12"/>
  <c r="AG357" i="12" s="1"/>
  <c r="AH358" i="12"/>
  <c r="AG358" i="12" s="1"/>
  <c r="AH359" i="12"/>
  <c r="AG359" i="12" s="1"/>
  <c r="AH360" i="12"/>
  <c r="AG360" i="12" s="1"/>
  <c r="AH361" i="12"/>
  <c r="AG361" i="12" s="1"/>
  <c r="AH362" i="12"/>
  <c r="AG362" i="12" s="1"/>
  <c r="AH363" i="12"/>
  <c r="AG363" i="12" s="1"/>
  <c r="AI355" i="12"/>
  <c r="AI356" i="12"/>
  <c r="AI357" i="12"/>
  <c r="AI358" i="12"/>
  <c r="AI359" i="12"/>
  <c r="AI360" i="12"/>
  <c r="AI361" i="12"/>
  <c r="AI362" i="12"/>
  <c r="AI363" i="12"/>
  <c r="AJ354" i="13"/>
  <c r="AH354" i="13"/>
  <c r="AG354" i="13" s="1"/>
  <c r="X36" i="17"/>
  <c r="AH355" i="13"/>
  <c r="AH356" i="13"/>
  <c r="AG356" i="13" s="1"/>
  <c r="AH357" i="13"/>
  <c r="AG357" i="13" s="1"/>
  <c r="AH358" i="13"/>
  <c r="AG358" i="13" s="1"/>
  <c r="AH359" i="13"/>
  <c r="AG359" i="13" s="1"/>
  <c r="AH360" i="13"/>
  <c r="AG360" i="13" s="1"/>
  <c r="AH361" i="13"/>
  <c r="AG361" i="13" s="1"/>
  <c r="AH362" i="13"/>
  <c r="AG362" i="13" s="1"/>
  <c r="AH363" i="13"/>
  <c r="AG363" i="13" s="1"/>
  <c r="AI355" i="13"/>
  <c r="AI356" i="13"/>
  <c r="AI357" i="13"/>
  <c r="AI358" i="13"/>
  <c r="AI359" i="13"/>
  <c r="AI360" i="13"/>
  <c r="AI361" i="13"/>
  <c r="AI362" i="13"/>
  <c r="AI363" i="13"/>
  <c r="AH354" i="14"/>
  <c r="AG354" i="14" s="1"/>
  <c r="AB36" i="17" s="1"/>
  <c r="AH355" i="14"/>
  <c r="AH356" i="14"/>
  <c r="AG356" i="14" s="1"/>
  <c r="AH357" i="14"/>
  <c r="AG357" i="14" s="1"/>
  <c r="AH358" i="14"/>
  <c r="AG358" i="14" s="1"/>
  <c r="AH359" i="14"/>
  <c r="AG359" i="14" s="1"/>
  <c r="AH360" i="14"/>
  <c r="AG360" i="14" s="1"/>
  <c r="AH361" i="14"/>
  <c r="AG361" i="14" s="1"/>
  <c r="AH362" i="14"/>
  <c r="AG362" i="14" s="1"/>
  <c r="AH363" i="14"/>
  <c r="AG363" i="14" s="1"/>
  <c r="AI355" i="14"/>
  <c r="AI356" i="14"/>
  <c r="AI357" i="14"/>
  <c r="AI358" i="14"/>
  <c r="AI359" i="14"/>
  <c r="AI360" i="14"/>
  <c r="AI361" i="14"/>
  <c r="AI362" i="14"/>
  <c r="AI363" i="14"/>
  <c r="AW354" i="9"/>
  <c r="AI354" i="10"/>
  <c r="AI354" i="11"/>
  <c r="AI354" i="12"/>
  <c r="AI354" i="13"/>
  <c r="AI354" i="14"/>
  <c r="B37" i="17"/>
  <c r="AV365" i="9"/>
  <c r="AU365" i="9" s="1"/>
  <c r="C37" i="17" s="1"/>
  <c r="AV366" i="9"/>
  <c r="AU366" i="9" s="1"/>
  <c r="AV367" i="9"/>
  <c r="AU367" i="9" s="1"/>
  <c r="AV368" i="9"/>
  <c r="AU368" i="9" s="1"/>
  <c r="AV369" i="9"/>
  <c r="AU369" i="9" s="1"/>
  <c r="AV370" i="9"/>
  <c r="AU370" i="9" s="1"/>
  <c r="AV371" i="9"/>
  <c r="AU371" i="9" s="1"/>
  <c r="AV372" i="9"/>
  <c r="AU372" i="9" s="1"/>
  <c r="AV373" i="9"/>
  <c r="AU373" i="9" s="1"/>
  <c r="AV374" i="9"/>
  <c r="AU374" i="9" s="1"/>
  <c r="AW366" i="9"/>
  <c r="AW367" i="9"/>
  <c r="AW368" i="9"/>
  <c r="AW369" i="9"/>
  <c r="AW370" i="9"/>
  <c r="AW371" i="9"/>
  <c r="AW372" i="9"/>
  <c r="AW373" i="9"/>
  <c r="AW374" i="9"/>
  <c r="AH365" i="10"/>
  <c r="AG365" i="10" s="1"/>
  <c r="H37" i="17" s="1"/>
  <c r="AH366" i="10"/>
  <c r="AG366" i="10" s="1"/>
  <c r="AH367" i="10"/>
  <c r="AG367" i="10" s="1"/>
  <c r="AH368" i="10"/>
  <c r="AH369" i="10"/>
  <c r="AG369" i="10" s="1"/>
  <c r="AH370" i="10"/>
  <c r="AG370" i="10" s="1"/>
  <c r="AH371" i="10"/>
  <c r="AG371" i="10" s="1"/>
  <c r="AH372" i="10"/>
  <c r="AG372" i="10" s="1"/>
  <c r="AH373" i="10"/>
  <c r="AG373" i="10" s="1"/>
  <c r="AH374" i="10"/>
  <c r="AG374" i="10" s="1"/>
  <c r="AI366" i="10"/>
  <c r="AI367" i="10"/>
  <c r="AI368" i="10"/>
  <c r="AI369" i="10"/>
  <c r="AI370" i="10"/>
  <c r="AI371" i="10"/>
  <c r="AI372" i="10"/>
  <c r="AI373" i="10"/>
  <c r="AI374" i="10"/>
  <c r="AH365" i="11"/>
  <c r="AG365" i="11" s="1"/>
  <c r="M37" i="17" s="1"/>
  <c r="AH366" i="11"/>
  <c r="AH367" i="11"/>
  <c r="AG367" i="11" s="1"/>
  <c r="AH368" i="11"/>
  <c r="AG368" i="11" s="1"/>
  <c r="AH369" i="11"/>
  <c r="AG369" i="11" s="1"/>
  <c r="AH370" i="11"/>
  <c r="AG370" i="11" s="1"/>
  <c r="AH371" i="11"/>
  <c r="AG371" i="11" s="1"/>
  <c r="AH372" i="11"/>
  <c r="AG372" i="11" s="1"/>
  <c r="AH373" i="11"/>
  <c r="AG373" i="11" s="1"/>
  <c r="AH374" i="11"/>
  <c r="AG374" i="11" s="1"/>
  <c r="AI366" i="11"/>
  <c r="AI367" i="11"/>
  <c r="AI368" i="11"/>
  <c r="AI369" i="11"/>
  <c r="AI370" i="11"/>
  <c r="AI371" i="11"/>
  <c r="AI372" i="11"/>
  <c r="AI373" i="11"/>
  <c r="AI374" i="11"/>
  <c r="AH365" i="12"/>
  <c r="AG365" i="12" s="1"/>
  <c r="AJ365" i="12" s="1"/>
  <c r="AH366" i="12"/>
  <c r="AG366" i="12" s="1"/>
  <c r="AH367" i="12"/>
  <c r="AG367" i="12" s="1"/>
  <c r="AH368" i="12"/>
  <c r="AG368" i="12" s="1"/>
  <c r="AH369" i="12"/>
  <c r="AG369" i="12" s="1"/>
  <c r="AH370" i="12"/>
  <c r="AG370" i="12" s="1"/>
  <c r="AH371" i="12"/>
  <c r="AG371" i="12" s="1"/>
  <c r="AH372" i="12"/>
  <c r="AG372" i="12" s="1"/>
  <c r="AH373" i="12"/>
  <c r="AG373" i="12" s="1"/>
  <c r="AH374" i="12"/>
  <c r="AG374" i="12" s="1"/>
  <c r="AI366" i="12"/>
  <c r="AI367" i="12"/>
  <c r="AI368" i="12"/>
  <c r="AI369" i="12"/>
  <c r="AI370" i="12"/>
  <c r="AI371" i="12"/>
  <c r="AI372" i="12"/>
  <c r="AI373" i="12"/>
  <c r="AI374" i="12"/>
  <c r="AH365" i="13"/>
  <c r="AG365" i="13" s="1"/>
  <c r="W37" i="17" s="1"/>
  <c r="AH366" i="13"/>
  <c r="AG366" i="13" s="1"/>
  <c r="AH367" i="13"/>
  <c r="AG367" i="13" s="1"/>
  <c r="AH368" i="13"/>
  <c r="AG368" i="13" s="1"/>
  <c r="AH369" i="13"/>
  <c r="AG369" i="13" s="1"/>
  <c r="AH370" i="13"/>
  <c r="AG370" i="13" s="1"/>
  <c r="AH371" i="13"/>
  <c r="AG371" i="13" s="1"/>
  <c r="AH372" i="13"/>
  <c r="AG372" i="13" s="1"/>
  <c r="AH373" i="13"/>
  <c r="AG373" i="13" s="1"/>
  <c r="AH374" i="13"/>
  <c r="AG374" i="13" s="1"/>
  <c r="AI366" i="13"/>
  <c r="AI375" i="13" s="1"/>
  <c r="AA37" i="17" s="1"/>
  <c r="AI367" i="13"/>
  <c r="AI368" i="13"/>
  <c r="AI369" i="13"/>
  <c r="AI370" i="13"/>
  <c r="AI371" i="13"/>
  <c r="AI372" i="13"/>
  <c r="AI373" i="13"/>
  <c r="AI374" i="13"/>
  <c r="AH365" i="14"/>
  <c r="AG365" i="14" s="1"/>
  <c r="AH366" i="14"/>
  <c r="AG366" i="14" s="1"/>
  <c r="AH367" i="14"/>
  <c r="AG367" i="14" s="1"/>
  <c r="AH368" i="14"/>
  <c r="AG368" i="14" s="1"/>
  <c r="AH369" i="14"/>
  <c r="AG369" i="14" s="1"/>
  <c r="AH370" i="14"/>
  <c r="AG370" i="14" s="1"/>
  <c r="AH371" i="14"/>
  <c r="AG371" i="14" s="1"/>
  <c r="AH372" i="14"/>
  <c r="AG372" i="14" s="1"/>
  <c r="AH373" i="14"/>
  <c r="AG373" i="14" s="1"/>
  <c r="AH374" i="14"/>
  <c r="AG374" i="14" s="1"/>
  <c r="AI366" i="14"/>
  <c r="AI367" i="14"/>
  <c r="AI368" i="14"/>
  <c r="AI369" i="14"/>
  <c r="AI370" i="14"/>
  <c r="AI371" i="14"/>
  <c r="AI372" i="14"/>
  <c r="AI373" i="14"/>
  <c r="AI374" i="14"/>
  <c r="AW365" i="9"/>
  <c r="AI365" i="10"/>
  <c r="AI365" i="11"/>
  <c r="AI365" i="12"/>
  <c r="AI365" i="13"/>
  <c r="AI365" i="14"/>
  <c r="B38" i="17"/>
  <c r="AV376" i="9"/>
  <c r="AV377" i="9"/>
  <c r="AU377" i="9" s="1"/>
  <c r="AV378" i="9"/>
  <c r="AU378" i="9" s="1"/>
  <c r="AV379" i="9"/>
  <c r="AU379" i="9" s="1"/>
  <c r="AV380" i="9"/>
  <c r="AU380" i="9" s="1"/>
  <c r="AV381" i="9"/>
  <c r="AU381" i="9" s="1"/>
  <c r="AV382" i="9"/>
  <c r="AU382" i="9" s="1"/>
  <c r="AV383" i="9"/>
  <c r="AU383" i="9" s="1"/>
  <c r="AV384" i="9"/>
  <c r="AU384" i="9" s="1"/>
  <c r="AV385" i="9"/>
  <c r="AU385" i="9" s="1"/>
  <c r="AW377" i="9"/>
  <c r="AW378" i="9"/>
  <c r="AW379" i="9"/>
  <c r="AW380" i="9"/>
  <c r="AW381" i="9"/>
  <c r="AW382" i="9"/>
  <c r="AW383" i="9"/>
  <c r="AW384" i="9"/>
  <c r="AW385" i="9"/>
  <c r="AH376" i="10"/>
  <c r="AG376" i="10" s="1"/>
  <c r="H38" i="17" s="1"/>
  <c r="AH377" i="10"/>
  <c r="AG377" i="10" s="1"/>
  <c r="AH378" i="10"/>
  <c r="AG378" i="10" s="1"/>
  <c r="AH379" i="10"/>
  <c r="AG379" i="10" s="1"/>
  <c r="AH380" i="10"/>
  <c r="AG380" i="10" s="1"/>
  <c r="AH381" i="10"/>
  <c r="AG381" i="10" s="1"/>
  <c r="AH382" i="10"/>
  <c r="AG382" i="10" s="1"/>
  <c r="AH383" i="10"/>
  <c r="AG383" i="10" s="1"/>
  <c r="AH384" i="10"/>
  <c r="AG384" i="10" s="1"/>
  <c r="AH385" i="10"/>
  <c r="AG385" i="10" s="1"/>
  <c r="AI377" i="10"/>
  <c r="AI378" i="10"/>
  <c r="AI379" i="10"/>
  <c r="AI380" i="10"/>
  <c r="AI381" i="10"/>
  <c r="AI382" i="10"/>
  <c r="AI383" i="10"/>
  <c r="AI384" i="10"/>
  <c r="AI385" i="10"/>
  <c r="AH376" i="11"/>
  <c r="AG376" i="11" s="1"/>
  <c r="AJ376" i="11" s="1"/>
  <c r="AH377" i="11"/>
  <c r="AH378" i="11"/>
  <c r="AG378" i="11" s="1"/>
  <c r="AH379" i="11"/>
  <c r="AG379" i="11" s="1"/>
  <c r="AH380" i="11"/>
  <c r="AG380" i="11" s="1"/>
  <c r="AH381" i="11"/>
  <c r="AG381" i="11" s="1"/>
  <c r="AH382" i="11"/>
  <c r="AG382" i="11" s="1"/>
  <c r="AH383" i="11"/>
  <c r="AG383" i="11" s="1"/>
  <c r="AH384" i="11"/>
  <c r="AG384" i="11" s="1"/>
  <c r="AH385" i="11"/>
  <c r="AG385" i="11" s="1"/>
  <c r="AI377" i="11"/>
  <c r="AI378" i="11"/>
  <c r="AI386" i="11" s="1"/>
  <c r="Q38" i="17" s="1"/>
  <c r="AI379" i="11"/>
  <c r="AI380" i="11"/>
  <c r="AI381" i="11"/>
  <c r="AI382" i="11"/>
  <c r="AI383" i="11"/>
  <c r="AI384" i="11"/>
  <c r="AI385" i="11"/>
  <c r="AH376" i="12"/>
  <c r="AH377" i="12"/>
  <c r="AH378" i="12"/>
  <c r="AG378" i="12" s="1"/>
  <c r="AH379" i="12"/>
  <c r="AG379" i="12" s="1"/>
  <c r="AH380" i="12"/>
  <c r="AG380" i="12" s="1"/>
  <c r="AH381" i="12"/>
  <c r="AG381" i="12" s="1"/>
  <c r="AH382" i="12"/>
  <c r="AG382" i="12" s="1"/>
  <c r="AH383" i="12"/>
  <c r="AG383" i="12" s="1"/>
  <c r="AH384" i="12"/>
  <c r="AG384" i="12" s="1"/>
  <c r="AH385" i="12"/>
  <c r="AG385" i="12" s="1"/>
  <c r="AI377" i="12"/>
  <c r="AI378" i="12"/>
  <c r="AI379" i="12"/>
  <c r="AI380" i="12"/>
  <c r="AI381" i="12"/>
  <c r="AI382" i="12"/>
  <c r="AI383" i="12"/>
  <c r="AI384" i="12"/>
  <c r="AI385" i="12"/>
  <c r="AH376" i="13"/>
  <c r="AH377" i="13"/>
  <c r="AG377" i="13" s="1"/>
  <c r="AH378" i="13"/>
  <c r="AG378" i="13" s="1"/>
  <c r="AH379" i="13"/>
  <c r="AG379" i="13" s="1"/>
  <c r="AH380" i="13"/>
  <c r="AG380" i="13" s="1"/>
  <c r="AH381" i="13"/>
  <c r="AG381" i="13" s="1"/>
  <c r="AH382" i="13"/>
  <c r="AG382" i="13" s="1"/>
  <c r="AH383" i="13"/>
  <c r="AG383" i="13" s="1"/>
  <c r="AH384" i="13"/>
  <c r="AG384" i="13" s="1"/>
  <c r="AH385" i="13"/>
  <c r="AG385" i="13" s="1"/>
  <c r="AI377" i="13"/>
  <c r="AI378" i="13"/>
  <c r="AI379" i="13"/>
  <c r="AI380" i="13"/>
  <c r="AI381" i="13"/>
  <c r="AI382" i="13"/>
  <c r="AI383" i="13"/>
  <c r="AI384" i="13"/>
  <c r="AI385" i="13"/>
  <c r="AH376" i="14"/>
  <c r="AH377" i="14"/>
  <c r="AG377" i="14" s="1"/>
  <c r="AH378" i="14"/>
  <c r="AG378" i="14" s="1"/>
  <c r="AH379" i="14"/>
  <c r="AG379" i="14" s="1"/>
  <c r="AH380" i="14"/>
  <c r="AG380" i="14" s="1"/>
  <c r="AH381" i="14"/>
  <c r="AG381" i="14" s="1"/>
  <c r="AH382" i="14"/>
  <c r="AG382" i="14" s="1"/>
  <c r="AH383" i="14"/>
  <c r="AG383" i="14" s="1"/>
  <c r="AH384" i="14"/>
  <c r="AG384" i="14" s="1"/>
  <c r="AH385" i="14"/>
  <c r="AG385" i="14" s="1"/>
  <c r="AI377" i="14"/>
  <c r="AI378" i="14"/>
  <c r="AI379" i="14"/>
  <c r="AI380" i="14"/>
  <c r="AI381" i="14"/>
  <c r="AI382" i="14"/>
  <c r="AI383" i="14"/>
  <c r="AI384" i="14"/>
  <c r="AI385" i="14"/>
  <c r="AW376" i="9"/>
  <c r="AI376" i="10"/>
  <c r="AI376" i="11"/>
  <c r="AI376" i="12"/>
  <c r="AI376" i="13"/>
  <c r="AI376" i="14"/>
  <c r="A2" i="14"/>
  <c r="A13" i="14"/>
  <c r="A24" i="14"/>
  <c r="A35" i="14"/>
  <c r="A46" i="14"/>
  <c r="A57" i="14"/>
  <c r="A68" i="14"/>
  <c r="AJ68" i="14"/>
  <c r="A79" i="14"/>
  <c r="AJ79" i="14"/>
  <c r="A90" i="14"/>
  <c r="A101" i="14"/>
  <c r="A112" i="14"/>
  <c r="AJ112" i="14"/>
  <c r="A123" i="14"/>
  <c r="AJ123" i="14"/>
  <c r="A134" i="14"/>
  <c r="AJ134" i="14"/>
  <c r="A145" i="14"/>
  <c r="A156" i="14"/>
  <c r="A167" i="14"/>
  <c r="A178" i="14"/>
  <c r="A189" i="14"/>
  <c r="A200" i="14"/>
  <c r="A211" i="14"/>
  <c r="A222" i="14"/>
  <c r="A233" i="14"/>
  <c r="A244" i="14"/>
  <c r="A255" i="14"/>
  <c r="A266" i="14"/>
  <c r="AJ266" i="14"/>
  <c r="A277" i="14"/>
  <c r="A288" i="14"/>
  <c r="A299" i="14"/>
  <c r="A310" i="14"/>
  <c r="A321" i="14"/>
  <c r="A332" i="14"/>
  <c r="A343" i="14"/>
  <c r="A354" i="14"/>
  <c r="AJ354" i="14"/>
  <c r="A365" i="14"/>
  <c r="A376" i="14"/>
  <c r="A2" i="13"/>
  <c r="A13" i="13"/>
  <c r="A24" i="13"/>
  <c r="AJ24" i="13"/>
  <c r="A35" i="13"/>
  <c r="A46" i="13"/>
  <c r="A57" i="13"/>
  <c r="A68" i="13"/>
  <c r="A79" i="13"/>
  <c r="A90" i="13"/>
  <c r="A101" i="13"/>
  <c r="A112" i="13"/>
  <c r="A123" i="13"/>
  <c r="A134" i="13"/>
  <c r="A145" i="13"/>
  <c r="A156" i="13"/>
  <c r="AJ156" i="13"/>
  <c r="A167" i="13"/>
  <c r="A178" i="13"/>
  <c r="A189" i="13"/>
  <c r="A200" i="13"/>
  <c r="A211" i="13"/>
  <c r="AJ211" i="13"/>
  <c r="A222" i="13"/>
  <c r="A233" i="13"/>
  <c r="A244" i="13"/>
  <c r="A255" i="13"/>
  <c r="A266" i="13"/>
  <c r="A277" i="13"/>
  <c r="A288" i="13"/>
  <c r="A299" i="13"/>
  <c r="A310" i="13"/>
  <c r="A321" i="13"/>
  <c r="A332" i="13"/>
  <c r="AJ332" i="13"/>
  <c r="A343" i="13"/>
  <c r="A354" i="13"/>
  <c r="A365" i="13"/>
  <c r="A376" i="13"/>
  <c r="A2" i="12"/>
  <c r="A13" i="12"/>
  <c r="A24" i="12"/>
  <c r="A35" i="12"/>
  <c r="A46" i="12"/>
  <c r="A57" i="12"/>
  <c r="A68" i="12"/>
  <c r="A79" i="12"/>
  <c r="A90" i="12"/>
  <c r="AJ90" i="12"/>
  <c r="A101" i="12"/>
  <c r="A112" i="12"/>
  <c r="AJ112" i="12"/>
  <c r="A123" i="12"/>
  <c r="A134" i="12"/>
  <c r="A145" i="12"/>
  <c r="A156" i="12"/>
  <c r="A167" i="12"/>
  <c r="A178" i="12"/>
  <c r="A189" i="12"/>
  <c r="A200" i="12"/>
  <c r="A211" i="12"/>
  <c r="A222" i="12"/>
  <c r="A233" i="12"/>
  <c r="A244" i="12"/>
  <c r="A255" i="12"/>
  <c r="A266" i="12"/>
  <c r="A277" i="12"/>
  <c r="A288" i="12"/>
  <c r="AJ288" i="12"/>
  <c r="A299" i="12"/>
  <c r="A310" i="12"/>
  <c r="A321" i="12"/>
  <c r="A332" i="12"/>
  <c r="A343" i="12"/>
  <c r="A354" i="12"/>
  <c r="A365" i="12"/>
  <c r="A376" i="12"/>
  <c r="A2" i="11"/>
  <c r="A13" i="11"/>
  <c r="A24" i="11"/>
  <c r="A35" i="11"/>
  <c r="A46" i="11"/>
  <c r="A57" i="11"/>
  <c r="A68" i="11"/>
  <c r="A79" i="11"/>
  <c r="AJ79" i="11"/>
  <c r="A90" i="11"/>
  <c r="AJ90" i="11"/>
  <c r="A101" i="11"/>
  <c r="A112" i="11"/>
  <c r="A123" i="11"/>
  <c r="A134" i="11"/>
  <c r="A145" i="11"/>
  <c r="AJ145" i="11"/>
  <c r="A156" i="11"/>
  <c r="A167" i="11"/>
  <c r="A178" i="11"/>
  <c r="AJ178" i="11"/>
  <c r="A189" i="11"/>
  <c r="A200" i="11"/>
  <c r="A211" i="11"/>
  <c r="A222" i="11"/>
  <c r="AJ222" i="11"/>
  <c r="A233" i="11"/>
  <c r="A244" i="11"/>
  <c r="A255" i="11"/>
  <c r="AJ255" i="11"/>
  <c r="A266" i="11"/>
  <c r="A277" i="11"/>
  <c r="A288" i="11"/>
  <c r="A299" i="11"/>
  <c r="A310" i="11"/>
  <c r="AJ310" i="11"/>
  <c r="A321" i="11"/>
  <c r="A332" i="11"/>
  <c r="A343" i="11"/>
  <c r="AJ343" i="11"/>
  <c r="A354" i="11"/>
  <c r="A365" i="11"/>
  <c r="A376" i="11"/>
  <c r="A2" i="10"/>
  <c r="A13" i="10"/>
  <c r="A24" i="10"/>
  <c r="A35" i="10"/>
  <c r="A46" i="10"/>
  <c r="A57" i="10"/>
  <c r="A68" i="10"/>
  <c r="AJ68" i="10"/>
  <c r="A79" i="10"/>
  <c r="A90" i="10"/>
  <c r="A101" i="10"/>
  <c r="AJ101" i="10"/>
  <c r="A112" i="10"/>
  <c r="A123" i="10"/>
  <c r="A134" i="10"/>
  <c r="A145" i="10"/>
  <c r="A156" i="10"/>
  <c r="AJ156" i="10"/>
  <c r="A167" i="10"/>
  <c r="AJ167" i="10"/>
  <c r="A178" i="10"/>
  <c r="A189" i="10"/>
  <c r="A200" i="10"/>
  <c r="A211" i="10"/>
  <c r="A222" i="10"/>
  <c r="A233" i="10"/>
  <c r="AJ233" i="10"/>
  <c r="A244" i="10"/>
  <c r="A255" i="10"/>
  <c r="A266" i="10"/>
  <c r="A277" i="10"/>
  <c r="AJ277" i="10"/>
  <c r="A288" i="10"/>
  <c r="A299" i="10"/>
  <c r="A310" i="10"/>
  <c r="A321" i="10"/>
  <c r="AJ321" i="10"/>
  <c r="A332" i="10"/>
  <c r="A343" i="10"/>
  <c r="A354" i="10"/>
  <c r="A365" i="10"/>
  <c r="AJ365" i="10"/>
  <c r="A376" i="10"/>
  <c r="A2" i="9"/>
  <c r="A13" i="9"/>
  <c r="A24" i="9"/>
  <c r="A35" i="9"/>
  <c r="A46" i="9"/>
  <c r="A57" i="9"/>
  <c r="A68" i="9"/>
  <c r="A79" i="9"/>
  <c r="A90" i="9"/>
  <c r="A101" i="9"/>
  <c r="AX101" i="9"/>
  <c r="A112" i="9"/>
  <c r="A123" i="9"/>
  <c r="AX123" i="9"/>
  <c r="A134" i="9"/>
  <c r="A145" i="9"/>
  <c r="AX145" i="9"/>
  <c r="A156" i="9"/>
  <c r="A167" i="9"/>
  <c r="A178" i="9"/>
  <c r="A189" i="9"/>
  <c r="A200" i="9"/>
  <c r="AX200" i="9"/>
  <c r="A211" i="9"/>
  <c r="A222" i="9"/>
  <c r="A233" i="9"/>
  <c r="A244" i="9"/>
  <c r="A255" i="9"/>
  <c r="A266" i="9"/>
  <c r="A277" i="9"/>
  <c r="A288" i="9"/>
  <c r="A299" i="9"/>
  <c r="A310" i="9"/>
  <c r="A321" i="9"/>
  <c r="A332" i="9"/>
  <c r="A343" i="9"/>
  <c r="A354" i="9"/>
  <c r="A365" i="9"/>
  <c r="A376" i="9"/>
  <c r="B4" i="18"/>
  <c r="AH2" i="2"/>
  <c r="AH6" i="2"/>
  <c r="AG6" i="2" s="1"/>
  <c r="AH3" i="2"/>
  <c r="AG3" i="2" s="1"/>
  <c r="AH4" i="2"/>
  <c r="AG4" i="2" s="1"/>
  <c r="AH5" i="2"/>
  <c r="AG5" i="2" s="1"/>
  <c r="AH7" i="2"/>
  <c r="AG7" i="2" s="1"/>
  <c r="AH8" i="2"/>
  <c r="AG8" i="2" s="1"/>
  <c r="AH9" i="2"/>
  <c r="AG9" i="2" s="1"/>
  <c r="AH10" i="2"/>
  <c r="AG10" i="2" s="1"/>
  <c r="AH11" i="2"/>
  <c r="AG11" i="2" s="1"/>
  <c r="AI6" i="2"/>
  <c r="AI3" i="2"/>
  <c r="AI4" i="2"/>
  <c r="AI5" i="2"/>
  <c r="AI7" i="2"/>
  <c r="AI8" i="2"/>
  <c r="AI9" i="2"/>
  <c r="AI10" i="2"/>
  <c r="AI11" i="2"/>
  <c r="AH2" i="4"/>
  <c r="AH3" i="4"/>
  <c r="AH4" i="4"/>
  <c r="AG4" i="4" s="1"/>
  <c r="AH5" i="4"/>
  <c r="AG5" i="4" s="1"/>
  <c r="AH6" i="4"/>
  <c r="AG6" i="4" s="1"/>
  <c r="AH7" i="4"/>
  <c r="AG7" i="4" s="1"/>
  <c r="AH8" i="4"/>
  <c r="AG8" i="4" s="1"/>
  <c r="AH9" i="4"/>
  <c r="AG9" i="4" s="1"/>
  <c r="AH10" i="4"/>
  <c r="AG10" i="4" s="1"/>
  <c r="AH11" i="4"/>
  <c r="AG11" i="4" s="1"/>
  <c r="AI3" i="4"/>
  <c r="AI4" i="4"/>
  <c r="AI5" i="4"/>
  <c r="AI6" i="4"/>
  <c r="AI7" i="4"/>
  <c r="AI8" i="4"/>
  <c r="AI9" i="4"/>
  <c r="AI10" i="4"/>
  <c r="AI11" i="4"/>
  <c r="AH2" i="5"/>
  <c r="AH3" i="5"/>
  <c r="AG3" i="5" s="1"/>
  <c r="AH4" i="5"/>
  <c r="AG4" i="5" s="1"/>
  <c r="AH5" i="5"/>
  <c r="AG5" i="5" s="1"/>
  <c r="AH6" i="5"/>
  <c r="AG6" i="5" s="1"/>
  <c r="AH7" i="5"/>
  <c r="AG7" i="5" s="1"/>
  <c r="AH8" i="5"/>
  <c r="AG8" i="5" s="1"/>
  <c r="AH9" i="5"/>
  <c r="AG9" i="5" s="1"/>
  <c r="AH10" i="5"/>
  <c r="AG10" i="5" s="1"/>
  <c r="AH11" i="5"/>
  <c r="AG11" i="5" s="1"/>
  <c r="AI3" i="5"/>
  <c r="AI4" i="5"/>
  <c r="AI5" i="5"/>
  <c r="AI6" i="5"/>
  <c r="AI7" i="5"/>
  <c r="AI8" i="5"/>
  <c r="AI9" i="5"/>
  <c r="AI10" i="5"/>
  <c r="AI11" i="5"/>
  <c r="AH2" i="6"/>
  <c r="AH3" i="6"/>
  <c r="AG3" i="6" s="1"/>
  <c r="AH4" i="6"/>
  <c r="AG4" i="6" s="1"/>
  <c r="AH5" i="6"/>
  <c r="AG5" i="6" s="1"/>
  <c r="AH6" i="6"/>
  <c r="AG6" i="6" s="1"/>
  <c r="AH7" i="6"/>
  <c r="AG7" i="6" s="1"/>
  <c r="AH8" i="6"/>
  <c r="AG8" i="6" s="1"/>
  <c r="AH9" i="6"/>
  <c r="AG9" i="6" s="1"/>
  <c r="AH10" i="6"/>
  <c r="AG10" i="6" s="1"/>
  <c r="AH11" i="6"/>
  <c r="AG11" i="6" s="1"/>
  <c r="AI3" i="6"/>
  <c r="AI4" i="6"/>
  <c r="AI5" i="6"/>
  <c r="AI6" i="6"/>
  <c r="AI7" i="6"/>
  <c r="AI8" i="6"/>
  <c r="AI9" i="6"/>
  <c r="AI10" i="6"/>
  <c r="AI11" i="6"/>
  <c r="AH2" i="7"/>
  <c r="AG2" i="7" s="1"/>
  <c r="AH3" i="7"/>
  <c r="AG3" i="7" s="1"/>
  <c r="AH4" i="7"/>
  <c r="AG4" i="7" s="1"/>
  <c r="AH5" i="7"/>
  <c r="AG5" i="7" s="1"/>
  <c r="AH6" i="7"/>
  <c r="AG6" i="7" s="1"/>
  <c r="AH7" i="7"/>
  <c r="AG7" i="7" s="1"/>
  <c r="AH8" i="7"/>
  <c r="AG8" i="7" s="1"/>
  <c r="AH9" i="7"/>
  <c r="AG9" i="7" s="1"/>
  <c r="AH10" i="7"/>
  <c r="AG10" i="7" s="1"/>
  <c r="AH11" i="7"/>
  <c r="AG11" i="7" s="1"/>
  <c r="AI3" i="7"/>
  <c r="AI4" i="7"/>
  <c r="AI5" i="7"/>
  <c r="AI6" i="7"/>
  <c r="AI7" i="7"/>
  <c r="AI8" i="7"/>
  <c r="AI9" i="7"/>
  <c r="AI10" i="7"/>
  <c r="AI11" i="7"/>
  <c r="AH2" i="8"/>
  <c r="AH3" i="8"/>
  <c r="AG3" i="8" s="1"/>
  <c r="AH4" i="8"/>
  <c r="AG4" i="8" s="1"/>
  <c r="AH5" i="8"/>
  <c r="AG5" i="8" s="1"/>
  <c r="AH6" i="8"/>
  <c r="AG6" i="8" s="1"/>
  <c r="AH7" i="8"/>
  <c r="AG7" i="8" s="1"/>
  <c r="AH8" i="8"/>
  <c r="AG8" i="8" s="1"/>
  <c r="AH9" i="8"/>
  <c r="AG9" i="8" s="1"/>
  <c r="AH10" i="8"/>
  <c r="AG10" i="8" s="1"/>
  <c r="AH11" i="8"/>
  <c r="AG11" i="8" s="1"/>
  <c r="AI3" i="8"/>
  <c r="AI4" i="8"/>
  <c r="AI5" i="8"/>
  <c r="AI6" i="8"/>
  <c r="AI7" i="8"/>
  <c r="AI8" i="8"/>
  <c r="AI9" i="8"/>
  <c r="AI10" i="8"/>
  <c r="AI11" i="8"/>
  <c r="AI2" i="2"/>
  <c r="AI2" i="4"/>
  <c r="AI2" i="5"/>
  <c r="AI2" i="6"/>
  <c r="AI2" i="7"/>
  <c r="AI2" i="8"/>
  <c r="B5" i="18"/>
  <c r="AH13" i="2"/>
  <c r="AG13" i="2" s="1"/>
  <c r="C5" i="18" s="1"/>
  <c r="AH14" i="2"/>
  <c r="AG14" i="2" s="1"/>
  <c r="AH15" i="2"/>
  <c r="AG15" i="2" s="1"/>
  <c r="AH16" i="2"/>
  <c r="AG16" i="2" s="1"/>
  <c r="AH17" i="2"/>
  <c r="AG17" i="2" s="1"/>
  <c r="AH18" i="2"/>
  <c r="AG18" i="2" s="1"/>
  <c r="AH19" i="2"/>
  <c r="AG19" i="2" s="1"/>
  <c r="AH20" i="2"/>
  <c r="AG20" i="2" s="1"/>
  <c r="AH21" i="2"/>
  <c r="AG21" i="2" s="1"/>
  <c r="AH22" i="2"/>
  <c r="AG22" i="2" s="1"/>
  <c r="AI14" i="2"/>
  <c r="AI15" i="2"/>
  <c r="AI16" i="2"/>
  <c r="AI17" i="2"/>
  <c r="AI18" i="2"/>
  <c r="AI19" i="2"/>
  <c r="AI20" i="2"/>
  <c r="AI21" i="2"/>
  <c r="AI22" i="2"/>
  <c r="AH13" i="4"/>
  <c r="AH14" i="4"/>
  <c r="AG14" i="4" s="1"/>
  <c r="AH15" i="4"/>
  <c r="AG15" i="4" s="1"/>
  <c r="AH16" i="4"/>
  <c r="AH17" i="4"/>
  <c r="AG17" i="4" s="1"/>
  <c r="AH18" i="4"/>
  <c r="AG18" i="4" s="1"/>
  <c r="AH19" i="4"/>
  <c r="AG19" i="4" s="1"/>
  <c r="AH20" i="4"/>
  <c r="AG20" i="4" s="1"/>
  <c r="AH21" i="4"/>
  <c r="AG21" i="4" s="1"/>
  <c r="AH22" i="4"/>
  <c r="AG22" i="4" s="1"/>
  <c r="AI14" i="4"/>
  <c r="AI15" i="4"/>
  <c r="AI16" i="4"/>
  <c r="AI17" i="4"/>
  <c r="AI18" i="4"/>
  <c r="AI19" i="4"/>
  <c r="AI20" i="4"/>
  <c r="AI21" i="4"/>
  <c r="AI22" i="4"/>
  <c r="AH13" i="5"/>
  <c r="AH14" i="5"/>
  <c r="AG14" i="5" s="1"/>
  <c r="AH15" i="5"/>
  <c r="AG15" i="5" s="1"/>
  <c r="AH16" i="5"/>
  <c r="AG16" i="5" s="1"/>
  <c r="AH17" i="5"/>
  <c r="AG17" i="5" s="1"/>
  <c r="AH18" i="5"/>
  <c r="AG18" i="5" s="1"/>
  <c r="AH19" i="5"/>
  <c r="AG19" i="5" s="1"/>
  <c r="AH20" i="5"/>
  <c r="AG20" i="5" s="1"/>
  <c r="AH21" i="5"/>
  <c r="AG21" i="5" s="1"/>
  <c r="AH22" i="5"/>
  <c r="AG22" i="5" s="1"/>
  <c r="AI14" i="5"/>
  <c r="AI15" i="5"/>
  <c r="AI16" i="5"/>
  <c r="AI17" i="5"/>
  <c r="AI18" i="5"/>
  <c r="AI19" i="5"/>
  <c r="AI20" i="5"/>
  <c r="AI21" i="5"/>
  <c r="AI22" i="5"/>
  <c r="AH13" i="6"/>
  <c r="AG13" i="6" s="1"/>
  <c r="R5" i="18" s="1"/>
  <c r="S5" i="18"/>
  <c r="AH14" i="6"/>
  <c r="AG14" i="6" s="1"/>
  <c r="AH15" i="6"/>
  <c r="AG15" i="6" s="1"/>
  <c r="AH16" i="6"/>
  <c r="AG16" i="6" s="1"/>
  <c r="AH17" i="6"/>
  <c r="AG17" i="6" s="1"/>
  <c r="AH18" i="6"/>
  <c r="AG18" i="6" s="1"/>
  <c r="AH19" i="6"/>
  <c r="AG19" i="6" s="1"/>
  <c r="AH20" i="6"/>
  <c r="AG20" i="6" s="1"/>
  <c r="AH21" i="6"/>
  <c r="AG21" i="6" s="1"/>
  <c r="AH22" i="6"/>
  <c r="AG22" i="6" s="1"/>
  <c r="AI14" i="6"/>
  <c r="AI15" i="6"/>
  <c r="AI16" i="6"/>
  <c r="AI17" i="6"/>
  <c r="AI18" i="6"/>
  <c r="AI19" i="6"/>
  <c r="AI20" i="6"/>
  <c r="AI21" i="6"/>
  <c r="AI22" i="6"/>
  <c r="AH13" i="7"/>
  <c r="AH14" i="7"/>
  <c r="AG14" i="7" s="1"/>
  <c r="AH15" i="7"/>
  <c r="AG15" i="7" s="1"/>
  <c r="AH16" i="7"/>
  <c r="AG16" i="7" s="1"/>
  <c r="AH17" i="7"/>
  <c r="AG17" i="7" s="1"/>
  <c r="AH18" i="7"/>
  <c r="AG18" i="7" s="1"/>
  <c r="AH19" i="7"/>
  <c r="AG19" i="7" s="1"/>
  <c r="AH20" i="7"/>
  <c r="AG20" i="7" s="1"/>
  <c r="AH21" i="7"/>
  <c r="AG21" i="7" s="1"/>
  <c r="AH22" i="7"/>
  <c r="AG22" i="7" s="1"/>
  <c r="AI14" i="7"/>
  <c r="AI15" i="7"/>
  <c r="AI16" i="7"/>
  <c r="AI17" i="7"/>
  <c r="AI18" i="7"/>
  <c r="AI19" i="7"/>
  <c r="AI20" i="7"/>
  <c r="AI21" i="7"/>
  <c r="AI22" i="7"/>
  <c r="AH13" i="8"/>
  <c r="AG13" i="8" s="1"/>
  <c r="AB5" i="18" s="1"/>
  <c r="AH14" i="8"/>
  <c r="AH15" i="8"/>
  <c r="AG15" i="8" s="1"/>
  <c r="AH16" i="8"/>
  <c r="AG16" i="8" s="1"/>
  <c r="AH17" i="8"/>
  <c r="AG17" i="8" s="1"/>
  <c r="AH18" i="8"/>
  <c r="AG18" i="8" s="1"/>
  <c r="AH19" i="8"/>
  <c r="AG19" i="8" s="1"/>
  <c r="AH20" i="8"/>
  <c r="AG20" i="8" s="1"/>
  <c r="AH21" i="8"/>
  <c r="AG21" i="8" s="1"/>
  <c r="AH22" i="8"/>
  <c r="AG22" i="8" s="1"/>
  <c r="AI14" i="8"/>
  <c r="AI15" i="8"/>
  <c r="AI16" i="8"/>
  <c r="AI17" i="8"/>
  <c r="AI18" i="8"/>
  <c r="AI19" i="8"/>
  <c r="AI20" i="8"/>
  <c r="AI21" i="8"/>
  <c r="AI22" i="8"/>
  <c r="AI13" i="2"/>
  <c r="AI13" i="4"/>
  <c r="AI13" i="5"/>
  <c r="AI13" i="6"/>
  <c r="AI13" i="7"/>
  <c r="AI13" i="8"/>
  <c r="B6" i="18"/>
  <c r="AH24" i="2"/>
  <c r="AG24" i="2" s="1"/>
  <c r="C6" i="18" s="1"/>
  <c r="AH25" i="2"/>
  <c r="AG25" i="2" s="1"/>
  <c r="AH26" i="2"/>
  <c r="AG26" i="2" s="1"/>
  <c r="AH27" i="2"/>
  <c r="AG27" i="2" s="1"/>
  <c r="AH28" i="2"/>
  <c r="AG28" i="2" s="1"/>
  <c r="AH29" i="2"/>
  <c r="AG29" i="2" s="1"/>
  <c r="AH30" i="2"/>
  <c r="AG30" i="2" s="1"/>
  <c r="AH31" i="2"/>
  <c r="AG31" i="2" s="1"/>
  <c r="AH32" i="2"/>
  <c r="AG32" i="2" s="1"/>
  <c r="AH33" i="2"/>
  <c r="AG33" i="2" s="1"/>
  <c r="AI25" i="2"/>
  <c r="AI34" i="2" s="1"/>
  <c r="G6" i="18" s="1"/>
  <c r="AI26" i="2"/>
  <c r="AI27" i="2"/>
  <c r="AI28" i="2"/>
  <c r="AI29" i="2"/>
  <c r="AI30" i="2"/>
  <c r="AI31" i="2"/>
  <c r="AI32" i="2"/>
  <c r="AI33" i="2"/>
  <c r="AH24" i="4"/>
  <c r="AH25" i="4"/>
  <c r="AG25" i="4" s="1"/>
  <c r="AH26" i="4"/>
  <c r="AG26" i="4" s="1"/>
  <c r="AH27" i="4"/>
  <c r="AG27" i="4" s="1"/>
  <c r="AH28" i="4"/>
  <c r="AG28" i="4" s="1"/>
  <c r="AH29" i="4"/>
  <c r="AG29" i="4" s="1"/>
  <c r="AH30" i="4"/>
  <c r="AG30" i="4" s="1"/>
  <c r="AH31" i="4"/>
  <c r="AG31" i="4" s="1"/>
  <c r="AH32" i="4"/>
  <c r="AG32" i="4" s="1"/>
  <c r="AH33" i="4"/>
  <c r="AG33" i="4" s="1"/>
  <c r="AI25" i="4"/>
  <c r="AI26" i="4"/>
  <c r="AI27" i="4"/>
  <c r="AI28" i="4"/>
  <c r="AI29" i="4"/>
  <c r="AI30" i="4"/>
  <c r="AI31" i="4"/>
  <c r="AI32" i="4"/>
  <c r="AI33" i="4"/>
  <c r="AH24" i="5"/>
  <c r="AG24" i="5" s="1"/>
  <c r="M6" i="18" s="1"/>
  <c r="AH25" i="5"/>
  <c r="AG25" i="5" s="1"/>
  <c r="AH26" i="5"/>
  <c r="AG26" i="5" s="1"/>
  <c r="AH27" i="5"/>
  <c r="AG27" i="5" s="1"/>
  <c r="AH28" i="5"/>
  <c r="AG28" i="5" s="1"/>
  <c r="AH29" i="5"/>
  <c r="AG29" i="5" s="1"/>
  <c r="AH30" i="5"/>
  <c r="AG30" i="5" s="1"/>
  <c r="AH31" i="5"/>
  <c r="AG31" i="5" s="1"/>
  <c r="AH32" i="5"/>
  <c r="AG32" i="5" s="1"/>
  <c r="AH33" i="5"/>
  <c r="AG33" i="5" s="1"/>
  <c r="AI25" i="5"/>
  <c r="AI26" i="5"/>
  <c r="AI27" i="5"/>
  <c r="AI28" i="5"/>
  <c r="AI29" i="5"/>
  <c r="AI30" i="5"/>
  <c r="AI31" i="5"/>
  <c r="AI32" i="5"/>
  <c r="AI33" i="5"/>
  <c r="AH24" i="6"/>
  <c r="AH25" i="6"/>
  <c r="AG25" i="6" s="1"/>
  <c r="AH26" i="6"/>
  <c r="AH27" i="6"/>
  <c r="AG27" i="6" s="1"/>
  <c r="AH28" i="6"/>
  <c r="AG28" i="6" s="1"/>
  <c r="AH29" i="6"/>
  <c r="AG29" i="6" s="1"/>
  <c r="AH30" i="6"/>
  <c r="AG30" i="6" s="1"/>
  <c r="AH31" i="6"/>
  <c r="AG31" i="6" s="1"/>
  <c r="AH32" i="6"/>
  <c r="AG32" i="6" s="1"/>
  <c r="AH33" i="6"/>
  <c r="AG33" i="6" s="1"/>
  <c r="AI25" i="6"/>
  <c r="AI26" i="6"/>
  <c r="AI27" i="6"/>
  <c r="AI28" i="6"/>
  <c r="AI29" i="6"/>
  <c r="AI30" i="6"/>
  <c r="AI31" i="6"/>
  <c r="AI32" i="6"/>
  <c r="AI33" i="6"/>
  <c r="AH24" i="7"/>
  <c r="AG24" i="7" s="1"/>
  <c r="W6" i="18" s="1"/>
  <c r="AH25" i="7"/>
  <c r="AG25" i="7" s="1"/>
  <c r="AH26" i="7"/>
  <c r="AG26" i="7" s="1"/>
  <c r="AH27" i="7"/>
  <c r="AG27" i="7" s="1"/>
  <c r="AH28" i="7"/>
  <c r="AG28" i="7" s="1"/>
  <c r="AH29" i="7"/>
  <c r="AG29" i="7" s="1"/>
  <c r="AH30" i="7"/>
  <c r="AG30" i="7" s="1"/>
  <c r="AH31" i="7"/>
  <c r="AG31" i="7" s="1"/>
  <c r="AH32" i="7"/>
  <c r="AG32" i="7" s="1"/>
  <c r="AH33" i="7"/>
  <c r="AG33" i="7" s="1"/>
  <c r="AI25" i="7"/>
  <c r="AI26" i="7"/>
  <c r="AI27" i="7"/>
  <c r="AI28" i="7"/>
  <c r="AI29" i="7"/>
  <c r="AI30" i="7"/>
  <c r="AI31" i="7"/>
  <c r="AI32" i="7"/>
  <c r="AI33" i="7"/>
  <c r="AH24" i="8"/>
  <c r="AG24" i="8" s="1"/>
  <c r="AB6" i="18" s="1"/>
  <c r="AH25" i="8"/>
  <c r="AH26" i="8"/>
  <c r="AG26" i="8" s="1"/>
  <c r="AH27" i="8"/>
  <c r="AG27" i="8" s="1"/>
  <c r="AH28" i="8"/>
  <c r="AG28" i="8" s="1"/>
  <c r="AH29" i="8"/>
  <c r="AG29" i="8" s="1"/>
  <c r="AH30" i="8"/>
  <c r="AG30" i="8" s="1"/>
  <c r="AH31" i="8"/>
  <c r="AG31" i="8" s="1"/>
  <c r="AH32" i="8"/>
  <c r="AG32" i="8" s="1"/>
  <c r="AH33" i="8"/>
  <c r="AG33" i="8" s="1"/>
  <c r="AI25" i="8"/>
  <c r="AI26" i="8"/>
  <c r="AI34" i="8" s="1"/>
  <c r="AF6" i="18" s="1"/>
  <c r="AI27" i="8"/>
  <c r="AI28" i="8"/>
  <c r="AI29" i="8"/>
  <c r="AI30" i="8"/>
  <c r="AI31" i="8"/>
  <c r="AI32" i="8"/>
  <c r="AI33" i="8"/>
  <c r="AI24" i="2"/>
  <c r="AI24" i="4"/>
  <c r="AI24" i="5"/>
  <c r="AI24" i="6"/>
  <c r="AI24" i="7"/>
  <c r="AI24" i="8"/>
  <c r="B7" i="18"/>
  <c r="AH35" i="2"/>
  <c r="AH36" i="2"/>
  <c r="AG36" i="2" s="1"/>
  <c r="AH37" i="2"/>
  <c r="AG37" i="2" s="1"/>
  <c r="AH38" i="2"/>
  <c r="AG38" i="2" s="1"/>
  <c r="AH39" i="2"/>
  <c r="AG39" i="2" s="1"/>
  <c r="AH40" i="2"/>
  <c r="AG40" i="2" s="1"/>
  <c r="AH41" i="2"/>
  <c r="AG41" i="2" s="1"/>
  <c r="AH42" i="2"/>
  <c r="AG42" i="2" s="1"/>
  <c r="AH43" i="2"/>
  <c r="AG43" i="2" s="1"/>
  <c r="AH44" i="2"/>
  <c r="AG44" i="2" s="1"/>
  <c r="AH35" i="4"/>
  <c r="AH36" i="4"/>
  <c r="AG36" i="4" s="1"/>
  <c r="AH37" i="4"/>
  <c r="AH38" i="4"/>
  <c r="AG38" i="4" s="1"/>
  <c r="AH39" i="4"/>
  <c r="AG39" i="4" s="1"/>
  <c r="AH40" i="4"/>
  <c r="AG40" i="4" s="1"/>
  <c r="AH41" i="4"/>
  <c r="AG41" i="4" s="1"/>
  <c r="AH42" i="4"/>
  <c r="AG42" i="4" s="1"/>
  <c r="AH43" i="4"/>
  <c r="AG43" i="4" s="1"/>
  <c r="AH44" i="4"/>
  <c r="AG44" i="4" s="1"/>
  <c r="AH35" i="5"/>
  <c r="AG35" i="5" s="1"/>
  <c r="M7" i="18" s="1"/>
  <c r="AH36" i="5"/>
  <c r="AG36" i="5" s="1"/>
  <c r="AH37" i="5"/>
  <c r="AG37" i="5" s="1"/>
  <c r="AH38" i="5"/>
  <c r="AG38" i="5" s="1"/>
  <c r="AH39" i="5"/>
  <c r="AG39" i="5" s="1"/>
  <c r="AH40" i="5"/>
  <c r="AG40" i="5" s="1"/>
  <c r="AH41" i="5"/>
  <c r="AG41" i="5" s="1"/>
  <c r="AH42" i="5"/>
  <c r="AG42" i="5" s="1"/>
  <c r="AH43" i="5"/>
  <c r="AG43" i="5" s="1"/>
  <c r="AH44" i="5"/>
  <c r="AG44" i="5" s="1"/>
  <c r="AH35" i="6"/>
  <c r="AG35" i="6" s="1"/>
  <c r="R7" i="18" s="1"/>
  <c r="AH36" i="6"/>
  <c r="AH37" i="6"/>
  <c r="AG37" i="6" s="1"/>
  <c r="AH38" i="6"/>
  <c r="AG38" i="6" s="1"/>
  <c r="AH39" i="6"/>
  <c r="AG39" i="6" s="1"/>
  <c r="AH40" i="6"/>
  <c r="AG40" i="6" s="1"/>
  <c r="AH41" i="6"/>
  <c r="AG41" i="6" s="1"/>
  <c r="AH42" i="6"/>
  <c r="AG42" i="6" s="1"/>
  <c r="AH43" i="6"/>
  <c r="AG43" i="6" s="1"/>
  <c r="AH44" i="6"/>
  <c r="AG44" i="6" s="1"/>
  <c r="AH35" i="7"/>
  <c r="AG35" i="7" s="1"/>
  <c r="AH36" i="7"/>
  <c r="AG36" i="7" s="1"/>
  <c r="AH37" i="7"/>
  <c r="AH38" i="7"/>
  <c r="AG38" i="7" s="1"/>
  <c r="AH39" i="7"/>
  <c r="AG39" i="7" s="1"/>
  <c r="AH40" i="7"/>
  <c r="AG40" i="7" s="1"/>
  <c r="AH41" i="7"/>
  <c r="AG41" i="7" s="1"/>
  <c r="AH42" i="7"/>
  <c r="AG42" i="7" s="1"/>
  <c r="AH43" i="7"/>
  <c r="AG43" i="7" s="1"/>
  <c r="AH44" i="7"/>
  <c r="AG44" i="7" s="1"/>
  <c r="AH35" i="8"/>
  <c r="AG35" i="8" s="1"/>
  <c r="AB7" i="18" s="1"/>
  <c r="AH36" i="8"/>
  <c r="AG36" i="8" s="1"/>
  <c r="AH37" i="8"/>
  <c r="AG37" i="8" s="1"/>
  <c r="AH38" i="8"/>
  <c r="AG38" i="8" s="1"/>
  <c r="AH39" i="8"/>
  <c r="AG39" i="8" s="1"/>
  <c r="AH40" i="8"/>
  <c r="AG40" i="8" s="1"/>
  <c r="AH41" i="8"/>
  <c r="AG41" i="8" s="1"/>
  <c r="AH42" i="8"/>
  <c r="AG42" i="8" s="1"/>
  <c r="AH43" i="8"/>
  <c r="AG43" i="8" s="1"/>
  <c r="AH44" i="8"/>
  <c r="AG44" i="8" s="1"/>
  <c r="AI35" i="2"/>
  <c r="AI35" i="4"/>
  <c r="AI35" i="5"/>
  <c r="AI35" i="6"/>
  <c r="AI35" i="7"/>
  <c r="AI35" i="8"/>
  <c r="B8" i="18"/>
  <c r="AH46" i="2"/>
  <c r="AG46" i="2" s="1"/>
  <c r="AJ46" i="2" s="1"/>
  <c r="AH47" i="2"/>
  <c r="AG47" i="2" s="1"/>
  <c r="AH48" i="2"/>
  <c r="AG48" i="2" s="1"/>
  <c r="AH49" i="2"/>
  <c r="AG49" i="2" s="1"/>
  <c r="AH50" i="2"/>
  <c r="AG50" i="2" s="1"/>
  <c r="AH51" i="2"/>
  <c r="AG51" i="2" s="1"/>
  <c r="AH52" i="2"/>
  <c r="AG52" i="2" s="1"/>
  <c r="AH53" i="2"/>
  <c r="AG53" i="2" s="1"/>
  <c r="AH54" i="2"/>
  <c r="AG54" i="2" s="1"/>
  <c r="AH55" i="2"/>
  <c r="AG55" i="2" s="1"/>
  <c r="AI47" i="2"/>
  <c r="AI48" i="2"/>
  <c r="AI49" i="2"/>
  <c r="AI50" i="2"/>
  <c r="AI51" i="2"/>
  <c r="AI52" i="2"/>
  <c r="AI53" i="2"/>
  <c r="AI54" i="2"/>
  <c r="AI55" i="2"/>
  <c r="AH46" i="4"/>
  <c r="AH47" i="4"/>
  <c r="AG47" i="4" s="1"/>
  <c r="AH48" i="4"/>
  <c r="AG48" i="4" s="1"/>
  <c r="AH49" i="4"/>
  <c r="AG49" i="4" s="1"/>
  <c r="AH50" i="4"/>
  <c r="AG50" i="4" s="1"/>
  <c r="AH51" i="4"/>
  <c r="AG51" i="4" s="1"/>
  <c r="AH52" i="4"/>
  <c r="AG52" i="4" s="1"/>
  <c r="AH53" i="4"/>
  <c r="AG53" i="4" s="1"/>
  <c r="AH54" i="4"/>
  <c r="AG54" i="4" s="1"/>
  <c r="AH55" i="4"/>
  <c r="AG55" i="4" s="1"/>
  <c r="AI47" i="4"/>
  <c r="AI48" i="4"/>
  <c r="AI49" i="4"/>
  <c r="AI50" i="4"/>
  <c r="AI51" i="4"/>
  <c r="AI52" i="4"/>
  <c r="AI53" i="4"/>
  <c r="AI54" i="4"/>
  <c r="AI55" i="4"/>
  <c r="AH46" i="5"/>
  <c r="AG46" i="5" s="1"/>
  <c r="AH47" i="5"/>
  <c r="AG47" i="5" s="1"/>
  <c r="AH48" i="5"/>
  <c r="AG48" i="5" s="1"/>
  <c r="AH49" i="5"/>
  <c r="AG49" i="5" s="1"/>
  <c r="AH50" i="5"/>
  <c r="AG50" i="5" s="1"/>
  <c r="AH51" i="5"/>
  <c r="AG51" i="5" s="1"/>
  <c r="AH52" i="5"/>
  <c r="AG52" i="5" s="1"/>
  <c r="AH53" i="5"/>
  <c r="AG53" i="5" s="1"/>
  <c r="AH54" i="5"/>
  <c r="AG54" i="5" s="1"/>
  <c r="AH55" i="5"/>
  <c r="AG55" i="5" s="1"/>
  <c r="AI47" i="5"/>
  <c r="AI48" i="5"/>
  <c r="AI49" i="5"/>
  <c r="AI50" i="5"/>
  <c r="AI51" i="5"/>
  <c r="AI52" i="5"/>
  <c r="AI53" i="5"/>
  <c r="AI54" i="5"/>
  <c r="AI55" i="5"/>
  <c r="AH46" i="6"/>
  <c r="AH47" i="6"/>
  <c r="AG47" i="6" s="1"/>
  <c r="AH48" i="6"/>
  <c r="AG48" i="6" s="1"/>
  <c r="AH49" i="6"/>
  <c r="AH50" i="6"/>
  <c r="AG50" i="6" s="1"/>
  <c r="AH51" i="6"/>
  <c r="AG51" i="6" s="1"/>
  <c r="AH52" i="6"/>
  <c r="AG52" i="6" s="1"/>
  <c r="AH53" i="6"/>
  <c r="AG53" i="6" s="1"/>
  <c r="AH54" i="6"/>
  <c r="AG54" i="6" s="1"/>
  <c r="AH55" i="6"/>
  <c r="AG55" i="6" s="1"/>
  <c r="AI47" i="6"/>
  <c r="AI48" i="6"/>
  <c r="AI49" i="6"/>
  <c r="AI50" i="6"/>
  <c r="AI51" i="6"/>
  <c r="AI52" i="6"/>
  <c r="AI53" i="6"/>
  <c r="AI54" i="6"/>
  <c r="AI55" i="6"/>
  <c r="AH46" i="7"/>
  <c r="AH47" i="7"/>
  <c r="AG47" i="7" s="1"/>
  <c r="AH48" i="7"/>
  <c r="AG48" i="7" s="1"/>
  <c r="AH49" i="7"/>
  <c r="AG49" i="7" s="1"/>
  <c r="AH50" i="7"/>
  <c r="AG50" i="7" s="1"/>
  <c r="AH51" i="7"/>
  <c r="AG51" i="7" s="1"/>
  <c r="AH52" i="7"/>
  <c r="AG52" i="7" s="1"/>
  <c r="AH53" i="7"/>
  <c r="AG53" i="7" s="1"/>
  <c r="AH54" i="7"/>
  <c r="AG54" i="7" s="1"/>
  <c r="AH55" i="7"/>
  <c r="AG55" i="7" s="1"/>
  <c r="AI47" i="7"/>
  <c r="AI56" i="7" s="1"/>
  <c r="AA8" i="18" s="1"/>
  <c r="AI48" i="7"/>
  <c r="AI49" i="7"/>
  <c r="AI50" i="7"/>
  <c r="AI51" i="7"/>
  <c r="AI52" i="7"/>
  <c r="AI53" i="7"/>
  <c r="AI54" i="7"/>
  <c r="AI55" i="7"/>
  <c r="AH46" i="8"/>
  <c r="AG46" i="8" s="1"/>
  <c r="AB8" i="18" s="1"/>
  <c r="AH47" i="8"/>
  <c r="AG47" i="8" s="1"/>
  <c r="AH48" i="8"/>
  <c r="AG48" i="8" s="1"/>
  <c r="AH49" i="8"/>
  <c r="AG49" i="8" s="1"/>
  <c r="AH50" i="8"/>
  <c r="AG50" i="8" s="1"/>
  <c r="AH51" i="8"/>
  <c r="AG51" i="8" s="1"/>
  <c r="AH52" i="8"/>
  <c r="AG52" i="8" s="1"/>
  <c r="AH53" i="8"/>
  <c r="AG53" i="8" s="1"/>
  <c r="AH54" i="8"/>
  <c r="AG54" i="8" s="1"/>
  <c r="AH55" i="8"/>
  <c r="AG55" i="8" s="1"/>
  <c r="AI47" i="8"/>
  <c r="AI48" i="8"/>
  <c r="AI49" i="8"/>
  <c r="AI50" i="8"/>
  <c r="AI51" i="8"/>
  <c r="AI52" i="8"/>
  <c r="AI53" i="8"/>
  <c r="AI54" i="8"/>
  <c r="AI55" i="8"/>
  <c r="AI46" i="2"/>
  <c r="AI46" i="4"/>
  <c r="AI46" i="5"/>
  <c r="AI46" i="6"/>
  <c r="AI46" i="7"/>
  <c r="AI46" i="8"/>
  <c r="B9" i="18"/>
  <c r="AH57" i="2"/>
  <c r="AG57" i="2" s="1"/>
  <c r="C9" i="18" s="1"/>
  <c r="AH58" i="2"/>
  <c r="AG58" i="2" s="1"/>
  <c r="AH59" i="2"/>
  <c r="AG59" i="2" s="1"/>
  <c r="AH60" i="2"/>
  <c r="AG60" i="2" s="1"/>
  <c r="AH61" i="2"/>
  <c r="AG61" i="2" s="1"/>
  <c r="AH62" i="2"/>
  <c r="AG62" i="2" s="1"/>
  <c r="AH63" i="2"/>
  <c r="AG63" i="2" s="1"/>
  <c r="AH64" i="2"/>
  <c r="AG64" i="2" s="1"/>
  <c r="AH65" i="2"/>
  <c r="AG65" i="2" s="1"/>
  <c r="AH66" i="2"/>
  <c r="AG66" i="2" s="1"/>
  <c r="AI58" i="2"/>
  <c r="AI59" i="2"/>
  <c r="AI67" i="2" s="1"/>
  <c r="G9" i="18" s="1"/>
  <c r="AI60" i="2"/>
  <c r="AI61" i="2"/>
  <c r="AI62" i="2"/>
  <c r="AI63" i="2"/>
  <c r="AI64" i="2"/>
  <c r="AI65" i="2"/>
  <c r="AI66" i="2"/>
  <c r="AH57" i="4"/>
  <c r="AG57" i="4" s="1"/>
  <c r="AH58" i="4"/>
  <c r="AG58" i="4" s="1"/>
  <c r="AH59" i="4"/>
  <c r="AH60" i="4"/>
  <c r="AG60" i="4" s="1"/>
  <c r="AH61" i="4"/>
  <c r="AG61" i="4" s="1"/>
  <c r="AH62" i="4"/>
  <c r="AG62" i="4" s="1"/>
  <c r="AH63" i="4"/>
  <c r="AG63" i="4" s="1"/>
  <c r="AH64" i="4"/>
  <c r="AG64" i="4" s="1"/>
  <c r="AH65" i="4"/>
  <c r="AG65" i="4" s="1"/>
  <c r="AH66" i="4"/>
  <c r="AG66" i="4" s="1"/>
  <c r="AI58" i="4"/>
  <c r="AI59" i="4"/>
  <c r="AI60" i="4"/>
  <c r="AI61" i="4"/>
  <c r="AI62" i="4"/>
  <c r="AI63" i="4"/>
  <c r="AI64" i="4"/>
  <c r="AI65" i="4"/>
  <c r="AI66" i="4"/>
  <c r="AH57" i="5"/>
  <c r="AG57" i="5" s="1"/>
  <c r="M9" i="18" s="1"/>
  <c r="AH58" i="5"/>
  <c r="AG58" i="5" s="1"/>
  <c r="AH59" i="5"/>
  <c r="AG59" i="5" s="1"/>
  <c r="AH60" i="5"/>
  <c r="AG60" i="5" s="1"/>
  <c r="AH61" i="5"/>
  <c r="AG61" i="5" s="1"/>
  <c r="AH62" i="5"/>
  <c r="AG62" i="5" s="1"/>
  <c r="AH63" i="5"/>
  <c r="AG63" i="5" s="1"/>
  <c r="AH64" i="5"/>
  <c r="AG64" i="5" s="1"/>
  <c r="AH65" i="5"/>
  <c r="AG65" i="5" s="1"/>
  <c r="AH66" i="5"/>
  <c r="AG66" i="5" s="1"/>
  <c r="AI58" i="5"/>
  <c r="AI59" i="5"/>
  <c r="AI60" i="5"/>
  <c r="AI61" i="5"/>
  <c r="AI62" i="5"/>
  <c r="AI63" i="5"/>
  <c r="AI64" i="5"/>
  <c r="AI65" i="5"/>
  <c r="AI66" i="5"/>
  <c r="AH57" i="6"/>
  <c r="AG57" i="6" s="1"/>
  <c r="R9" i="18" s="1"/>
  <c r="AH58" i="6"/>
  <c r="AH59" i="6"/>
  <c r="AG59" i="6" s="1"/>
  <c r="AH60" i="6"/>
  <c r="AG60" i="6" s="1"/>
  <c r="AH61" i="6"/>
  <c r="AG61" i="6" s="1"/>
  <c r="AH62" i="6"/>
  <c r="AG62" i="6" s="1"/>
  <c r="AH63" i="6"/>
  <c r="AG63" i="6" s="1"/>
  <c r="AH64" i="6"/>
  <c r="AG64" i="6" s="1"/>
  <c r="AH65" i="6"/>
  <c r="AG65" i="6" s="1"/>
  <c r="AH66" i="6"/>
  <c r="AG66" i="6" s="1"/>
  <c r="AI58" i="6"/>
  <c r="AI59" i="6"/>
  <c r="AI60" i="6"/>
  <c r="AI61" i="6"/>
  <c r="AI62" i="6"/>
  <c r="AI63" i="6"/>
  <c r="AI64" i="6"/>
  <c r="AI65" i="6"/>
  <c r="AI66" i="6"/>
  <c r="AH57" i="7"/>
  <c r="AH58" i="7"/>
  <c r="AG58" i="7" s="1"/>
  <c r="AH59" i="7"/>
  <c r="AG59" i="7" s="1"/>
  <c r="AH60" i="7"/>
  <c r="AG60" i="7" s="1"/>
  <c r="AH61" i="7"/>
  <c r="AG61" i="7" s="1"/>
  <c r="AH62" i="7"/>
  <c r="AG62" i="7" s="1"/>
  <c r="AH63" i="7"/>
  <c r="AG63" i="7" s="1"/>
  <c r="AH64" i="7"/>
  <c r="AG64" i="7" s="1"/>
  <c r="AH65" i="7"/>
  <c r="AG65" i="7" s="1"/>
  <c r="AH66" i="7"/>
  <c r="AG66" i="7" s="1"/>
  <c r="AI58" i="7"/>
  <c r="AI59" i="7"/>
  <c r="AI60" i="7"/>
  <c r="AI61" i="7"/>
  <c r="AI62" i="7"/>
  <c r="AI63" i="7"/>
  <c r="AI64" i="7"/>
  <c r="AI65" i="7"/>
  <c r="AI66" i="7"/>
  <c r="AH57" i="8"/>
  <c r="AG57" i="8" s="1"/>
  <c r="AJ57" i="8" s="1"/>
  <c r="AH58" i="8"/>
  <c r="AG58" i="8" s="1"/>
  <c r="AH59" i="8"/>
  <c r="AG59" i="8" s="1"/>
  <c r="AH60" i="8"/>
  <c r="AG60" i="8" s="1"/>
  <c r="AH61" i="8"/>
  <c r="AG61" i="8" s="1"/>
  <c r="AH62" i="8"/>
  <c r="AG62" i="8" s="1"/>
  <c r="AH63" i="8"/>
  <c r="AG63" i="8" s="1"/>
  <c r="AH64" i="8"/>
  <c r="AG64" i="8" s="1"/>
  <c r="AH65" i="8"/>
  <c r="AG65" i="8" s="1"/>
  <c r="AH66" i="8"/>
  <c r="AG66" i="8" s="1"/>
  <c r="AI58" i="8"/>
  <c r="AI59" i="8"/>
  <c r="AI60" i="8"/>
  <c r="AI61" i="8"/>
  <c r="AI62" i="8"/>
  <c r="AI63" i="8"/>
  <c r="AI64" i="8"/>
  <c r="AI65" i="8"/>
  <c r="AI66" i="8"/>
  <c r="AI57" i="2"/>
  <c r="AI57" i="4"/>
  <c r="AI57" i="5"/>
  <c r="AI57" i="6"/>
  <c r="AI57" i="7"/>
  <c r="AI57" i="8"/>
  <c r="B10" i="18"/>
  <c r="AH68" i="2"/>
  <c r="AH69" i="2"/>
  <c r="AG69" i="2" s="1"/>
  <c r="AH70" i="2"/>
  <c r="AG70" i="2" s="1"/>
  <c r="AH71" i="2"/>
  <c r="AG71" i="2" s="1"/>
  <c r="AH72" i="2"/>
  <c r="AG72" i="2" s="1"/>
  <c r="AH73" i="2"/>
  <c r="AG73" i="2" s="1"/>
  <c r="AH74" i="2"/>
  <c r="AG74" i="2" s="1"/>
  <c r="AH75" i="2"/>
  <c r="AG75" i="2" s="1"/>
  <c r="AH76" i="2"/>
  <c r="AG76" i="2" s="1"/>
  <c r="AH77" i="2"/>
  <c r="AG77" i="2" s="1"/>
  <c r="AI69" i="2"/>
  <c r="AI78" i="2" s="1"/>
  <c r="G10" i="18" s="1"/>
  <c r="AI70" i="2"/>
  <c r="AI71" i="2"/>
  <c r="AI72" i="2"/>
  <c r="AI73" i="2"/>
  <c r="AI74" i="2"/>
  <c r="AI75" i="2"/>
  <c r="AI76" i="2"/>
  <c r="AI77" i="2"/>
  <c r="AH68" i="4"/>
  <c r="AG68" i="4" s="1"/>
  <c r="AH69" i="4"/>
  <c r="AG69" i="4" s="1"/>
  <c r="AH70" i="4"/>
  <c r="AH71" i="4"/>
  <c r="AG71" i="4" s="1"/>
  <c r="AH72" i="4"/>
  <c r="AG72" i="4" s="1"/>
  <c r="AH73" i="4"/>
  <c r="AG73" i="4" s="1"/>
  <c r="AH74" i="4"/>
  <c r="AG74" i="4" s="1"/>
  <c r="AH75" i="4"/>
  <c r="AG75" i="4" s="1"/>
  <c r="AH76" i="4"/>
  <c r="AG76" i="4" s="1"/>
  <c r="AH77" i="4"/>
  <c r="AG77" i="4" s="1"/>
  <c r="AI69" i="4"/>
  <c r="AI70" i="4"/>
  <c r="AI71" i="4"/>
  <c r="AI72" i="4"/>
  <c r="AI73" i="4"/>
  <c r="AI74" i="4"/>
  <c r="AI75" i="4"/>
  <c r="AI76" i="4"/>
  <c r="AI77" i="4"/>
  <c r="AH68" i="5"/>
  <c r="AG68" i="5" s="1"/>
  <c r="AH69" i="5"/>
  <c r="AG69" i="5" s="1"/>
  <c r="AH70" i="5"/>
  <c r="AG70" i="5" s="1"/>
  <c r="AH71" i="5"/>
  <c r="AG71" i="5" s="1"/>
  <c r="AH72" i="5"/>
  <c r="AG72" i="5" s="1"/>
  <c r="AH73" i="5"/>
  <c r="AG73" i="5" s="1"/>
  <c r="AH74" i="5"/>
  <c r="AG74" i="5" s="1"/>
  <c r="AH75" i="5"/>
  <c r="AG75" i="5" s="1"/>
  <c r="AH76" i="5"/>
  <c r="AG76" i="5" s="1"/>
  <c r="AH77" i="5"/>
  <c r="AG77" i="5" s="1"/>
  <c r="AI69" i="5"/>
  <c r="AI70" i="5"/>
  <c r="AI71" i="5"/>
  <c r="AI72" i="5"/>
  <c r="AI73" i="5"/>
  <c r="AI74" i="5"/>
  <c r="AI75" i="5"/>
  <c r="AI76" i="5"/>
  <c r="AI77" i="5"/>
  <c r="AH68" i="6"/>
  <c r="AG68" i="6" s="1"/>
  <c r="R10" i="18" s="1"/>
  <c r="AH69" i="6"/>
  <c r="AG69" i="6" s="1"/>
  <c r="AH70" i="6"/>
  <c r="AG70" i="6" s="1"/>
  <c r="AH71" i="6"/>
  <c r="AG71" i="6" s="1"/>
  <c r="AH72" i="6"/>
  <c r="AG72" i="6" s="1"/>
  <c r="AH73" i="6"/>
  <c r="AG73" i="6" s="1"/>
  <c r="AH74" i="6"/>
  <c r="AG74" i="6" s="1"/>
  <c r="AH75" i="6"/>
  <c r="AG75" i="6" s="1"/>
  <c r="AH76" i="6"/>
  <c r="AG76" i="6" s="1"/>
  <c r="AH77" i="6"/>
  <c r="AG77" i="6" s="1"/>
  <c r="AI69" i="6"/>
  <c r="AI70" i="6"/>
  <c r="AI71" i="6"/>
  <c r="AI72" i="6"/>
  <c r="AI73" i="6"/>
  <c r="AI74" i="6"/>
  <c r="AI75" i="6"/>
  <c r="AI76" i="6"/>
  <c r="AI77" i="6"/>
  <c r="AH68" i="7"/>
  <c r="AG68" i="7" s="1"/>
  <c r="AJ68" i="7" s="1"/>
  <c r="AH69" i="7"/>
  <c r="AG69" i="7" s="1"/>
  <c r="AH70" i="7"/>
  <c r="AG70" i="7" s="1"/>
  <c r="AH71" i="7"/>
  <c r="AG71" i="7" s="1"/>
  <c r="AH72" i="7"/>
  <c r="AG72" i="7" s="1"/>
  <c r="AH73" i="7"/>
  <c r="AG73" i="7" s="1"/>
  <c r="AH74" i="7"/>
  <c r="AG74" i="7" s="1"/>
  <c r="AH75" i="7"/>
  <c r="AG75" i="7" s="1"/>
  <c r="AH76" i="7"/>
  <c r="AG76" i="7" s="1"/>
  <c r="AH77" i="7"/>
  <c r="AG77" i="7" s="1"/>
  <c r="AI69" i="7"/>
  <c r="AI70" i="7"/>
  <c r="AI71" i="7"/>
  <c r="AI72" i="7"/>
  <c r="AI73" i="7"/>
  <c r="AI74" i="7"/>
  <c r="AI75" i="7"/>
  <c r="AI76" i="7"/>
  <c r="AI77" i="7"/>
  <c r="AH68" i="8"/>
  <c r="AG68" i="8" s="1"/>
  <c r="AB10" i="18" s="1"/>
  <c r="AH69" i="8"/>
  <c r="AG69" i="8" s="1"/>
  <c r="AH70" i="8"/>
  <c r="AG70" i="8" s="1"/>
  <c r="AH71" i="8"/>
  <c r="AG71" i="8" s="1"/>
  <c r="AH72" i="8"/>
  <c r="AG72" i="8" s="1"/>
  <c r="AH73" i="8"/>
  <c r="AG73" i="8" s="1"/>
  <c r="AH74" i="8"/>
  <c r="AG74" i="8" s="1"/>
  <c r="AH75" i="8"/>
  <c r="AG75" i="8" s="1"/>
  <c r="AH76" i="8"/>
  <c r="AG76" i="8" s="1"/>
  <c r="AH77" i="8"/>
  <c r="AG77" i="8" s="1"/>
  <c r="AI69" i="8"/>
  <c r="AI70" i="8"/>
  <c r="AI71" i="8"/>
  <c r="AI72" i="8"/>
  <c r="AI73" i="8"/>
  <c r="AI74" i="8"/>
  <c r="AI75" i="8"/>
  <c r="AI76" i="8"/>
  <c r="AI77" i="8"/>
  <c r="AI68" i="2"/>
  <c r="AI68" i="4"/>
  <c r="AI68" i="5"/>
  <c r="AI68" i="6"/>
  <c r="AI68" i="7"/>
  <c r="AI68" i="8"/>
  <c r="B11" i="18"/>
  <c r="AH79" i="2"/>
  <c r="AG79" i="2" s="1"/>
  <c r="C11" i="18" s="1"/>
  <c r="AH80" i="2"/>
  <c r="AG80" i="2" s="1"/>
  <c r="AH81" i="2"/>
  <c r="AG81" i="2" s="1"/>
  <c r="AH82" i="2"/>
  <c r="AG82" i="2" s="1"/>
  <c r="AH83" i="2"/>
  <c r="AG83" i="2" s="1"/>
  <c r="AH84" i="2"/>
  <c r="AG84" i="2" s="1"/>
  <c r="AH85" i="2"/>
  <c r="AG85" i="2" s="1"/>
  <c r="AH86" i="2"/>
  <c r="AG86" i="2" s="1"/>
  <c r="AH87" i="2"/>
  <c r="AG87" i="2" s="1"/>
  <c r="AH88" i="2"/>
  <c r="AG88" i="2" s="1"/>
  <c r="AI80" i="2"/>
  <c r="AI81" i="2"/>
  <c r="AI89" i="2" s="1"/>
  <c r="G11" i="18" s="1"/>
  <c r="AI82" i="2"/>
  <c r="AI83" i="2"/>
  <c r="AI84" i="2"/>
  <c r="AI85" i="2"/>
  <c r="AI86" i="2"/>
  <c r="AI87" i="2"/>
  <c r="AI88" i="2"/>
  <c r="AH79" i="4"/>
  <c r="AH80" i="4"/>
  <c r="AG80" i="4" s="1"/>
  <c r="AH81" i="4"/>
  <c r="AH82" i="4"/>
  <c r="AG82" i="4" s="1"/>
  <c r="AH83" i="4"/>
  <c r="AG83" i="4" s="1"/>
  <c r="AH84" i="4"/>
  <c r="AG84" i="4" s="1"/>
  <c r="AH85" i="4"/>
  <c r="AG85" i="4" s="1"/>
  <c r="AH86" i="4"/>
  <c r="AG86" i="4" s="1"/>
  <c r="AH87" i="4"/>
  <c r="AG87" i="4" s="1"/>
  <c r="AH88" i="4"/>
  <c r="AG88" i="4" s="1"/>
  <c r="AI80" i="4"/>
  <c r="AI81" i="4"/>
  <c r="AI82" i="4"/>
  <c r="AI83" i="4"/>
  <c r="AI84" i="4"/>
  <c r="AI85" i="4"/>
  <c r="AI86" i="4"/>
  <c r="AI87" i="4"/>
  <c r="AI88" i="4"/>
  <c r="AH79" i="5"/>
  <c r="AH80" i="5"/>
  <c r="AG80" i="5" s="1"/>
  <c r="AH81" i="5"/>
  <c r="AG81" i="5" s="1"/>
  <c r="AH82" i="5"/>
  <c r="AG82" i="5" s="1"/>
  <c r="AH83" i="5"/>
  <c r="AG83" i="5" s="1"/>
  <c r="AH84" i="5"/>
  <c r="AG84" i="5" s="1"/>
  <c r="AH85" i="5"/>
  <c r="AG85" i="5" s="1"/>
  <c r="AH86" i="5"/>
  <c r="AG86" i="5" s="1"/>
  <c r="AH87" i="5"/>
  <c r="AG87" i="5" s="1"/>
  <c r="AH88" i="5"/>
  <c r="AG88" i="5" s="1"/>
  <c r="AI80" i="5"/>
  <c r="AI81" i="5"/>
  <c r="AI82" i="5"/>
  <c r="AI83" i="5"/>
  <c r="AI84" i="5"/>
  <c r="AI85" i="5"/>
  <c r="AI86" i="5"/>
  <c r="AI87" i="5"/>
  <c r="AI88" i="5"/>
  <c r="AH79" i="6"/>
  <c r="AG79" i="6" s="1"/>
  <c r="AH80" i="6"/>
  <c r="AG80" i="6" s="1"/>
  <c r="AH81" i="6"/>
  <c r="AG81" i="6" s="1"/>
  <c r="AH82" i="6"/>
  <c r="AG82" i="6" s="1"/>
  <c r="AH83" i="6"/>
  <c r="AG83" i="6" s="1"/>
  <c r="AH84" i="6"/>
  <c r="AG84" i="6" s="1"/>
  <c r="AH85" i="6"/>
  <c r="AG85" i="6" s="1"/>
  <c r="AH86" i="6"/>
  <c r="AG86" i="6" s="1"/>
  <c r="AH87" i="6"/>
  <c r="AG87" i="6" s="1"/>
  <c r="AH88" i="6"/>
  <c r="AG88" i="6" s="1"/>
  <c r="AI80" i="6"/>
  <c r="AI81" i="6"/>
  <c r="AI82" i="6"/>
  <c r="AI83" i="6"/>
  <c r="AI84" i="6"/>
  <c r="AI85" i="6"/>
  <c r="AI86" i="6"/>
  <c r="AI87" i="6"/>
  <c r="AI88" i="6"/>
  <c r="AH79" i="7"/>
  <c r="AH80" i="7"/>
  <c r="AG80" i="7" s="1"/>
  <c r="AH81" i="7"/>
  <c r="AG81" i="7" s="1"/>
  <c r="AH82" i="7"/>
  <c r="AG82" i="7" s="1"/>
  <c r="AH83" i="7"/>
  <c r="AG83" i="7" s="1"/>
  <c r="AH84" i="7"/>
  <c r="AG84" i="7" s="1"/>
  <c r="AH85" i="7"/>
  <c r="AG85" i="7" s="1"/>
  <c r="AH86" i="7"/>
  <c r="AG86" i="7" s="1"/>
  <c r="AH87" i="7"/>
  <c r="AG87" i="7" s="1"/>
  <c r="AH88" i="7"/>
  <c r="AG88" i="7" s="1"/>
  <c r="AI80" i="7"/>
  <c r="AI81" i="7"/>
  <c r="AI89" i="7" s="1"/>
  <c r="AA11" i="18" s="1"/>
  <c r="AI82" i="7"/>
  <c r="AI83" i="7"/>
  <c r="AI84" i="7"/>
  <c r="AI85" i="7"/>
  <c r="AI86" i="7"/>
  <c r="AI87" i="7"/>
  <c r="AI88" i="7"/>
  <c r="AH79" i="8"/>
  <c r="AH80" i="8"/>
  <c r="AG80" i="8" s="1"/>
  <c r="AH81" i="8"/>
  <c r="AH82" i="8"/>
  <c r="AG82" i="8" s="1"/>
  <c r="AH83" i="8"/>
  <c r="AG83" i="8" s="1"/>
  <c r="AH84" i="8"/>
  <c r="AG84" i="8" s="1"/>
  <c r="AH85" i="8"/>
  <c r="AG85" i="8" s="1"/>
  <c r="AH86" i="8"/>
  <c r="AG86" i="8" s="1"/>
  <c r="AH87" i="8"/>
  <c r="AG87" i="8" s="1"/>
  <c r="AH88" i="8"/>
  <c r="AG88" i="8" s="1"/>
  <c r="AI80" i="8"/>
  <c r="AI89" i="8" s="1"/>
  <c r="AF11" i="18" s="1"/>
  <c r="AI81" i="8"/>
  <c r="AI82" i="8"/>
  <c r="AI83" i="8"/>
  <c r="AI84" i="8"/>
  <c r="AI85" i="8"/>
  <c r="AI86" i="8"/>
  <c r="AI87" i="8"/>
  <c r="AI88" i="8"/>
  <c r="AI79" i="2"/>
  <c r="AI79" i="4"/>
  <c r="AI79" i="5"/>
  <c r="AI79" i="6"/>
  <c r="AI79" i="7"/>
  <c r="AI79" i="8"/>
  <c r="B12" i="18"/>
  <c r="AH90" i="2"/>
  <c r="AG90" i="2" s="1"/>
  <c r="AH91" i="2"/>
  <c r="AG91" i="2" s="1"/>
  <c r="AH92" i="2"/>
  <c r="AG92" i="2" s="1"/>
  <c r="AH93" i="2"/>
  <c r="AG93" i="2" s="1"/>
  <c r="AH94" i="2"/>
  <c r="AG94" i="2" s="1"/>
  <c r="AH95" i="2"/>
  <c r="AG95" i="2" s="1"/>
  <c r="AH96" i="2"/>
  <c r="AG96" i="2" s="1"/>
  <c r="AH97" i="2"/>
  <c r="AG97" i="2" s="1"/>
  <c r="AH98" i="2"/>
  <c r="AG98" i="2" s="1"/>
  <c r="AH99" i="2"/>
  <c r="AG99" i="2" s="1"/>
  <c r="AI91" i="2"/>
  <c r="AI92" i="2"/>
  <c r="AI93" i="2"/>
  <c r="AI94" i="2"/>
  <c r="AI95" i="2"/>
  <c r="AI96" i="2"/>
  <c r="AI97" i="2"/>
  <c r="AI98" i="2"/>
  <c r="AI99" i="2"/>
  <c r="AH90" i="4"/>
  <c r="AG90" i="4" s="1"/>
  <c r="H12" i="18" s="1"/>
  <c r="AH91" i="4"/>
  <c r="AG91" i="4" s="1"/>
  <c r="AH92" i="4"/>
  <c r="AH93" i="4"/>
  <c r="AG93" i="4" s="1"/>
  <c r="AH94" i="4"/>
  <c r="AG94" i="4" s="1"/>
  <c r="AH95" i="4"/>
  <c r="AG95" i="4" s="1"/>
  <c r="AH96" i="4"/>
  <c r="AG96" i="4" s="1"/>
  <c r="AH97" i="4"/>
  <c r="AG97" i="4" s="1"/>
  <c r="AH98" i="4"/>
  <c r="AG98" i="4" s="1"/>
  <c r="AH99" i="4"/>
  <c r="AG99" i="4" s="1"/>
  <c r="AI91" i="4"/>
  <c r="AI92" i="4"/>
  <c r="AI93" i="4"/>
  <c r="AI94" i="4"/>
  <c r="AI95" i="4"/>
  <c r="AI96" i="4"/>
  <c r="AI97" i="4"/>
  <c r="AI98" i="4"/>
  <c r="AI99" i="4"/>
  <c r="AH90" i="5"/>
  <c r="AG90" i="5" s="1"/>
  <c r="AH91" i="5"/>
  <c r="AG91" i="5" s="1"/>
  <c r="AH92" i="5"/>
  <c r="AG92" i="5" s="1"/>
  <c r="AH93" i="5"/>
  <c r="AG93" i="5" s="1"/>
  <c r="AH94" i="5"/>
  <c r="AG94" i="5" s="1"/>
  <c r="AH95" i="5"/>
  <c r="AG95" i="5" s="1"/>
  <c r="AH96" i="5"/>
  <c r="AG96" i="5" s="1"/>
  <c r="AH97" i="5"/>
  <c r="AG97" i="5" s="1"/>
  <c r="AH98" i="5"/>
  <c r="AG98" i="5" s="1"/>
  <c r="AH99" i="5"/>
  <c r="AG99" i="5" s="1"/>
  <c r="AI91" i="5"/>
  <c r="AI92" i="5"/>
  <c r="AI93" i="5"/>
  <c r="AI94" i="5"/>
  <c r="AI95" i="5"/>
  <c r="AI96" i="5"/>
  <c r="AI97" i="5"/>
  <c r="AI98" i="5"/>
  <c r="AI99" i="5"/>
  <c r="AH90" i="6"/>
  <c r="AH91" i="6"/>
  <c r="AH92" i="6"/>
  <c r="AG92" i="6" s="1"/>
  <c r="AH93" i="6"/>
  <c r="AG93" i="6" s="1"/>
  <c r="AH94" i="6"/>
  <c r="AG94" i="6" s="1"/>
  <c r="AH95" i="6"/>
  <c r="AG95" i="6" s="1"/>
  <c r="AH96" i="6"/>
  <c r="AG96" i="6" s="1"/>
  <c r="AH97" i="6"/>
  <c r="AG97" i="6" s="1"/>
  <c r="AH98" i="6"/>
  <c r="AG98" i="6" s="1"/>
  <c r="AH99" i="6"/>
  <c r="AG99" i="6" s="1"/>
  <c r="AI91" i="6"/>
  <c r="AI92" i="6"/>
  <c r="AI93" i="6"/>
  <c r="AI94" i="6"/>
  <c r="AI95" i="6"/>
  <c r="AI96" i="6"/>
  <c r="AI97" i="6"/>
  <c r="AI98" i="6"/>
  <c r="AI99" i="6"/>
  <c r="AH90" i="7"/>
  <c r="AG90" i="7" s="1"/>
  <c r="W12" i="18" s="1"/>
  <c r="AH91" i="7"/>
  <c r="AG91" i="7" s="1"/>
  <c r="AH92" i="7"/>
  <c r="AG92" i="7" s="1"/>
  <c r="AH93" i="7"/>
  <c r="AG93" i="7" s="1"/>
  <c r="AH94" i="7"/>
  <c r="AG94" i="7" s="1"/>
  <c r="AH95" i="7"/>
  <c r="AG95" i="7" s="1"/>
  <c r="AH96" i="7"/>
  <c r="AG96" i="7" s="1"/>
  <c r="AH97" i="7"/>
  <c r="AG97" i="7" s="1"/>
  <c r="AH98" i="7"/>
  <c r="AG98" i="7" s="1"/>
  <c r="AH99" i="7"/>
  <c r="AG99" i="7" s="1"/>
  <c r="AI91" i="7"/>
  <c r="AI92" i="7"/>
  <c r="AI93" i="7"/>
  <c r="AI94" i="7"/>
  <c r="AI95" i="7"/>
  <c r="AI96" i="7"/>
  <c r="AI97" i="7"/>
  <c r="AI98" i="7"/>
  <c r="AI99" i="7"/>
  <c r="AH90" i="8"/>
  <c r="AH91" i="8"/>
  <c r="AG91" i="8" s="1"/>
  <c r="AH92" i="8"/>
  <c r="AG92" i="8" s="1"/>
  <c r="AH93" i="8"/>
  <c r="AG93" i="8" s="1"/>
  <c r="AH94" i="8"/>
  <c r="AG94" i="8" s="1"/>
  <c r="AH95" i="8"/>
  <c r="AG95" i="8" s="1"/>
  <c r="AH96" i="8"/>
  <c r="AG96" i="8" s="1"/>
  <c r="AH97" i="8"/>
  <c r="AG97" i="8" s="1"/>
  <c r="AH98" i="8"/>
  <c r="AG98" i="8" s="1"/>
  <c r="AH99" i="8"/>
  <c r="AG99" i="8" s="1"/>
  <c r="AI91" i="8"/>
  <c r="AI92" i="8"/>
  <c r="AI93" i="8"/>
  <c r="AI94" i="8"/>
  <c r="AI95" i="8"/>
  <c r="AI96" i="8"/>
  <c r="AI97" i="8"/>
  <c r="AI98" i="8"/>
  <c r="AI99" i="8"/>
  <c r="AI90" i="2"/>
  <c r="AI90" i="4"/>
  <c r="AI90" i="5"/>
  <c r="AI90" i="6"/>
  <c r="AI90" i="7"/>
  <c r="AI90" i="8"/>
  <c r="B13" i="18"/>
  <c r="AH101" i="2"/>
  <c r="AG101" i="2" s="1"/>
  <c r="C13" i="18" s="1"/>
  <c r="AH102" i="2"/>
  <c r="AG102" i="2" s="1"/>
  <c r="AH103" i="2"/>
  <c r="AG103" i="2" s="1"/>
  <c r="AH104" i="2"/>
  <c r="AG104" i="2" s="1"/>
  <c r="AH105" i="2"/>
  <c r="AG105" i="2" s="1"/>
  <c r="AH106" i="2"/>
  <c r="AG106" i="2" s="1"/>
  <c r="AH107" i="2"/>
  <c r="AG107" i="2" s="1"/>
  <c r="AH108" i="2"/>
  <c r="AG108" i="2" s="1"/>
  <c r="AH109" i="2"/>
  <c r="AG109" i="2" s="1"/>
  <c r="AH110" i="2"/>
  <c r="AG110" i="2" s="1"/>
  <c r="AI102" i="2"/>
  <c r="AI103" i="2"/>
  <c r="AI111" i="2" s="1"/>
  <c r="G13" i="18" s="1"/>
  <c r="AI104" i="2"/>
  <c r="AI105" i="2"/>
  <c r="AI106" i="2"/>
  <c r="AI107" i="2"/>
  <c r="AI108" i="2"/>
  <c r="AI109" i="2"/>
  <c r="AI110" i="2"/>
  <c r="AH101" i="4"/>
  <c r="AH102" i="4"/>
  <c r="AG102" i="4" s="1"/>
  <c r="AH103" i="4"/>
  <c r="AG103" i="4" s="1"/>
  <c r="AH104" i="4"/>
  <c r="AG104" i="4" s="1"/>
  <c r="AH105" i="4"/>
  <c r="AG105" i="4" s="1"/>
  <c r="AH106" i="4"/>
  <c r="AG106" i="4" s="1"/>
  <c r="AH107" i="4"/>
  <c r="AG107" i="4" s="1"/>
  <c r="AH108" i="4"/>
  <c r="AG108" i="4" s="1"/>
  <c r="AH109" i="4"/>
  <c r="AG109" i="4" s="1"/>
  <c r="AH110" i="4"/>
  <c r="AG110" i="4" s="1"/>
  <c r="AI102" i="4"/>
  <c r="AI103" i="4"/>
  <c r="AI104" i="4"/>
  <c r="AI105" i="4"/>
  <c r="AI106" i="4"/>
  <c r="AI107" i="4"/>
  <c r="AI108" i="4"/>
  <c r="AI109" i="4"/>
  <c r="AI110" i="4"/>
  <c r="AH101" i="5"/>
  <c r="AH102" i="5"/>
  <c r="AG102" i="5" s="1"/>
  <c r="AH103" i="5"/>
  <c r="AG103" i="5" s="1"/>
  <c r="AH104" i="5"/>
  <c r="AG104" i="5" s="1"/>
  <c r="AH105" i="5"/>
  <c r="AG105" i="5" s="1"/>
  <c r="AH106" i="5"/>
  <c r="AG106" i="5" s="1"/>
  <c r="AH107" i="5"/>
  <c r="AG107" i="5" s="1"/>
  <c r="AH108" i="5"/>
  <c r="AG108" i="5" s="1"/>
  <c r="AH109" i="5"/>
  <c r="AG109" i="5" s="1"/>
  <c r="AH110" i="5"/>
  <c r="AG110" i="5" s="1"/>
  <c r="AI102" i="5"/>
  <c r="AI103" i="5"/>
  <c r="AI104" i="5"/>
  <c r="AI105" i="5"/>
  <c r="AI106" i="5"/>
  <c r="AI107" i="5"/>
  <c r="AI108" i="5"/>
  <c r="AI109" i="5"/>
  <c r="AI110" i="5"/>
  <c r="AH101" i="6"/>
  <c r="AH102" i="6"/>
  <c r="AG102" i="6" s="1"/>
  <c r="AH103" i="6"/>
  <c r="AG103" i="6" s="1"/>
  <c r="AH104" i="6"/>
  <c r="AG104" i="6" s="1"/>
  <c r="AH105" i="6"/>
  <c r="AG105" i="6" s="1"/>
  <c r="AH106" i="6"/>
  <c r="AG106" i="6" s="1"/>
  <c r="AH107" i="6"/>
  <c r="AG107" i="6" s="1"/>
  <c r="AH108" i="6"/>
  <c r="AG108" i="6" s="1"/>
  <c r="AH109" i="6"/>
  <c r="AG109" i="6" s="1"/>
  <c r="AH110" i="6"/>
  <c r="AG110" i="6" s="1"/>
  <c r="AI102" i="6"/>
  <c r="AI103" i="6"/>
  <c r="AI104" i="6"/>
  <c r="AI105" i="6"/>
  <c r="AI106" i="6"/>
  <c r="AI107" i="6"/>
  <c r="AI108" i="6"/>
  <c r="AI109" i="6"/>
  <c r="AI110" i="6"/>
  <c r="AH101" i="7"/>
  <c r="AG101" i="7" s="1"/>
  <c r="AJ101" i="7" s="1"/>
  <c r="AH102" i="7"/>
  <c r="AG102" i="7" s="1"/>
  <c r="AH103" i="7"/>
  <c r="AG103" i="7" s="1"/>
  <c r="AH104" i="7"/>
  <c r="AG104" i="7" s="1"/>
  <c r="AH105" i="7"/>
  <c r="AG105" i="7" s="1"/>
  <c r="AH106" i="7"/>
  <c r="AG106" i="7" s="1"/>
  <c r="AH107" i="7"/>
  <c r="AG107" i="7" s="1"/>
  <c r="AH108" i="7"/>
  <c r="AG108" i="7" s="1"/>
  <c r="AH109" i="7"/>
  <c r="AG109" i="7" s="1"/>
  <c r="AH110" i="7"/>
  <c r="AG110" i="7" s="1"/>
  <c r="AI102" i="7"/>
  <c r="AI103" i="7"/>
  <c r="AI111" i="7" s="1"/>
  <c r="AA13" i="18" s="1"/>
  <c r="AI104" i="7"/>
  <c r="AI105" i="7"/>
  <c r="AI106" i="7"/>
  <c r="AI107" i="7"/>
  <c r="AI108" i="7"/>
  <c r="AI109" i="7"/>
  <c r="AI110" i="7"/>
  <c r="AH101" i="8"/>
  <c r="AG101" i="8" s="1"/>
  <c r="AB13" i="18" s="1"/>
  <c r="AH102" i="8"/>
  <c r="AG102" i="8" s="1"/>
  <c r="AH103" i="8"/>
  <c r="AH104" i="8"/>
  <c r="AG104" i="8" s="1"/>
  <c r="AH105" i="8"/>
  <c r="AG105" i="8" s="1"/>
  <c r="AH106" i="8"/>
  <c r="AG106" i="8" s="1"/>
  <c r="AH107" i="8"/>
  <c r="AG107" i="8" s="1"/>
  <c r="AH108" i="8"/>
  <c r="AG108" i="8" s="1"/>
  <c r="AH109" i="8"/>
  <c r="AG109" i="8" s="1"/>
  <c r="AH110" i="8"/>
  <c r="AG110" i="8" s="1"/>
  <c r="AI102" i="8"/>
  <c r="AI103" i="8"/>
  <c r="AI104" i="8"/>
  <c r="AI105" i="8"/>
  <c r="AI106" i="8"/>
  <c r="AI107" i="8"/>
  <c r="AI108" i="8"/>
  <c r="AI109" i="8"/>
  <c r="AI110" i="8"/>
  <c r="AI101" i="2"/>
  <c r="AI101" i="4"/>
  <c r="AI101" i="5"/>
  <c r="AI101" i="6"/>
  <c r="AI101" i="7"/>
  <c r="AI101" i="8"/>
  <c r="B14" i="18"/>
  <c r="AH112" i="2"/>
  <c r="AG112" i="2" s="1"/>
  <c r="C14" i="18" s="1"/>
  <c r="AH113" i="2"/>
  <c r="AG113" i="2" s="1"/>
  <c r="AH114" i="2"/>
  <c r="AG114" i="2" s="1"/>
  <c r="AH115" i="2"/>
  <c r="AG115" i="2" s="1"/>
  <c r="AH116" i="2"/>
  <c r="AG116" i="2" s="1"/>
  <c r="AH117" i="2"/>
  <c r="AG117" i="2" s="1"/>
  <c r="AH118" i="2"/>
  <c r="AG118" i="2" s="1"/>
  <c r="AH119" i="2"/>
  <c r="AG119" i="2" s="1"/>
  <c r="AH120" i="2"/>
  <c r="AG120" i="2" s="1"/>
  <c r="AH121" i="2"/>
  <c r="AG121" i="2" s="1"/>
  <c r="AI113" i="2"/>
  <c r="AI114" i="2"/>
  <c r="AI115" i="2"/>
  <c r="AI116" i="2"/>
  <c r="AI117" i="2"/>
  <c r="AI118" i="2"/>
  <c r="AI119" i="2"/>
  <c r="AI120" i="2"/>
  <c r="AI121" i="2"/>
  <c r="AH112" i="4"/>
  <c r="AH113" i="4"/>
  <c r="AH114" i="4"/>
  <c r="AG114" i="4" s="1"/>
  <c r="AH115" i="4"/>
  <c r="AG115" i="4" s="1"/>
  <c r="AH116" i="4"/>
  <c r="AG116" i="4" s="1"/>
  <c r="AH117" i="4"/>
  <c r="AG117" i="4" s="1"/>
  <c r="AH118" i="4"/>
  <c r="AG118" i="4" s="1"/>
  <c r="AH119" i="4"/>
  <c r="AG119" i="4" s="1"/>
  <c r="AH120" i="4"/>
  <c r="AG120" i="4" s="1"/>
  <c r="AH121" i="4"/>
  <c r="AG121" i="4" s="1"/>
  <c r="AI113" i="4"/>
  <c r="AI114" i="4"/>
  <c r="AI115" i="4"/>
  <c r="AI116" i="4"/>
  <c r="AI117" i="4"/>
  <c r="AI118" i="4"/>
  <c r="AI119" i="4"/>
  <c r="AI120" i="4"/>
  <c r="AI121" i="4"/>
  <c r="AH112" i="5"/>
  <c r="AH113" i="5"/>
  <c r="AG113" i="5" s="1"/>
  <c r="AH114" i="5"/>
  <c r="AG114" i="5" s="1"/>
  <c r="AH115" i="5"/>
  <c r="AG115" i="5" s="1"/>
  <c r="AH116" i="5"/>
  <c r="AG116" i="5" s="1"/>
  <c r="AH117" i="5"/>
  <c r="AG117" i="5" s="1"/>
  <c r="AH118" i="5"/>
  <c r="AG118" i="5" s="1"/>
  <c r="AH119" i="5"/>
  <c r="AG119" i="5" s="1"/>
  <c r="AH120" i="5"/>
  <c r="AG120" i="5" s="1"/>
  <c r="AH121" i="5"/>
  <c r="AG121" i="5" s="1"/>
  <c r="AI113" i="5"/>
  <c r="AI114" i="5"/>
  <c r="AI115" i="5"/>
  <c r="AI116" i="5"/>
  <c r="AI117" i="5"/>
  <c r="AI118" i="5"/>
  <c r="AI119" i="5"/>
  <c r="AI120" i="5"/>
  <c r="AI121" i="5"/>
  <c r="AH112" i="6"/>
  <c r="AH113" i="6"/>
  <c r="AG113" i="6" s="1"/>
  <c r="AH114" i="6"/>
  <c r="AG114" i="6" s="1"/>
  <c r="AH115" i="6"/>
  <c r="AG115" i="6" s="1"/>
  <c r="AH116" i="6"/>
  <c r="AG116" i="6" s="1"/>
  <c r="AH117" i="6"/>
  <c r="AG117" i="6" s="1"/>
  <c r="AH118" i="6"/>
  <c r="AG118" i="6" s="1"/>
  <c r="AH119" i="6"/>
  <c r="AG119" i="6" s="1"/>
  <c r="AH120" i="6"/>
  <c r="AG120" i="6" s="1"/>
  <c r="AH121" i="6"/>
  <c r="AG121" i="6" s="1"/>
  <c r="AI113" i="6"/>
  <c r="AI114" i="6"/>
  <c r="AI115" i="6"/>
  <c r="AI116" i="6"/>
  <c r="AI117" i="6"/>
  <c r="AI118" i="6"/>
  <c r="AI119" i="6"/>
  <c r="AI120" i="6"/>
  <c r="AI121" i="6"/>
  <c r="AH112" i="7"/>
  <c r="AH113" i="7"/>
  <c r="AG113" i="7" s="1"/>
  <c r="AH114" i="7"/>
  <c r="AG114" i="7" s="1"/>
  <c r="AH115" i="7"/>
  <c r="AG115" i="7" s="1"/>
  <c r="AH116" i="7"/>
  <c r="AG116" i="7" s="1"/>
  <c r="AH117" i="7"/>
  <c r="AG117" i="7" s="1"/>
  <c r="AH118" i="7"/>
  <c r="AG118" i="7" s="1"/>
  <c r="AH119" i="7"/>
  <c r="AG119" i="7" s="1"/>
  <c r="AH120" i="7"/>
  <c r="AG120" i="7" s="1"/>
  <c r="AH121" i="7"/>
  <c r="AG121" i="7" s="1"/>
  <c r="AI113" i="7"/>
  <c r="AI114" i="7"/>
  <c r="AI115" i="7"/>
  <c r="AI116" i="7"/>
  <c r="AI117" i="7"/>
  <c r="AI118" i="7"/>
  <c r="AI119" i="7"/>
  <c r="AI120" i="7"/>
  <c r="AI121" i="7"/>
  <c r="AB14" i="18"/>
  <c r="AH112" i="8"/>
  <c r="AG112" i="8" s="1"/>
  <c r="AC14" i="18"/>
  <c r="AH113" i="8"/>
  <c r="AG113" i="8" s="1"/>
  <c r="AH114" i="8"/>
  <c r="AG114" i="8" s="1"/>
  <c r="AH115" i="8"/>
  <c r="AG115" i="8" s="1"/>
  <c r="AH116" i="8"/>
  <c r="AG116" i="8" s="1"/>
  <c r="AH117" i="8"/>
  <c r="AG117" i="8" s="1"/>
  <c r="AH118" i="8"/>
  <c r="AG118" i="8" s="1"/>
  <c r="AH119" i="8"/>
  <c r="AG119" i="8" s="1"/>
  <c r="AH120" i="8"/>
  <c r="AG120" i="8" s="1"/>
  <c r="AH121" i="8"/>
  <c r="AG121" i="8" s="1"/>
  <c r="AI113" i="8"/>
  <c r="AI114" i="8"/>
  <c r="AI115" i="8"/>
  <c r="AI116" i="8"/>
  <c r="AI117" i="8"/>
  <c r="AI118" i="8"/>
  <c r="AI119" i="8"/>
  <c r="AI120" i="8"/>
  <c r="AI121" i="8"/>
  <c r="AI112" i="2"/>
  <c r="AI112" i="4"/>
  <c r="AI112" i="5"/>
  <c r="AI112" i="6"/>
  <c r="AI112" i="7"/>
  <c r="AI112" i="8"/>
  <c r="B15" i="18"/>
  <c r="AH123" i="2"/>
  <c r="AH124" i="2"/>
  <c r="AG124" i="2" s="1"/>
  <c r="AH125" i="2"/>
  <c r="AG125" i="2" s="1"/>
  <c r="AH126" i="2"/>
  <c r="AG126" i="2" s="1"/>
  <c r="AH127" i="2"/>
  <c r="AG127" i="2" s="1"/>
  <c r="AH128" i="2"/>
  <c r="AG128" i="2" s="1"/>
  <c r="AH129" i="2"/>
  <c r="AG129" i="2" s="1"/>
  <c r="AH130" i="2"/>
  <c r="AG130" i="2" s="1"/>
  <c r="AH131" i="2"/>
  <c r="AG131" i="2" s="1"/>
  <c r="AH132" i="2"/>
  <c r="AG132" i="2" s="1"/>
  <c r="AI124" i="2"/>
  <c r="AI125" i="2"/>
  <c r="AI126" i="2"/>
  <c r="AI127" i="2"/>
  <c r="AI128" i="2"/>
  <c r="AI129" i="2"/>
  <c r="AI130" i="2"/>
  <c r="AI131" i="2"/>
  <c r="AI132" i="2"/>
  <c r="AH123" i="4"/>
  <c r="AH124" i="4"/>
  <c r="AG124" i="4" s="1"/>
  <c r="AH125" i="4"/>
  <c r="AG125" i="4" s="1"/>
  <c r="AH126" i="4"/>
  <c r="AG126" i="4" s="1"/>
  <c r="AH127" i="4"/>
  <c r="AH128" i="4"/>
  <c r="AG128" i="4" s="1"/>
  <c r="AH129" i="4"/>
  <c r="AG129" i="4" s="1"/>
  <c r="AH130" i="4"/>
  <c r="AG130" i="4" s="1"/>
  <c r="AH131" i="4"/>
  <c r="AG131" i="4" s="1"/>
  <c r="AH132" i="4"/>
  <c r="AG132" i="4" s="1"/>
  <c r="AI124" i="4"/>
  <c r="AI125" i="4"/>
  <c r="AI126" i="4"/>
  <c r="AI127" i="4"/>
  <c r="AI128" i="4"/>
  <c r="AI129" i="4"/>
  <c r="AI130" i="4"/>
  <c r="AI131" i="4"/>
  <c r="AI132" i="4"/>
  <c r="AH123" i="5"/>
  <c r="AH124" i="5"/>
  <c r="AG124" i="5" s="1"/>
  <c r="AH125" i="5"/>
  <c r="AG125" i="5" s="1"/>
  <c r="AH126" i="5"/>
  <c r="AG126" i="5" s="1"/>
  <c r="AH127" i="5"/>
  <c r="AG127" i="5" s="1"/>
  <c r="AH128" i="5"/>
  <c r="AG128" i="5" s="1"/>
  <c r="AH129" i="5"/>
  <c r="AG129" i="5" s="1"/>
  <c r="AH130" i="5"/>
  <c r="AG130" i="5" s="1"/>
  <c r="AH131" i="5"/>
  <c r="AG131" i="5" s="1"/>
  <c r="AH132" i="5"/>
  <c r="AG132" i="5" s="1"/>
  <c r="AI124" i="5"/>
  <c r="AI125" i="5"/>
  <c r="AI126" i="5"/>
  <c r="AI127" i="5"/>
  <c r="AI128" i="5"/>
  <c r="AI129" i="5"/>
  <c r="AI130" i="5"/>
  <c r="AI131" i="5"/>
  <c r="AI132" i="5"/>
  <c r="AH123" i="6"/>
  <c r="AG123" i="6" s="1"/>
  <c r="R15" i="18" s="1"/>
  <c r="AH124" i="6"/>
  <c r="AG124" i="6" s="1"/>
  <c r="AH125" i="6"/>
  <c r="AG125" i="6" s="1"/>
  <c r="AH126" i="6"/>
  <c r="AG126" i="6" s="1"/>
  <c r="AH127" i="6"/>
  <c r="AG127" i="6" s="1"/>
  <c r="AH128" i="6"/>
  <c r="AG128" i="6" s="1"/>
  <c r="AH129" i="6"/>
  <c r="AG129" i="6" s="1"/>
  <c r="AH130" i="6"/>
  <c r="AG130" i="6" s="1"/>
  <c r="AH131" i="6"/>
  <c r="AG131" i="6" s="1"/>
  <c r="AH132" i="6"/>
  <c r="AG132" i="6" s="1"/>
  <c r="AI124" i="6"/>
  <c r="AI125" i="6"/>
  <c r="AI126" i="6"/>
  <c r="AI127" i="6"/>
  <c r="AI128" i="6"/>
  <c r="AI129" i="6"/>
  <c r="AI130" i="6"/>
  <c r="AI131" i="6"/>
  <c r="AI132" i="6"/>
  <c r="AH123" i="7"/>
  <c r="AH124" i="7"/>
  <c r="AG124" i="7" s="1"/>
  <c r="AH125" i="7"/>
  <c r="AG125" i="7" s="1"/>
  <c r="AH126" i="7"/>
  <c r="AG126" i="7" s="1"/>
  <c r="AH127" i="7"/>
  <c r="AG127" i="7" s="1"/>
  <c r="AH128" i="7"/>
  <c r="AG128" i="7" s="1"/>
  <c r="AH129" i="7"/>
  <c r="AG129" i="7" s="1"/>
  <c r="AH130" i="7"/>
  <c r="AG130" i="7" s="1"/>
  <c r="AH131" i="7"/>
  <c r="AG131" i="7" s="1"/>
  <c r="AH132" i="7"/>
  <c r="AG132" i="7" s="1"/>
  <c r="AI124" i="7"/>
  <c r="AI125" i="7"/>
  <c r="AI126" i="7"/>
  <c r="AI127" i="7"/>
  <c r="AI128" i="7"/>
  <c r="AI129" i="7"/>
  <c r="AI130" i="7"/>
  <c r="AI131" i="7"/>
  <c r="AI132" i="7"/>
  <c r="AH123" i="8"/>
  <c r="AG123" i="8" s="1"/>
  <c r="AB15" i="18" s="1"/>
  <c r="AH124" i="8"/>
  <c r="AG124" i="8" s="1"/>
  <c r="AH125" i="8"/>
  <c r="AG125" i="8" s="1"/>
  <c r="AH126" i="8"/>
  <c r="AG126" i="8" s="1"/>
  <c r="AH127" i="8"/>
  <c r="AH128" i="8"/>
  <c r="AG128" i="8" s="1"/>
  <c r="AH129" i="8"/>
  <c r="AG129" i="8" s="1"/>
  <c r="AH130" i="8"/>
  <c r="AG130" i="8" s="1"/>
  <c r="AH131" i="8"/>
  <c r="AG131" i="8" s="1"/>
  <c r="AH132" i="8"/>
  <c r="AG132" i="8" s="1"/>
  <c r="AI124" i="8"/>
  <c r="AI125" i="8"/>
  <c r="AI133" i="8" s="1"/>
  <c r="AF15" i="18" s="1"/>
  <c r="AI126" i="8"/>
  <c r="AI127" i="8"/>
  <c r="AI128" i="8"/>
  <c r="AI129" i="8"/>
  <c r="AI130" i="8"/>
  <c r="AI131" i="8"/>
  <c r="AI132" i="8"/>
  <c r="AI123" i="2"/>
  <c r="AI123" i="4"/>
  <c r="AI123" i="5"/>
  <c r="AI123" i="6"/>
  <c r="AI123" i="7"/>
  <c r="AI123" i="8"/>
  <c r="B16" i="18"/>
  <c r="AH134" i="2"/>
  <c r="AH135" i="2"/>
  <c r="AG135" i="2" s="1"/>
  <c r="AH136" i="2"/>
  <c r="AG136" i="2" s="1"/>
  <c r="AH137" i="2"/>
  <c r="AG137" i="2" s="1"/>
  <c r="AH138" i="2"/>
  <c r="AG138" i="2" s="1"/>
  <c r="AH139" i="2"/>
  <c r="AG139" i="2" s="1"/>
  <c r="AH140" i="2"/>
  <c r="AG140" i="2" s="1"/>
  <c r="AH141" i="2"/>
  <c r="AG141" i="2" s="1"/>
  <c r="AH142" i="2"/>
  <c r="AG142" i="2" s="1"/>
  <c r="AH143" i="2"/>
  <c r="AG143" i="2" s="1"/>
  <c r="AI135" i="2"/>
  <c r="AI136" i="2"/>
  <c r="AI144" i="2" s="1"/>
  <c r="G16" i="18" s="1"/>
  <c r="AI137" i="2"/>
  <c r="AI138" i="2"/>
  <c r="AI139" i="2"/>
  <c r="AI140" i="2"/>
  <c r="AI141" i="2"/>
  <c r="AI142" i="2"/>
  <c r="AI143" i="2"/>
  <c r="AH134" i="4"/>
  <c r="AG134" i="4" s="1"/>
  <c r="AH135" i="4"/>
  <c r="AG135" i="4" s="1"/>
  <c r="AH136" i="4"/>
  <c r="AG136" i="4" s="1"/>
  <c r="AH137" i="4"/>
  <c r="AG137" i="4" s="1"/>
  <c r="AH138" i="4"/>
  <c r="AH139" i="4"/>
  <c r="AG139" i="4" s="1"/>
  <c r="AH140" i="4"/>
  <c r="AG140" i="4" s="1"/>
  <c r="AH141" i="4"/>
  <c r="AG141" i="4" s="1"/>
  <c r="AH142" i="4"/>
  <c r="AG142" i="4" s="1"/>
  <c r="AH143" i="4"/>
  <c r="AG143" i="4" s="1"/>
  <c r="AI135" i="4"/>
  <c r="AI136" i="4"/>
  <c r="AI137" i="4"/>
  <c r="AI138" i="4"/>
  <c r="AI139" i="4"/>
  <c r="AI140" i="4"/>
  <c r="AI141" i="4"/>
  <c r="AI142" i="4"/>
  <c r="AI143" i="4"/>
  <c r="AH134" i="5"/>
  <c r="AH135" i="5"/>
  <c r="AG135" i="5" s="1"/>
  <c r="AH136" i="5"/>
  <c r="AG136" i="5" s="1"/>
  <c r="AH137" i="5"/>
  <c r="AG137" i="5" s="1"/>
  <c r="AH138" i="5"/>
  <c r="AG138" i="5" s="1"/>
  <c r="AH139" i="5"/>
  <c r="AG139" i="5" s="1"/>
  <c r="AH140" i="5"/>
  <c r="AG140" i="5" s="1"/>
  <c r="AH141" i="5"/>
  <c r="AG141" i="5" s="1"/>
  <c r="AH142" i="5"/>
  <c r="AG142" i="5" s="1"/>
  <c r="AH143" i="5"/>
  <c r="AG143" i="5" s="1"/>
  <c r="AI135" i="5"/>
  <c r="AI136" i="5"/>
  <c r="AI137" i="5"/>
  <c r="AI138" i="5"/>
  <c r="AI139" i="5"/>
  <c r="AI140" i="5"/>
  <c r="AI141" i="5"/>
  <c r="AI142" i="5"/>
  <c r="AI143" i="5"/>
  <c r="AH134" i="6"/>
  <c r="AH135" i="6"/>
  <c r="AG135" i="6" s="1"/>
  <c r="AH136" i="6"/>
  <c r="AG136" i="6" s="1"/>
  <c r="AH137" i="6"/>
  <c r="AG137" i="6" s="1"/>
  <c r="AH138" i="6"/>
  <c r="AG138" i="6" s="1"/>
  <c r="AH139" i="6"/>
  <c r="AG139" i="6" s="1"/>
  <c r="AH140" i="6"/>
  <c r="AG140" i="6" s="1"/>
  <c r="AH141" i="6"/>
  <c r="AG141" i="6" s="1"/>
  <c r="AH142" i="6"/>
  <c r="AG142" i="6" s="1"/>
  <c r="AH143" i="6"/>
  <c r="AG143" i="6" s="1"/>
  <c r="AI135" i="6"/>
  <c r="AI136" i="6"/>
  <c r="AI137" i="6"/>
  <c r="AI138" i="6"/>
  <c r="AI139" i="6"/>
  <c r="AI140" i="6"/>
  <c r="AI141" i="6"/>
  <c r="AI142" i="6"/>
  <c r="AI143" i="6"/>
  <c r="AH134" i="7"/>
  <c r="AG134" i="7" s="1"/>
  <c r="W16" i="18" s="1"/>
  <c r="AH135" i="7"/>
  <c r="AG135" i="7" s="1"/>
  <c r="AH136" i="7"/>
  <c r="AG136" i="7" s="1"/>
  <c r="AH137" i="7"/>
  <c r="AG137" i="7" s="1"/>
  <c r="AH138" i="7"/>
  <c r="AG138" i="7" s="1"/>
  <c r="AH139" i="7"/>
  <c r="AG139" i="7" s="1"/>
  <c r="AH140" i="7"/>
  <c r="AG140" i="7" s="1"/>
  <c r="AH141" i="7"/>
  <c r="AG141" i="7" s="1"/>
  <c r="AH142" i="7"/>
  <c r="AG142" i="7" s="1"/>
  <c r="AH143" i="7"/>
  <c r="AG143" i="7" s="1"/>
  <c r="AI135" i="7"/>
  <c r="AI144" i="7" s="1"/>
  <c r="AA16" i="18" s="1"/>
  <c r="AI136" i="7"/>
  <c r="AI137" i="7"/>
  <c r="AI138" i="7"/>
  <c r="AI139" i="7"/>
  <c r="AI140" i="7"/>
  <c r="AI141" i="7"/>
  <c r="AI142" i="7"/>
  <c r="AI143" i="7"/>
  <c r="AB16" i="18"/>
  <c r="AH134" i="8"/>
  <c r="AG134" i="8" s="1"/>
  <c r="AH135" i="8"/>
  <c r="AG135" i="8" s="1"/>
  <c r="AH136" i="8"/>
  <c r="AG136" i="8" s="1"/>
  <c r="AH137" i="8"/>
  <c r="AG137" i="8" s="1"/>
  <c r="AH138" i="8"/>
  <c r="AG138" i="8" s="1"/>
  <c r="AH139" i="8"/>
  <c r="AG139" i="8" s="1"/>
  <c r="AH140" i="8"/>
  <c r="AG140" i="8" s="1"/>
  <c r="AH141" i="8"/>
  <c r="AG141" i="8" s="1"/>
  <c r="AH142" i="8"/>
  <c r="AG142" i="8" s="1"/>
  <c r="AH143" i="8"/>
  <c r="AG143" i="8" s="1"/>
  <c r="AI135" i="8"/>
  <c r="AI136" i="8"/>
  <c r="AI144" i="8" s="1"/>
  <c r="AF16" i="18" s="1"/>
  <c r="AI137" i="8"/>
  <c r="AI138" i="8"/>
  <c r="AI139" i="8"/>
  <c r="AI140" i="8"/>
  <c r="AI141" i="8"/>
  <c r="AI142" i="8"/>
  <c r="AI143" i="8"/>
  <c r="AI134" i="2"/>
  <c r="AI134" i="4"/>
  <c r="AI134" i="5"/>
  <c r="AI134" i="6"/>
  <c r="AI134" i="7"/>
  <c r="AI134" i="8"/>
  <c r="B17" i="18"/>
  <c r="AH145" i="2"/>
  <c r="AG145" i="2" s="1"/>
  <c r="AH146" i="2"/>
  <c r="AG146" i="2" s="1"/>
  <c r="AH147" i="2"/>
  <c r="AG147" i="2" s="1"/>
  <c r="AH148" i="2"/>
  <c r="AG148" i="2" s="1"/>
  <c r="AH149" i="2"/>
  <c r="AG149" i="2" s="1"/>
  <c r="AH150" i="2"/>
  <c r="AG150" i="2" s="1"/>
  <c r="AH151" i="2"/>
  <c r="AG151" i="2" s="1"/>
  <c r="AH152" i="2"/>
  <c r="AG152" i="2" s="1"/>
  <c r="AH153" i="2"/>
  <c r="AG153" i="2" s="1"/>
  <c r="AH154" i="2"/>
  <c r="AG154" i="2" s="1"/>
  <c r="AI146" i="2"/>
  <c r="AI147" i="2"/>
  <c r="AI155" i="2" s="1"/>
  <c r="G17" i="18" s="1"/>
  <c r="AI148" i="2"/>
  <c r="AI149" i="2"/>
  <c r="AI150" i="2"/>
  <c r="AI151" i="2"/>
  <c r="AI152" i="2"/>
  <c r="AI153" i="2"/>
  <c r="AI154" i="2"/>
  <c r="AH145" i="4"/>
  <c r="AG145" i="4" s="1"/>
  <c r="H17" i="18" s="1"/>
  <c r="AH146" i="4"/>
  <c r="AG146" i="4" s="1"/>
  <c r="AH147" i="4"/>
  <c r="AG147" i="4" s="1"/>
  <c r="AH148" i="4"/>
  <c r="AG148" i="4" s="1"/>
  <c r="AH149" i="4"/>
  <c r="AH150" i="4"/>
  <c r="AG150" i="4" s="1"/>
  <c r="AH151" i="4"/>
  <c r="AG151" i="4" s="1"/>
  <c r="AH152" i="4"/>
  <c r="AG152" i="4" s="1"/>
  <c r="AH153" i="4"/>
  <c r="AG153" i="4" s="1"/>
  <c r="AH154" i="4"/>
  <c r="AG154" i="4" s="1"/>
  <c r="AI146" i="4"/>
  <c r="AI147" i="4"/>
  <c r="AI148" i="4"/>
  <c r="AI149" i="4"/>
  <c r="AI150" i="4"/>
  <c r="AI151" i="4"/>
  <c r="AI152" i="4"/>
  <c r="AI153" i="4"/>
  <c r="AI154" i="4"/>
  <c r="AH145" i="5"/>
  <c r="AH146" i="5"/>
  <c r="AG146" i="5" s="1"/>
  <c r="AH147" i="5"/>
  <c r="AG147" i="5" s="1"/>
  <c r="AH148" i="5"/>
  <c r="AG148" i="5" s="1"/>
  <c r="AH149" i="5"/>
  <c r="AG149" i="5" s="1"/>
  <c r="AH150" i="5"/>
  <c r="AG150" i="5" s="1"/>
  <c r="AH151" i="5"/>
  <c r="AG151" i="5" s="1"/>
  <c r="AH152" i="5"/>
  <c r="AG152" i="5" s="1"/>
  <c r="AH153" i="5"/>
  <c r="AG153" i="5" s="1"/>
  <c r="AH154" i="5"/>
  <c r="AG154" i="5" s="1"/>
  <c r="AI146" i="5"/>
  <c r="AI147" i="5"/>
  <c r="AI148" i="5"/>
  <c r="AI149" i="5"/>
  <c r="AI150" i="5"/>
  <c r="AI151" i="5"/>
  <c r="AI152" i="5"/>
  <c r="AI153" i="5"/>
  <c r="AI154" i="5"/>
  <c r="AH145" i="6"/>
  <c r="AH146" i="6"/>
  <c r="AH147" i="6"/>
  <c r="AG147" i="6" s="1"/>
  <c r="AH148" i="6"/>
  <c r="AG148" i="6" s="1"/>
  <c r="AH149" i="6"/>
  <c r="AG149" i="6" s="1"/>
  <c r="AH150" i="6"/>
  <c r="AG150" i="6" s="1"/>
  <c r="AH151" i="6"/>
  <c r="AG151" i="6" s="1"/>
  <c r="AH152" i="6"/>
  <c r="AG152" i="6" s="1"/>
  <c r="AH153" i="6"/>
  <c r="AG153" i="6" s="1"/>
  <c r="AH154" i="6"/>
  <c r="AG154" i="6" s="1"/>
  <c r="AI146" i="6"/>
  <c r="AI147" i="6"/>
  <c r="AI148" i="6"/>
  <c r="AI149" i="6"/>
  <c r="AI150" i="6"/>
  <c r="AI151" i="6"/>
  <c r="AI152" i="6"/>
  <c r="AI153" i="6"/>
  <c r="AI154" i="6"/>
  <c r="AH145" i="7"/>
  <c r="AG145" i="7" s="1"/>
  <c r="AJ145" i="7" s="1"/>
  <c r="AH146" i="7"/>
  <c r="AG146" i="7" s="1"/>
  <c r="AH147" i="7"/>
  <c r="AG147" i="7" s="1"/>
  <c r="AH148" i="7"/>
  <c r="AG148" i="7" s="1"/>
  <c r="AH149" i="7"/>
  <c r="AG149" i="7" s="1"/>
  <c r="AH150" i="7"/>
  <c r="AG150" i="7" s="1"/>
  <c r="AH151" i="7"/>
  <c r="AG151" i="7" s="1"/>
  <c r="AH152" i="7"/>
  <c r="AG152" i="7" s="1"/>
  <c r="AH153" i="7"/>
  <c r="AG153" i="7" s="1"/>
  <c r="AH154" i="7"/>
  <c r="AG154" i="7" s="1"/>
  <c r="AI146" i="7"/>
  <c r="AI155" i="7" s="1"/>
  <c r="AA17" i="18" s="1"/>
  <c r="AI147" i="7"/>
  <c r="AI148" i="7"/>
  <c r="AI149" i="7"/>
  <c r="AI150" i="7"/>
  <c r="AI151" i="7"/>
  <c r="AI152" i="7"/>
  <c r="AI153" i="7"/>
  <c r="AI154" i="7"/>
  <c r="AB17" i="18"/>
  <c r="AH145" i="8"/>
  <c r="AG145" i="8" s="1"/>
  <c r="AJ145" i="8"/>
  <c r="AH146" i="8"/>
  <c r="AG146" i="8" s="1"/>
  <c r="AH147" i="8"/>
  <c r="AG147" i="8" s="1"/>
  <c r="AH148" i="8"/>
  <c r="AG148" i="8" s="1"/>
  <c r="AH149" i="8"/>
  <c r="AG149" i="8" s="1"/>
  <c r="AH150" i="8"/>
  <c r="AG150" i="8" s="1"/>
  <c r="AH151" i="8"/>
  <c r="AG151" i="8" s="1"/>
  <c r="AH152" i="8"/>
  <c r="AG152" i="8" s="1"/>
  <c r="AH153" i="8"/>
  <c r="AG153" i="8" s="1"/>
  <c r="AH154" i="8"/>
  <c r="AG154" i="8" s="1"/>
  <c r="AI146" i="8"/>
  <c r="AI147" i="8"/>
  <c r="AI148" i="8"/>
  <c r="AI149" i="8"/>
  <c r="AI150" i="8"/>
  <c r="AI151" i="8"/>
  <c r="AI152" i="8"/>
  <c r="AI153" i="8"/>
  <c r="AI154" i="8"/>
  <c r="AI145" i="2"/>
  <c r="AI145" i="4"/>
  <c r="AI145" i="5"/>
  <c r="AI145" i="6"/>
  <c r="AI145" i="7"/>
  <c r="AI145" i="8"/>
  <c r="B18" i="18"/>
  <c r="AH156" i="2"/>
  <c r="AG156" i="2" s="1"/>
  <c r="C18" i="18" s="1"/>
  <c r="AH157" i="2"/>
  <c r="AG157" i="2" s="1"/>
  <c r="AH158" i="2"/>
  <c r="AG158" i="2" s="1"/>
  <c r="AH159" i="2"/>
  <c r="AG159" i="2" s="1"/>
  <c r="AH160" i="2"/>
  <c r="AG160" i="2" s="1"/>
  <c r="AH161" i="2"/>
  <c r="AG161" i="2" s="1"/>
  <c r="AH162" i="2"/>
  <c r="AG162" i="2" s="1"/>
  <c r="AH163" i="2"/>
  <c r="AG163" i="2" s="1"/>
  <c r="AH164" i="2"/>
  <c r="AG164" i="2" s="1"/>
  <c r="AH165" i="2"/>
  <c r="AG165" i="2" s="1"/>
  <c r="AI157" i="2"/>
  <c r="AI166" i="2" s="1"/>
  <c r="G18" i="18" s="1"/>
  <c r="AI158" i="2"/>
  <c r="AI159" i="2"/>
  <c r="AI160" i="2"/>
  <c r="AI161" i="2"/>
  <c r="AI162" i="2"/>
  <c r="AI163" i="2"/>
  <c r="AI164" i="2"/>
  <c r="AI165" i="2"/>
  <c r="AH156" i="4"/>
  <c r="AG156" i="4" s="1"/>
  <c r="H18" i="18" s="1"/>
  <c r="AH157" i="4"/>
  <c r="AG157" i="4" s="1"/>
  <c r="AH158" i="4"/>
  <c r="AH159" i="4"/>
  <c r="AG159" i="4" s="1"/>
  <c r="AH160" i="4"/>
  <c r="AG160" i="4" s="1"/>
  <c r="AH161" i="4"/>
  <c r="AG161" i="4" s="1"/>
  <c r="AH162" i="4"/>
  <c r="AG162" i="4" s="1"/>
  <c r="AH163" i="4"/>
  <c r="AG163" i="4" s="1"/>
  <c r="AH164" i="4"/>
  <c r="AG164" i="4" s="1"/>
  <c r="AH165" i="4"/>
  <c r="AG165" i="4" s="1"/>
  <c r="AI157" i="4"/>
  <c r="AI158" i="4"/>
  <c r="AI159" i="4"/>
  <c r="AI160" i="4"/>
  <c r="AI161" i="4"/>
  <c r="AI162" i="4"/>
  <c r="AI163" i="4"/>
  <c r="AI164" i="4"/>
  <c r="AI165" i="4"/>
  <c r="AH156" i="5"/>
  <c r="AG156" i="5" s="1"/>
  <c r="M18" i="18" s="1"/>
  <c r="AH157" i="5"/>
  <c r="AG157" i="5" s="1"/>
  <c r="AH158" i="5"/>
  <c r="AG158" i="5" s="1"/>
  <c r="AH159" i="5"/>
  <c r="AG159" i="5" s="1"/>
  <c r="AH160" i="5"/>
  <c r="AG160" i="5" s="1"/>
  <c r="AH161" i="5"/>
  <c r="AG161" i="5" s="1"/>
  <c r="AH162" i="5"/>
  <c r="AG162" i="5" s="1"/>
  <c r="AH163" i="5"/>
  <c r="AG163" i="5" s="1"/>
  <c r="AH164" i="5"/>
  <c r="AG164" i="5" s="1"/>
  <c r="AH165" i="5"/>
  <c r="AG165" i="5" s="1"/>
  <c r="AI157" i="5"/>
  <c r="AI158" i="5"/>
  <c r="AI159" i="5"/>
  <c r="AI160" i="5"/>
  <c r="AI161" i="5"/>
  <c r="AI162" i="5"/>
  <c r="AI163" i="5"/>
  <c r="AI164" i="5"/>
  <c r="AI165" i="5"/>
  <c r="AH156" i="6"/>
  <c r="AG156" i="6" s="1"/>
  <c r="R18" i="18" s="1"/>
  <c r="AH157" i="6"/>
  <c r="AG157" i="6" s="1"/>
  <c r="AH158" i="6"/>
  <c r="AG158" i="6" s="1"/>
  <c r="AH159" i="6"/>
  <c r="AG159" i="6" s="1"/>
  <c r="AH160" i="6"/>
  <c r="AG160" i="6" s="1"/>
  <c r="AH161" i="6"/>
  <c r="AG161" i="6" s="1"/>
  <c r="AH162" i="6"/>
  <c r="AG162" i="6" s="1"/>
  <c r="AH163" i="6"/>
  <c r="AG163" i="6" s="1"/>
  <c r="AH164" i="6"/>
  <c r="AG164" i="6" s="1"/>
  <c r="AH165" i="6"/>
  <c r="AG165" i="6" s="1"/>
  <c r="AI157" i="6"/>
  <c r="AI158" i="6"/>
  <c r="AI159" i="6"/>
  <c r="AI160" i="6"/>
  <c r="AI161" i="6"/>
  <c r="AI162" i="6"/>
  <c r="AI163" i="6"/>
  <c r="AI164" i="6"/>
  <c r="AI165" i="6"/>
  <c r="AH156" i="7"/>
  <c r="AH157" i="7"/>
  <c r="AG157" i="7" s="1"/>
  <c r="AH158" i="7"/>
  <c r="AG158" i="7" s="1"/>
  <c r="AH159" i="7"/>
  <c r="AG159" i="7" s="1"/>
  <c r="AH160" i="7"/>
  <c r="AG160" i="7" s="1"/>
  <c r="AH161" i="7"/>
  <c r="AG161" i="7" s="1"/>
  <c r="AH162" i="7"/>
  <c r="AG162" i="7" s="1"/>
  <c r="AH163" i="7"/>
  <c r="AG163" i="7" s="1"/>
  <c r="AH164" i="7"/>
  <c r="AG164" i="7" s="1"/>
  <c r="AH165" i="7"/>
  <c r="AG165" i="7" s="1"/>
  <c r="AI157" i="7"/>
  <c r="AI158" i="7"/>
  <c r="AI166" i="7" s="1"/>
  <c r="AA18" i="18" s="1"/>
  <c r="AI159" i="7"/>
  <c r="AI160" i="7"/>
  <c r="AI161" i="7"/>
  <c r="AI162" i="7"/>
  <c r="AI163" i="7"/>
  <c r="AI164" i="7"/>
  <c r="AI165" i="7"/>
  <c r="AH156" i="8"/>
  <c r="AH157" i="8"/>
  <c r="AG157" i="8" s="1"/>
  <c r="AH158" i="8"/>
  <c r="AG158" i="8" s="1"/>
  <c r="AH159" i="8"/>
  <c r="AG159" i="8" s="1"/>
  <c r="AH160" i="8"/>
  <c r="AG160" i="8" s="1"/>
  <c r="AH161" i="8"/>
  <c r="AG161" i="8" s="1"/>
  <c r="AH162" i="8"/>
  <c r="AG162" i="8" s="1"/>
  <c r="AH163" i="8"/>
  <c r="AG163" i="8" s="1"/>
  <c r="AH164" i="8"/>
  <c r="AG164" i="8" s="1"/>
  <c r="AH165" i="8"/>
  <c r="AG165" i="8" s="1"/>
  <c r="AI157" i="8"/>
  <c r="AI158" i="8"/>
  <c r="AI159" i="8"/>
  <c r="AI160" i="8"/>
  <c r="AI161" i="8"/>
  <c r="AI162" i="8"/>
  <c r="AI163" i="8"/>
  <c r="AI164" i="8"/>
  <c r="AI165" i="8"/>
  <c r="AI156" i="2"/>
  <c r="AI156" i="4"/>
  <c r="AI156" i="5"/>
  <c r="AI156" i="6"/>
  <c r="AI156" i="7"/>
  <c r="AI156" i="8"/>
  <c r="B19" i="18"/>
  <c r="AH167" i="2"/>
  <c r="AG167" i="2" s="1"/>
  <c r="C19" i="18" s="1"/>
  <c r="AH168" i="2"/>
  <c r="AG168" i="2" s="1"/>
  <c r="AH169" i="2"/>
  <c r="AG169" i="2" s="1"/>
  <c r="AH170" i="2"/>
  <c r="AG170" i="2" s="1"/>
  <c r="AH171" i="2"/>
  <c r="AG171" i="2" s="1"/>
  <c r="AH172" i="2"/>
  <c r="AG172" i="2" s="1"/>
  <c r="AH173" i="2"/>
  <c r="AG173" i="2" s="1"/>
  <c r="AH174" i="2"/>
  <c r="AG174" i="2" s="1"/>
  <c r="AH175" i="2"/>
  <c r="AG175" i="2" s="1"/>
  <c r="AH176" i="2"/>
  <c r="AG176" i="2" s="1"/>
  <c r="AI168" i="2"/>
  <c r="AI169" i="2"/>
  <c r="AI170" i="2"/>
  <c r="AI171" i="2"/>
  <c r="AI172" i="2"/>
  <c r="AI173" i="2"/>
  <c r="AI174" i="2"/>
  <c r="AI175" i="2"/>
  <c r="AI176" i="2"/>
  <c r="AH167" i="4"/>
  <c r="AG167" i="4" s="1"/>
  <c r="AH168" i="4"/>
  <c r="AG168" i="4" s="1"/>
  <c r="AH169" i="4"/>
  <c r="AG169" i="4" s="1"/>
  <c r="AH170" i="4"/>
  <c r="AG170" i="4" s="1"/>
  <c r="AH171" i="4"/>
  <c r="AG171" i="4" s="1"/>
  <c r="AH172" i="4"/>
  <c r="AG172" i="4" s="1"/>
  <c r="AH173" i="4"/>
  <c r="AG173" i="4" s="1"/>
  <c r="AH174" i="4"/>
  <c r="AG174" i="4" s="1"/>
  <c r="AH175" i="4"/>
  <c r="AG175" i="4" s="1"/>
  <c r="AH176" i="4"/>
  <c r="AG176" i="4" s="1"/>
  <c r="AI168" i="4"/>
  <c r="AI169" i="4"/>
  <c r="AI170" i="4"/>
  <c r="AI171" i="4"/>
  <c r="AI172" i="4"/>
  <c r="AI173" i="4"/>
  <c r="AI174" i="4"/>
  <c r="AI175" i="4"/>
  <c r="AI176" i="4"/>
  <c r="AH167" i="5"/>
  <c r="AH168" i="5"/>
  <c r="AG168" i="5" s="1"/>
  <c r="AH169" i="5"/>
  <c r="AG169" i="5" s="1"/>
  <c r="AH170" i="5"/>
  <c r="AG170" i="5" s="1"/>
  <c r="AH171" i="5"/>
  <c r="AG171" i="5" s="1"/>
  <c r="AH172" i="5"/>
  <c r="AG172" i="5" s="1"/>
  <c r="AH173" i="5"/>
  <c r="AG173" i="5" s="1"/>
  <c r="AH174" i="5"/>
  <c r="AG174" i="5" s="1"/>
  <c r="AH175" i="5"/>
  <c r="AG175" i="5" s="1"/>
  <c r="AH176" i="5"/>
  <c r="AG176" i="5" s="1"/>
  <c r="AI168" i="5"/>
  <c r="AI169" i="5"/>
  <c r="AI170" i="5"/>
  <c r="AI171" i="5"/>
  <c r="AI172" i="5"/>
  <c r="AI173" i="5"/>
  <c r="AI174" i="5"/>
  <c r="AI175" i="5"/>
  <c r="AI176" i="5"/>
  <c r="AH167" i="6"/>
  <c r="AG167" i="6" s="1"/>
  <c r="R19" i="18" s="1"/>
  <c r="AH168" i="6"/>
  <c r="AG168" i="6" s="1"/>
  <c r="AH169" i="6"/>
  <c r="AG169" i="6" s="1"/>
  <c r="AH170" i="6"/>
  <c r="AG170" i="6" s="1"/>
  <c r="AH171" i="6"/>
  <c r="AG171" i="6" s="1"/>
  <c r="AH172" i="6"/>
  <c r="AG172" i="6" s="1"/>
  <c r="AH173" i="6"/>
  <c r="AG173" i="6" s="1"/>
  <c r="AH174" i="6"/>
  <c r="AG174" i="6" s="1"/>
  <c r="AH175" i="6"/>
  <c r="AG175" i="6" s="1"/>
  <c r="AH176" i="6"/>
  <c r="AG176" i="6" s="1"/>
  <c r="AI168" i="6"/>
  <c r="AI169" i="6"/>
  <c r="AI170" i="6"/>
  <c r="AI171" i="6"/>
  <c r="AI172" i="6"/>
  <c r="AI173" i="6"/>
  <c r="AI174" i="6"/>
  <c r="AI175" i="6"/>
  <c r="AI176" i="6"/>
  <c r="AH167" i="7"/>
  <c r="AG167" i="7" s="1"/>
  <c r="W19" i="18" s="1"/>
  <c r="AH168" i="7"/>
  <c r="AG168" i="7" s="1"/>
  <c r="AH169" i="7"/>
  <c r="AG169" i="7" s="1"/>
  <c r="AH170" i="7"/>
  <c r="AG170" i="7" s="1"/>
  <c r="AH171" i="7"/>
  <c r="AG171" i="7" s="1"/>
  <c r="AH172" i="7"/>
  <c r="AG172" i="7" s="1"/>
  <c r="AH173" i="7"/>
  <c r="AG173" i="7" s="1"/>
  <c r="AH174" i="7"/>
  <c r="AG174" i="7" s="1"/>
  <c r="AH175" i="7"/>
  <c r="AG175" i="7" s="1"/>
  <c r="AH176" i="7"/>
  <c r="AG176" i="7" s="1"/>
  <c r="AI168" i="7"/>
  <c r="AI177" i="7" s="1"/>
  <c r="AA19" i="18" s="1"/>
  <c r="AI169" i="7"/>
  <c r="AI170" i="7"/>
  <c r="AI171" i="7"/>
  <c r="AI172" i="7"/>
  <c r="AI173" i="7"/>
  <c r="AI174" i="7"/>
  <c r="AI175" i="7"/>
  <c r="AI176" i="7"/>
  <c r="AH167" i="8"/>
  <c r="AH168" i="8"/>
  <c r="AG168" i="8" s="1"/>
  <c r="AH169" i="8"/>
  <c r="AG169" i="8" s="1"/>
  <c r="AH170" i="8"/>
  <c r="AG170" i="8" s="1"/>
  <c r="AH171" i="8"/>
  <c r="AG171" i="8" s="1"/>
  <c r="AH172" i="8"/>
  <c r="AG172" i="8" s="1"/>
  <c r="AH173" i="8"/>
  <c r="AG173" i="8" s="1"/>
  <c r="AH174" i="8"/>
  <c r="AG174" i="8" s="1"/>
  <c r="AH175" i="8"/>
  <c r="AG175" i="8" s="1"/>
  <c r="AH176" i="8"/>
  <c r="AG176" i="8" s="1"/>
  <c r="AI168" i="8"/>
  <c r="AI177" i="8" s="1"/>
  <c r="AF19" i="18" s="1"/>
  <c r="AI169" i="8"/>
  <c r="AI170" i="8"/>
  <c r="AI171" i="8"/>
  <c r="AI172" i="8"/>
  <c r="AI173" i="8"/>
  <c r="AI174" i="8"/>
  <c r="AI175" i="8"/>
  <c r="AI176" i="8"/>
  <c r="AI167" i="2"/>
  <c r="AI167" i="4"/>
  <c r="AI167" i="5"/>
  <c r="AI167" i="6"/>
  <c r="AI167" i="7"/>
  <c r="AI167" i="8"/>
  <c r="B20" i="18"/>
  <c r="AH178" i="2"/>
  <c r="AH179" i="2"/>
  <c r="AG179" i="2" s="1"/>
  <c r="AH180" i="2"/>
  <c r="AG180" i="2" s="1"/>
  <c r="AH181" i="2"/>
  <c r="AG181" i="2" s="1"/>
  <c r="AH182" i="2"/>
  <c r="AG182" i="2" s="1"/>
  <c r="AH183" i="2"/>
  <c r="AG183" i="2" s="1"/>
  <c r="AH184" i="2"/>
  <c r="AG184" i="2" s="1"/>
  <c r="AH185" i="2"/>
  <c r="AG185" i="2" s="1"/>
  <c r="AH186" i="2"/>
  <c r="AG186" i="2" s="1"/>
  <c r="AH187" i="2"/>
  <c r="AG187" i="2" s="1"/>
  <c r="AI179" i="2"/>
  <c r="AI180" i="2"/>
  <c r="AI181" i="2"/>
  <c r="AI182" i="2"/>
  <c r="AI183" i="2"/>
  <c r="AI184" i="2"/>
  <c r="AI185" i="2"/>
  <c r="AI186" i="2"/>
  <c r="AI187" i="2"/>
  <c r="AH178" i="4"/>
  <c r="AH179" i="4"/>
  <c r="AG179" i="4" s="1"/>
  <c r="AH180" i="4"/>
  <c r="AG180" i="4" s="1"/>
  <c r="AH181" i="4"/>
  <c r="AG181" i="4" s="1"/>
  <c r="AH182" i="4"/>
  <c r="AH183" i="4"/>
  <c r="AG183" i="4" s="1"/>
  <c r="AH184" i="4"/>
  <c r="AG184" i="4" s="1"/>
  <c r="AH185" i="4"/>
  <c r="AG185" i="4" s="1"/>
  <c r="AH186" i="4"/>
  <c r="AG186" i="4" s="1"/>
  <c r="AH187" i="4"/>
  <c r="AG187" i="4" s="1"/>
  <c r="AI179" i="4"/>
  <c r="AI180" i="4"/>
  <c r="AI181" i="4"/>
  <c r="AI182" i="4"/>
  <c r="AI183" i="4"/>
  <c r="AI184" i="4"/>
  <c r="AI185" i="4"/>
  <c r="AI186" i="4"/>
  <c r="AI187" i="4"/>
  <c r="AH178" i="5"/>
  <c r="AG178" i="5" s="1"/>
  <c r="M20" i="18" s="1"/>
  <c r="AH179" i="5"/>
  <c r="AG179" i="5" s="1"/>
  <c r="AH180" i="5"/>
  <c r="AG180" i="5" s="1"/>
  <c r="AH181" i="5"/>
  <c r="AG181" i="5" s="1"/>
  <c r="AH182" i="5"/>
  <c r="AG182" i="5" s="1"/>
  <c r="AH183" i="5"/>
  <c r="AG183" i="5" s="1"/>
  <c r="AH184" i="5"/>
  <c r="AG184" i="5" s="1"/>
  <c r="AH185" i="5"/>
  <c r="AG185" i="5" s="1"/>
  <c r="AH186" i="5"/>
  <c r="AG186" i="5" s="1"/>
  <c r="AH187" i="5"/>
  <c r="AG187" i="5" s="1"/>
  <c r="AI179" i="5"/>
  <c r="AI180" i="5"/>
  <c r="AI181" i="5"/>
  <c r="AI182" i="5"/>
  <c r="AI183" i="5"/>
  <c r="AI184" i="5"/>
  <c r="AI185" i="5"/>
  <c r="AI186" i="5"/>
  <c r="AI187" i="5"/>
  <c r="AH178" i="6"/>
  <c r="AH179" i="6"/>
  <c r="AG179" i="6" s="1"/>
  <c r="AH180" i="6"/>
  <c r="AG180" i="6" s="1"/>
  <c r="AH181" i="6"/>
  <c r="AG181" i="6" s="1"/>
  <c r="AH182" i="6"/>
  <c r="AG182" i="6" s="1"/>
  <c r="AH183" i="6"/>
  <c r="AG183" i="6" s="1"/>
  <c r="AH184" i="6"/>
  <c r="AG184" i="6" s="1"/>
  <c r="AH185" i="6"/>
  <c r="AG185" i="6" s="1"/>
  <c r="AH186" i="6"/>
  <c r="AG186" i="6" s="1"/>
  <c r="AH187" i="6"/>
  <c r="AG187" i="6" s="1"/>
  <c r="AI179" i="6"/>
  <c r="AI180" i="6"/>
  <c r="AI181" i="6"/>
  <c r="AI182" i="6"/>
  <c r="AI183" i="6"/>
  <c r="AI184" i="6"/>
  <c r="AI185" i="6"/>
  <c r="AI186" i="6"/>
  <c r="AI187" i="6"/>
  <c r="AH178" i="7"/>
  <c r="X20" i="18" s="1"/>
  <c r="AH179" i="7"/>
  <c r="AG179" i="7" s="1"/>
  <c r="AH180" i="7"/>
  <c r="AG180" i="7" s="1"/>
  <c r="AH181" i="7"/>
  <c r="AG181" i="7" s="1"/>
  <c r="AH182" i="7"/>
  <c r="AG182" i="7" s="1"/>
  <c r="AH183" i="7"/>
  <c r="AG183" i="7" s="1"/>
  <c r="AH184" i="7"/>
  <c r="AG184" i="7" s="1"/>
  <c r="AH185" i="7"/>
  <c r="AG185" i="7" s="1"/>
  <c r="AH186" i="7"/>
  <c r="AG186" i="7" s="1"/>
  <c r="AH187" i="7"/>
  <c r="AG187" i="7" s="1"/>
  <c r="AI179" i="7"/>
  <c r="AI180" i="7"/>
  <c r="AI188" i="7" s="1"/>
  <c r="AA20" i="18" s="1"/>
  <c r="AI181" i="7"/>
  <c r="AI182" i="7"/>
  <c r="AI183" i="7"/>
  <c r="AI184" i="7"/>
  <c r="AI185" i="7"/>
  <c r="AI186" i="7"/>
  <c r="AI187" i="7"/>
  <c r="AH178" i="8"/>
  <c r="AG178" i="8" s="1"/>
  <c r="AB20" i="18" s="1"/>
  <c r="AH179" i="8"/>
  <c r="AG179" i="8" s="1"/>
  <c r="AH180" i="8"/>
  <c r="AG180" i="8" s="1"/>
  <c r="AH181" i="8"/>
  <c r="AG181" i="8" s="1"/>
  <c r="AH182" i="8"/>
  <c r="AG182" i="8" s="1"/>
  <c r="AH183" i="8"/>
  <c r="AG183" i="8" s="1"/>
  <c r="AH184" i="8"/>
  <c r="AG184" i="8" s="1"/>
  <c r="AH185" i="8"/>
  <c r="AG185" i="8" s="1"/>
  <c r="AH186" i="8"/>
  <c r="AG186" i="8" s="1"/>
  <c r="AH187" i="8"/>
  <c r="AG187" i="8" s="1"/>
  <c r="AI179" i="8"/>
  <c r="AI180" i="8"/>
  <c r="AI181" i="8"/>
  <c r="AI182" i="8"/>
  <c r="AI183" i="8"/>
  <c r="AI184" i="8"/>
  <c r="AI185" i="8"/>
  <c r="AI186" i="8"/>
  <c r="AI187" i="8"/>
  <c r="AI178" i="2"/>
  <c r="AI178" i="4"/>
  <c r="AI178" i="5"/>
  <c r="AI178" i="6"/>
  <c r="AI178" i="7"/>
  <c r="AI178" i="8"/>
  <c r="B21" i="18"/>
  <c r="AH189" i="2"/>
  <c r="AG189" i="2" s="1"/>
  <c r="C21" i="18" s="1"/>
  <c r="AH190" i="2"/>
  <c r="AG190" i="2" s="1"/>
  <c r="AH191" i="2"/>
  <c r="AG191" i="2" s="1"/>
  <c r="AH192" i="2"/>
  <c r="AG192" i="2" s="1"/>
  <c r="AH193" i="2"/>
  <c r="AG193" i="2" s="1"/>
  <c r="AH194" i="2"/>
  <c r="AG194" i="2" s="1"/>
  <c r="AH195" i="2"/>
  <c r="AG195" i="2" s="1"/>
  <c r="AH196" i="2"/>
  <c r="AG196" i="2" s="1"/>
  <c r="AH197" i="2"/>
  <c r="AG197" i="2" s="1"/>
  <c r="AH198" i="2"/>
  <c r="AG198" i="2" s="1"/>
  <c r="AI190" i="2"/>
  <c r="AI191" i="2"/>
  <c r="AI192" i="2"/>
  <c r="AI193" i="2"/>
  <c r="AI194" i="2"/>
  <c r="AI195" i="2"/>
  <c r="AI196" i="2"/>
  <c r="AI197" i="2"/>
  <c r="AI198" i="2"/>
  <c r="AH189" i="4"/>
  <c r="AH190" i="4"/>
  <c r="AG190" i="4" s="1"/>
  <c r="AH191" i="4"/>
  <c r="AG191" i="4" s="1"/>
  <c r="AH192" i="4"/>
  <c r="AG192" i="4" s="1"/>
  <c r="AH193" i="4"/>
  <c r="AG193" i="4" s="1"/>
  <c r="AH194" i="4"/>
  <c r="AG194" i="4" s="1"/>
  <c r="AH195" i="4"/>
  <c r="AG195" i="4" s="1"/>
  <c r="AH196" i="4"/>
  <c r="AG196" i="4" s="1"/>
  <c r="AH197" i="4"/>
  <c r="AG197" i="4" s="1"/>
  <c r="AH198" i="4"/>
  <c r="AG198" i="4" s="1"/>
  <c r="AI190" i="4"/>
  <c r="AI191" i="4"/>
  <c r="AI192" i="4"/>
  <c r="AI193" i="4"/>
  <c r="AI194" i="4"/>
  <c r="AI195" i="4"/>
  <c r="AI196" i="4"/>
  <c r="AI197" i="4"/>
  <c r="AI198" i="4"/>
  <c r="AH189" i="5"/>
  <c r="AG189" i="5" s="1"/>
  <c r="M21" i="18" s="1"/>
  <c r="AH190" i="5"/>
  <c r="AG190" i="5" s="1"/>
  <c r="AH191" i="5"/>
  <c r="AG191" i="5" s="1"/>
  <c r="AH192" i="5"/>
  <c r="AG192" i="5" s="1"/>
  <c r="AH193" i="5"/>
  <c r="AG193" i="5" s="1"/>
  <c r="AH194" i="5"/>
  <c r="AG194" i="5" s="1"/>
  <c r="AH195" i="5"/>
  <c r="AG195" i="5" s="1"/>
  <c r="AH196" i="5"/>
  <c r="AG196" i="5" s="1"/>
  <c r="AH197" i="5"/>
  <c r="AG197" i="5" s="1"/>
  <c r="AH198" i="5"/>
  <c r="AG198" i="5" s="1"/>
  <c r="AI190" i="5"/>
  <c r="AI191" i="5"/>
  <c r="AI192" i="5"/>
  <c r="AI193" i="5"/>
  <c r="AI194" i="5"/>
  <c r="AI195" i="5"/>
  <c r="AI196" i="5"/>
  <c r="AI197" i="5"/>
  <c r="AI198" i="5"/>
  <c r="AH189" i="6"/>
  <c r="AH190" i="6"/>
  <c r="AH191" i="6"/>
  <c r="AG191" i="6" s="1"/>
  <c r="AH192" i="6"/>
  <c r="AG192" i="6" s="1"/>
  <c r="AH193" i="6"/>
  <c r="AG193" i="6" s="1"/>
  <c r="AH194" i="6"/>
  <c r="AG194" i="6" s="1"/>
  <c r="AH195" i="6"/>
  <c r="AG195" i="6" s="1"/>
  <c r="AH196" i="6"/>
  <c r="AG196" i="6" s="1"/>
  <c r="AH197" i="6"/>
  <c r="AG197" i="6" s="1"/>
  <c r="AH198" i="6"/>
  <c r="AG198" i="6" s="1"/>
  <c r="AI190" i="6"/>
  <c r="AI191" i="6"/>
  <c r="AI192" i="6"/>
  <c r="AI193" i="6"/>
  <c r="AI194" i="6"/>
  <c r="AI195" i="6"/>
  <c r="AI196" i="6"/>
  <c r="AI197" i="6"/>
  <c r="AI198" i="6"/>
  <c r="AH189" i="7"/>
  <c r="AH190" i="7"/>
  <c r="AG190" i="7" s="1"/>
  <c r="AH191" i="7"/>
  <c r="AG191" i="7" s="1"/>
  <c r="AH192" i="7"/>
  <c r="AG192" i="7" s="1"/>
  <c r="AH193" i="7"/>
  <c r="AG193" i="7" s="1"/>
  <c r="AH194" i="7"/>
  <c r="AG194" i="7" s="1"/>
  <c r="AH195" i="7"/>
  <c r="AG195" i="7" s="1"/>
  <c r="AH196" i="7"/>
  <c r="AG196" i="7" s="1"/>
  <c r="AH197" i="7"/>
  <c r="AG197" i="7" s="1"/>
  <c r="AH198" i="7"/>
  <c r="AG198" i="7" s="1"/>
  <c r="AI190" i="7"/>
  <c r="AI191" i="7"/>
  <c r="AI192" i="7"/>
  <c r="AI193" i="7"/>
  <c r="AI194" i="7"/>
  <c r="AI195" i="7"/>
  <c r="AI196" i="7"/>
  <c r="AI197" i="7"/>
  <c r="AI198" i="7"/>
  <c r="AH189" i="8"/>
  <c r="AG189" i="8" s="1"/>
  <c r="AH190" i="8"/>
  <c r="AG190" i="8" s="1"/>
  <c r="AH191" i="8"/>
  <c r="AG191" i="8" s="1"/>
  <c r="AH192" i="8"/>
  <c r="AG192" i="8" s="1"/>
  <c r="AH193" i="8"/>
  <c r="AG193" i="8" s="1"/>
  <c r="AH194" i="8"/>
  <c r="AG194" i="8" s="1"/>
  <c r="AH195" i="8"/>
  <c r="AG195" i="8" s="1"/>
  <c r="AH196" i="8"/>
  <c r="AG196" i="8" s="1"/>
  <c r="AH197" i="8"/>
  <c r="AG197" i="8" s="1"/>
  <c r="AH198" i="8"/>
  <c r="AG198" i="8" s="1"/>
  <c r="AI190" i="8"/>
  <c r="AI191" i="8"/>
  <c r="AI192" i="8"/>
  <c r="AI193" i="8"/>
  <c r="AI194" i="8"/>
  <c r="AI195" i="8"/>
  <c r="AI196" i="8"/>
  <c r="AI197" i="8"/>
  <c r="AI198" i="8"/>
  <c r="AI189" i="2"/>
  <c r="AI189" i="4"/>
  <c r="AI189" i="5"/>
  <c r="AI189" i="6"/>
  <c r="AI189" i="7"/>
  <c r="AI189" i="8"/>
  <c r="B22" i="18"/>
  <c r="AH200" i="2"/>
  <c r="AG200" i="2" s="1"/>
  <c r="C22" i="18" s="1"/>
  <c r="AH201" i="2"/>
  <c r="AG201" i="2" s="1"/>
  <c r="AH202" i="2"/>
  <c r="AG202" i="2" s="1"/>
  <c r="AH203" i="2"/>
  <c r="AG203" i="2" s="1"/>
  <c r="AH204" i="2"/>
  <c r="AG204" i="2" s="1"/>
  <c r="AH205" i="2"/>
  <c r="AG205" i="2" s="1"/>
  <c r="AH206" i="2"/>
  <c r="AG206" i="2" s="1"/>
  <c r="AH207" i="2"/>
  <c r="AG207" i="2" s="1"/>
  <c r="AH208" i="2"/>
  <c r="AG208" i="2" s="1"/>
  <c r="AH209" i="2"/>
  <c r="AG209" i="2" s="1"/>
  <c r="AI201" i="2"/>
  <c r="AI202" i="2"/>
  <c r="AI203" i="2"/>
  <c r="AI204" i="2"/>
  <c r="AI205" i="2"/>
  <c r="AI206" i="2"/>
  <c r="AI207" i="2"/>
  <c r="AI208" i="2"/>
  <c r="AI209" i="2"/>
  <c r="AH200" i="4"/>
  <c r="AH201" i="4"/>
  <c r="AH202" i="4"/>
  <c r="AG202" i="4" s="1"/>
  <c r="AH203" i="4"/>
  <c r="AG203" i="4" s="1"/>
  <c r="AH204" i="4"/>
  <c r="AG204" i="4" s="1"/>
  <c r="AH205" i="4"/>
  <c r="AG205" i="4" s="1"/>
  <c r="AH206" i="4"/>
  <c r="AG206" i="4" s="1"/>
  <c r="AH207" i="4"/>
  <c r="AG207" i="4" s="1"/>
  <c r="AH208" i="4"/>
  <c r="AG208" i="4" s="1"/>
  <c r="AH209" i="4"/>
  <c r="AG209" i="4" s="1"/>
  <c r="AI201" i="4"/>
  <c r="AI202" i="4"/>
  <c r="AI203" i="4"/>
  <c r="AI204" i="4"/>
  <c r="AI205" i="4"/>
  <c r="AI206" i="4"/>
  <c r="AI207" i="4"/>
  <c r="AI208" i="4"/>
  <c r="AI209" i="4"/>
  <c r="AH200" i="5"/>
  <c r="AH201" i="5"/>
  <c r="AG201" i="5" s="1"/>
  <c r="AH202" i="5"/>
  <c r="AG202" i="5" s="1"/>
  <c r="AH203" i="5"/>
  <c r="AG203" i="5" s="1"/>
  <c r="AH204" i="5"/>
  <c r="AG204" i="5" s="1"/>
  <c r="AH205" i="5"/>
  <c r="AG205" i="5" s="1"/>
  <c r="AH206" i="5"/>
  <c r="AG206" i="5" s="1"/>
  <c r="AH207" i="5"/>
  <c r="AG207" i="5" s="1"/>
  <c r="AH208" i="5"/>
  <c r="AG208" i="5" s="1"/>
  <c r="AH209" i="5"/>
  <c r="AG209" i="5" s="1"/>
  <c r="AI201" i="5"/>
  <c r="AI202" i="5"/>
  <c r="AI203" i="5"/>
  <c r="AI204" i="5"/>
  <c r="AI205" i="5"/>
  <c r="AI206" i="5"/>
  <c r="AI207" i="5"/>
  <c r="AI208" i="5"/>
  <c r="AI209" i="5"/>
  <c r="AH200" i="6"/>
  <c r="AG200" i="6" s="1"/>
  <c r="R22" i="18" s="1"/>
  <c r="AH201" i="6"/>
  <c r="AG201" i="6" s="1"/>
  <c r="AH202" i="6"/>
  <c r="AG202" i="6" s="1"/>
  <c r="AH203" i="6"/>
  <c r="AG203" i="6" s="1"/>
  <c r="AH204" i="6"/>
  <c r="AG204" i="6" s="1"/>
  <c r="AH205" i="6"/>
  <c r="AG205" i="6" s="1"/>
  <c r="AH206" i="6"/>
  <c r="AG206" i="6" s="1"/>
  <c r="AH207" i="6"/>
  <c r="AG207" i="6" s="1"/>
  <c r="AH208" i="6"/>
  <c r="AG208" i="6" s="1"/>
  <c r="AH209" i="6"/>
  <c r="AG209" i="6" s="1"/>
  <c r="AI201" i="6"/>
  <c r="AI202" i="6"/>
  <c r="AI203" i="6"/>
  <c r="AI204" i="6"/>
  <c r="AI205" i="6"/>
  <c r="AI206" i="6"/>
  <c r="AI207" i="6"/>
  <c r="AI208" i="6"/>
  <c r="AI209" i="6"/>
  <c r="AH200" i="7"/>
  <c r="AH201" i="7"/>
  <c r="AG201" i="7" s="1"/>
  <c r="AH202" i="7"/>
  <c r="AG202" i="7" s="1"/>
  <c r="AH203" i="7"/>
  <c r="AG203" i="7" s="1"/>
  <c r="AH204" i="7"/>
  <c r="AG204" i="7" s="1"/>
  <c r="AH205" i="7"/>
  <c r="AG205" i="7" s="1"/>
  <c r="AH206" i="7"/>
  <c r="AG206" i="7" s="1"/>
  <c r="AH207" i="7"/>
  <c r="AG207" i="7" s="1"/>
  <c r="AH208" i="7"/>
  <c r="AG208" i="7" s="1"/>
  <c r="AH209" i="7"/>
  <c r="AG209" i="7" s="1"/>
  <c r="AI201" i="7"/>
  <c r="AI202" i="7"/>
  <c r="AI203" i="7"/>
  <c r="AI204" i="7"/>
  <c r="AI205" i="7"/>
  <c r="AI206" i="7"/>
  <c r="AI207" i="7"/>
  <c r="AI208" i="7"/>
  <c r="AI209" i="7"/>
  <c r="AH200" i="8"/>
  <c r="AH201" i="8"/>
  <c r="AG201" i="8" s="1"/>
  <c r="AH202" i="8"/>
  <c r="AG202" i="8" s="1"/>
  <c r="AH203" i="8"/>
  <c r="AG203" i="8" s="1"/>
  <c r="AH204" i="8"/>
  <c r="AG204" i="8" s="1"/>
  <c r="AH205" i="8"/>
  <c r="AG205" i="8" s="1"/>
  <c r="AH206" i="8"/>
  <c r="AG206" i="8" s="1"/>
  <c r="AH207" i="8"/>
  <c r="AG207" i="8" s="1"/>
  <c r="AH208" i="8"/>
  <c r="AG208" i="8" s="1"/>
  <c r="AH209" i="8"/>
  <c r="AG209" i="8" s="1"/>
  <c r="AH210" i="8"/>
  <c r="AE22" i="18" s="1"/>
  <c r="AI201" i="8"/>
  <c r="AI202" i="8"/>
  <c r="AI203" i="8"/>
  <c r="AI204" i="8"/>
  <c r="AI205" i="8"/>
  <c r="AI206" i="8"/>
  <c r="AI207" i="8"/>
  <c r="AI208" i="8"/>
  <c r="AI209" i="8"/>
  <c r="AI200" i="2"/>
  <c r="AI200" i="4"/>
  <c r="AI200" i="5"/>
  <c r="AI200" i="6"/>
  <c r="AI200" i="7"/>
  <c r="AI200" i="8"/>
  <c r="B23" i="18"/>
  <c r="AH211" i="2"/>
  <c r="AG211" i="2" s="1"/>
  <c r="C23" i="18" s="1"/>
  <c r="AH212" i="2"/>
  <c r="AG212" i="2" s="1"/>
  <c r="AH213" i="2"/>
  <c r="AG213" i="2" s="1"/>
  <c r="AH214" i="2"/>
  <c r="AG214" i="2" s="1"/>
  <c r="AH215" i="2"/>
  <c r="AG215" i="2" s="1"/>
  <c r="AH216" i="2"/>
  <c r="AG216" i="2" s="1"/>
  <c r="AH217" i="2"/>
  <c r="AG217" i="2" s="1"/>
  <c r="AH218" i="2"/>
  <c r="AG218" i="2" s="1"/>
  <c r="AH219" i="2"/>
  <c r="AG219" i="2" s="1"/>
  <c r="AH220" i="2"/>
  <c r="AG220" i="2" s="1"/>
  <c r="AI212" i="2"/>
  <c r="AI213" i="2"/>
  <c r="AI221" i="2" s="1"/>
  <c r="G23" i="18" s="1"/>
  <c r="AI214" i="2"/>
  <c r="AI215" i="2"/>
  <c r="AI216" i="2"/>
  <c r="AI217" i="2"/>
  <c r="AI218" i="2"/>
  <c r="AI219" i="2"/>
  <c r="AI220" i="2"/>
  <c r="AH211" i="4"/>
  <c r="AH212" i="4"/>
  <c r="AG212" i="4" s="1"/>
  <c r="AH213" i="4"/>
  <c r="AG213" i="4" s="1"/>
  <c r="AH214" i="4"/>
  <c r="AG214" i="4" s="1"/>
  <c r="AH215" i="4"/>
  <c r="AH216" i="4"/>
  <c r="AG216" i="4" s="1"/>
  <c r="AH217" i="4"/>
  <c r="AG217" i="4" s="1"/>
  <c r="AH218" i="4"/>
  <c r="AG218" i="4" s="1"/>
  <c r="AH219" i="4"/>
  <c r="AG219" i="4" s="1"/>
  <c r="AH220" i="4"/>
  <c r="AG220" i="4" s="1"/>
  <c r="AI212" i="4"/>
  <c r="AI213" i="4"/>
  <c r="AI214" i="4"/>
  <c r="AI215" i="4"/>
  <c r="AI216" i="4"/>
  <c r="AI217" i="4"/>
  <c r="AI218" i="4"/>
  <c r="AI219" i="4"/>
  <c r="AI220" i="4"/>
  <c r="AH211" i="5"/>
  <c r="AG211" i="5" s="1"/>
  <c r="AH212" i="5"/>
  <c r="AG212" i="5" s="1"/>
  <c r="AH213" i="5"/>
  <c r="AG213" i="5" s="1"/>
  <c r="AH214" i="5"/>
  <c r="AG214" i="5" s="1"/>
  <c r="AH215" i="5"/>
  <c r="AG215" i="5" s="1"/>
  <c r="AH216" i="5"/>
  <c r="AG216" i="5" s="1"/>
  <c r="AH217" i="5"/>
  <c r="AG217" i="5" s="1"/>
  <c r="AH218" i="5"/>
  <c r="AG218" i="5" s="1"/>
  <c r="AH219" i="5"/>
  <c r="AG219" i="5" s="1"/>
  <c r="AH220" i="5"/>
  <c r="AG220" i="5" s="1"/>
  <c r="AI212" i="5"/>
  <c r="AI213" i="5"/>
  <c r="AI214" i="5"/>
  <c r="AI215" i="5"/>
  <c r="AI216" i="5"/>
  <c r="AI217" i="5"/>
  <c r="AI218" i="5"/>
  <c r="AI219" i="5"/>
  <c r="AI220" i="5"/>
  <c r="AH211" i="6"/>
  <c r="AG211" i="6" s="1"/>
  <c r="R23" i="18" s="1"/>
  <c r="AH212" i="6"/>
  <c r="AG212" i="6" s="1"/>
  <c r="AH213" i="6"/>
  <c r="AG213" i="6" s="1"/>
  <c r="AH214" i="6"/>
  <c r="AG214" i="6" s="1"/>
  <c r="AH215" i="6"/>
  <c r="AG215" i="6" s="1"/>
  <c r="AH216" i="6"/>
  <c r="AG216" i="6" s="1"/>
  <c r="AH217" i="6"/>
  <c r="AG217" i="6" s="1"/>
  <c r="AH218" i="6"/>
  <c r="AG218" i="6" s="1"/>
  <c r="AH219" i="6"/>
  <c r="AG219" i="6" s="1"/>
  <c r="AH220" i="6"/>
  <c r="AG220" i="6" s="1"/>
  <c r="AI212" i="6"/>
  <c r="AI213" i="6"/>
  <c r="AI214" i="6"/>
  <c r="AI215" i="6"/>
  <c r="AI216" i="6"/>
  <c r="AI217" i="6"/>
  <c r="AI218" i="6"/>
  <c r="AI219" i="6"/>
  <c r="AI220" i="6"/>
  <c r="AH211" i="7"/>
  <c r="AG211" i="7" s="1"/>
  <c r="W23" i="18" s="1"/>
  <c r="AH212" i="7"/>
  <c r="AG212" i="7" s="1"/>
  <c r="AH213" i="7"/>
  <c r="AG213" i="7" s="1"/>
  <c r="AH214" i="7"/>
  <c r="AG214" i="7" s="1"/>
  <c r="AH215" i="7"/>
  <c r="AG215" i="7" s="1"/>
  <c r="AH216" i="7"/>
  <c r="AG216" i="7" s="1"/>
  <c r="AH217" i="7"/>
  <c r="AG217" i="7" s="1"/>
  <c r="AH218" i="7"/>
  <c r="AG218" i="7" s="1"/>
  <c r="AH219" i="7"/>
  <c r="AG219" i="7" s="1"/>
  <c r="AH220" i="7"/>
  <c r="AG220" i="7" s="1"/>
  <c r="AI212" i="7"/>
  <c r="AI213" i="7"/>
  <c r="AI214" i="7"/>
  <c r="AI215" i="7"/>
  <c r="AI216" i="7"/>
  <c r="AI217" i="7"/>
  <c r="AI218" i="7"/>
  <c r="AI219" i="7"/>
  <c r="AI220" i="7"/>
  <c r="AH211" i="8"/>
  <c r="AG211" i="8" s="1"/>
  <c r="AB23" i="18" s="1"/>
  <c r="AH212" i="8"/>
  <c r="AG212" i="8" s="1"/>
  <c r="AH213" i="8"/>
  <c r="AG213" i="8" s="1"/>
  <c r="AH214" i="8"/>
  <c r="AG214" i="8" s="1"/>
  <c r="AH215" i="8"/>
  <c r="AG215" i="8" s="1"/>
  <c r="AH216" i="8"/>
  <c r="AG216" i="8" s="1"/>
  <c r="AH217" i="8"/>
  <c r="AG217" i="8" s="1"/>
  <c r="AH218" i="8"/>
  <c r="AG218" i="8" s="1"/>
  <c r="AH219" i="8"/>
  <c r="AG219" i="8" s="1"/>
  <c r="AH220" i="8"/>
  <c r="AG220" i="8" s="1"/>
  <c r="AI212" i="8"/>
  <c r="AI213" i="8"/>
  <c r="AI214" i="8"/>
  <c r="AI215" i="8"/>
  <c r="AI216" i="8"/>
  <c r="AI217" i="8"/>
  <c r="AI218" i="8"/>
  <c r="AI219" i="8"/>
  <c r="AI220" i="8"/>
  <c r="AI211" i="2"/>
  <c r="AI211" i="4"/>
  <c r="AI211" i="5"/>
  <c r="AI211" i="6"/>
  <c r="AI211" i="7"/>
  <c r="AI211" i="8"/>
  <c r="B24" i="18"/>
  <c r="AH222" i="2"/>
  <c r="AG222" i="2" s="1"/>
  <c r="AJ222" i="2" s="1"/>
  <c r="AH223" i="2"/>
  <c r="AG223" i="2" s="1"/>
  <c r="AH224" i="2"/>
  <c r="AG224" i="2" s="1"/>
  <c r="AH225" i="2"/>
  <c r="AG225" i="2" s="1"/>
  <c r="AH226" i="2"/>
  <c r="AG226" i="2" s="1"/>
  <c r="AH227" i="2"/>
  <c r="AG227" i="2" s="1"/>
  <c r="AH228" i="2"/>
  <c r="AG228" i="2" s="1"/>
  <c r="AH229" i="2"/>
  <c r="AG229" i="2" s="1"/>
  <c r="AH230" i="2"/>
  <c r="AG230" i="2" s="1"/>
  <c r="AH231" i="2"/>
  <c r="AG231" i="2" s="1"/>
  <c r="AI223" i="2"/>
  <c r="AI224" i="2"/>
  <c r="AI225" i="2"/>
  <c r="AI226" i="2"/>
  <c r="AI227" i="2"/>
  <c r="AI228" i="2"/>
  <c r="AI229" i="2"/>
  <c r="AI230" i="2"/>
  <c r="AI231" i="2"/>
  <c r="AH222" i="4"/>
  <c r="AG222" i="4" s="1"/>
  <c r="H24" i="18" s="1"/>
  <c r="AH223" i="4"/>
  <c r="AH224" i="4"/>
  <c r="AG224" i="4" s="1"/>
  <c r="AH225" i="4"/>
  <c r="AG225" i="4" s="1"/>
  <c r="AH226" i="4"/>
  <c r="AG226" i="4" s="1"/>
  <c r="AH227" i="4"/>
  <c r="AG227" i="4" s="1"/>
  <c r="AH228" i="4"/>
  <c r="AG228" i="4" s="1"/>
  <c r="AH229" i="4"/>
  <c r="AG229" i="4" s="1"/>
  <c r="AH230" i="4"/>
  <c r="AG230" i="4" s="1"/>
  <c r="AH231" i="4"/>
  <c r="AG231" i="4" s="1"/>
  <c r="AI223" i="4"/>
  <c r="AI224" i="4"/>
  <c r="AI225" i="4"/>
  <c r="AI226" i="4"/>
  <c r="AI227" i="4"/>
  <c r="AI228" i="4"/>
  <c r="AI229" i="4"/>
  <c r="AI230" i="4"/>
  <c r="AI231" i="4"/>
  <c r="AH222" i="5"/>
  <c r="AG222" i="5" s="1"/>
  <c r="AH223" i="5"/>
  <c r="AG223" i="5" s="1"/>
  <c r="AH224" i="5"/>
  <c r="AG224" i="5" s="1"/>
  <c r="AH225" i="5"/>
  <c r="AG225" i="5" s="1"/>
  <c r="AH226" i="5"/>
  <c r="AG226" i="5" s="1"/>
  <c r="AH227" i="5"/>
  <c r="AG227" i="5" s="1"/>
  <c r="AH228" i="5"/>
  <c r="AG228" i="5" s="1"/>
  <c r="AH229" i="5"/>
  <c r="AG229" i="5" s="1"/>
  <c r="AH230" i="5"/>
  <c r="AG230" i="5" s="1"/>
  <c r="AH231" i="5"/>
  <c r="AG231" i="5" s="1"/>
  <c r="AI223" i="5"/>
  <c r="AI224" i="5"/>
  <c r="AI225" i="5"/>
  <c r="AI226" i="5"/>
  <c r="AI227" i="5"/>
  <c r="AI228" i="5"/>
  <c r="AI229" i="5"/>
  <c r="AI230" i="5"/>
  <c r="AI231" i="5"/>
  <c r="AH222" i="6"/>
  <c r="AH223" i="6"/>
  <c r="AG223" i="6" s="1"/>
  <c r="AH224" i="6"/>
  <c r="AG224" i="6" s="1"/>
  <c r="AH225" i="6"/>
  <c r="AG225" i="6" s="1"/>
  <c r="AH226" i="6"/>
  <c r="AG226" i="6" s="1"/>
  <c r="AH227" i="6"/>
  <c r="AG227" i="6" s="1"/>
  <c r="AH228" i="6"/>
  <c r="AG228" i="6" s="1"/>
  <c r="AH229" i="6"/>
  <c r="AG229" i="6" s="1"/>
  <c r="AH230" i="6"/>
  <c r="AG230" i="6" s="1"/>
  <c r="AH231" i="6"/>
  <c r="AG231" i="6" s="1"/>
  <c r="AI223" i="6"/>
  <c r="AI224" i="6"/>
  <c r="AI225" i="6"/>
  <c r="AI226" i="6"/>
  <c r="AI227" i="6"/>
  <c r="AI228" i="6"/>
  <c r="AI229" i="6"/>
  <c r="AI230" i="6"/>
  <c r="AI231" i="6"/>
  <c r="AH222" i="7"/>
  <c r="AG222" i="7" s="1"/>
  <c r="W24" i="18" s="1"/>
  <c r="AH223" i="7"/>
  <c r="AG223" i="7" s="1"/>
  <c r="AH224" i="7"/>
  <c r="AG224" i="7" s="1"/>
  <c r="AH225" i="7"/>
  <c r="AG225" i="7" s="1"/>
  <c r="AH226" i="7"/>
  <c r="AG226" i="7" s="1"/>
  <c r="AH227" i="7"/>
  <c r="AG227" i="7" s="1"/>
  <c r="AH228" i="7"/>
  <c r="AG228" i="7" s="1"/>
  <c r="AH229" i="7"/>
  <c r="AG229" i="7" s="1"/>
  <c r="AH230" i="7"/>
  <c r="AG230" i="7" s="1"/>
  <c r="AH231" i="7"/>
  <c r="AG231" i="7" s="1"/>
  <c r="AI223" i="7"/>
  <c r="AI224" i="7"/>
  <c r="AI225" i="7"/>
  <c r="AI226" i="7"/>
  <c r="AI227" i="7"/>
  <c r="AI228" i="7"/>
  <c r="AI229" i="7"/>
  <c r="AI230" i="7"/>
  <c r="AI231" i="7"/>
  <c r="AH222" i="8"/>
  <c r="AG222" i="8" s="1"/>
  <c r="AB24" i="18" s="1"/>
  <c r="AH223" i="8"/>
  <c r="AG223" i="8" s="1"/>
  <c r="AH224" i="8"/>
  <c r="AG224" i="8" s="1"/>
  <c r="AH225" i="8"/>
  <c r="AG225" i="8" s="1"/>
  <c r="AH226" i="8"/>
  <c r="AG226" i="8" s="1"/>
  <c r="AH227" i="8"/>
  <c r="AG227" i="8" s="1"/>
  <c r="AH228" i="8"/>
  <c r="AG228" i="8" s="1"/>
  <c r="AH229" i="8"/>
  <c r="AG229" i="8" s="1"/>
  <c r="AH230" i="8"/>
  <c r="AG230" i="8" s="1"/>
  <c r="AH231" i="8"/>
  <c r="AG231" i="8" s="1"/>
  <c r="AI223" i="8"/>
  <c r="AI224" i="8"/>
  <c r="AI225" i="8"/>
  <c r="AI226" i="8"/>
  <c r="AI227" i="8"/>
  <c r="AI228" i="8"/>
  <c r="AI229" i="8"/>
  <c r="AI230" i="8"/>
  <c r="AI231" i="8"/>
  <c r="AI222" i="2"/>
  <c r="AI222" i="4"/>
  <c r="AI222" i="5"/>
  <c r="AI222" i="6"/>
  <c r="AI222" i="7"/>
  <c r="AI222" i="8"/>
  <c r="B25" i="18"/>
  <c r="AH233" i="2"/>
  <c r="AH234" i="2"/>
  <c r="AG234" i="2" s="1"/>
  <c r="AH235" i="2"/>
  <c r="AG235" i="2" s="1"/>
  <c r="AH236" i="2"/>
  <c r="AG236" i="2" s="1"/>
  <c r="AH237" i="2"/>
  <c r="AG237" i="2" s="1"/>
  <c r="AH238" i="2"/>
  <c r="AG238" i="2" s="1"/>
  <c r="AH239" i="2"/>
  <c r="AG239" i="2" s="1"/>
  <c r="AH240" i="2"/>
  <c r="AG240" i="2" s="1"/>
  <c r="AH241" i="2"/>
  <c r="AG241" i="2" s="1"/>
  <c r="AH242" i="2"/>
  <c r="AG242" i="2" s="1"/>
  <c r="AI234" i="2"/>
  <c r="AI235" i="2"/>
  <c r="AI236" i="2"/>
  <c r="AI237" i="2"/>
  <c r="AI238" i="2"/>
  <c r="AI239" i="2"/>
  <c r="AI240" i="2"/>
  <c r="AI241" i="2"/>
  <c r="AI242" i="2"/>
  <c r="AH233" i="4"/>
  <c r="AH234" i="4"/>
  <c r="AH235" i="4"/>
  <c r="AG235" i="4" s="1"/>
  <c r="AH236" i="4"/>
  <c r="AG236" i="4" s="1"/>
  <c r="AH237" i="4"/>
  <c r="AG237" i="4" s="1"/>
  <c r="AH238" i="4"/>
  <c r="AG238" i="4" s="1"/>
  <c r="AH239" i="4"/>
  <c r="AG239" i="4" s="1"/>
  <c r="AH240" i="4"/>
  <c r="AG240" i="4" s="1"/>
  <c r="AH241" i="4"/>
  <c r="AG241" i="4" s="1"/>
  <c r="AH242" i="4"/>
  <c r="AG242" i="4" s="1"/>
  <c r="AI234" i="4"/>
  <c r="AI235" i="4"/>
  <c r="AI236" i="4"/>
  <c r="AI237" i="4"/>
  <c r="AI238" i="4"/>
  <c r="AI239" i="4"/>
  <c r="AI240" i="4"/>
  <c r="AI241" i="4"/>
  <c r="AI242" i="4"/>
  <c r="AH233" i="5"/>
  <c r="AG233" i="5" s="1"/>
  <c r="M25" i="18" s="1"/>
  <c r="AH234" i="5"/>
  <c r="AG234" i="5" s="1"/>
  <c r="AH235" i="5"/>
  <c r="AG235" i="5" s="1"/>
  <c r="AH236" i="5"/>
  <c r="AG236" i="5" s="1"/>
  <c r="AH237" i="5"/>
  <c r="AG237" i="5" s="1"/>
  <c r="AH238" i="5"/>
  <c r="AG238" i="5" s="1"/>
  <c r="AH239" i="5"/>
  <c r="AG239" i="5" s="1"/>
  <c r="AH240" i="5"/>
  <c r="AG240" i="5" s="1"/>
  <c r="AH241" i="5"/>
  <c r="AG241" i="5" s="1"/>
  <c r="AH242" i="5"/>
  <c r="AG242" i="5" s="1"/>
  <c r="AI234" i="5"/>
  <c r="AI235" i="5"/>
  <c r="AI236" i="5"/>
  <c r="AI237" i="5"/>
  <c r="AI238" i="5"/>
  <c r="AI239" i="5"/>
  <c r="AI240" i="5"/>
  <c r="AI241" i="5"/>
  <c r="AI242" i="5"/>
  <c r="AH233" i="6"/>
  <c r="AH234" i="6"/>
  <c r="AH235" i="6"/>
  <c r="AG235" i="6" s="1"/>
  <c r="AH236" i="6"/>
  <c r="AG236" i="6" s="1"/>
  <c r="AH237" i="6"/>
  <c r="AG237" i="6" s="1"/>
  <c r="AH238" i="6"/>
  <c r="AG238" i="6" s="1"/>
  <c r="AH239" i="6"/>
  <c r="AG239" i="6" s="1"/>
  <c r="AH240" i="6"/>
  <c r="AG240" i="6" s="1"/>
  <c r="AH241" i="6"/>
  <c r="AG241" i="6" s="1"/>
  <c r="AH242" i="6"/>
  <c r="AG242" i="6" s="1"/>
  <c r="AI234" i="6"/>
  <c r="AI235" i="6"/>
  <c r="AI236" i="6"/>
  <c r="AI237" i="6"/>
  <c r="AI238" i="6"/>
  <c r="AI239" i="6"/>
  <c r="AI240" i="6"/>
  <c r="AI241" i="6"/>
  <c r="AI242" i="6"/>
  <c r="AH233" i="7"/>
  <c r="AG233" i="7" s="1"/>
  <c r="AJ233" i="7" s="1"/>
  <c r="AH234" i="7"/>
  <c r="AG234" i="7" s="1"/>
  <c r="AH235" i="7"/>
  <c r="AG235" i="7" s="1"/>
  <c r="AH236" i="7"/>
  <c r="AG236" i="7" s="1"/>
  <c r="AH237" i="7"/>
  <c r="AG237" i="7" s="1"/>
  <c r="AH238" i="7"/>
  <c r="AG238" i="7" s="1"/>
  <c r="AH239" i="7"/>
  <c r="AG239" i="7" s="1"/>
  <c r="AH240" i="7"/>
  <c r="AG240" i="7" s="1"/>
  <c r="AH241" i="7"/>
  <c r="AG241" i="7" s="1"/>
  <c r="AH242" i="7"/>
  <c r="AG242" i="7" s="1"/>
  <c r="AI234" i="7"/>
  <c r="AI235" i="7"/>
  <c r="AI236" i="7"/>
  <c r="AI237" i="7"/>
  <c r="AI238" i="7"/>
  <c r="AI239" i="7"/>
  <c r="AI240" i="7"/>
  <c r="AI241" i="7"/>
  <c r="AI242" i="7"/>
  <c r="AH233" i="8"/>
  <c r="AG233" i="8" s="1"/>
  <c r="AH234" i="8"/>
  <c r="AG234" i="8" s="1"/>
  <c r="AH235" i="8"/>
  <c r="AG235" i="8" s="1"/>
  <c r="AH236" i="8"/>
  <c r="AG236" i="8" s="1"/>
  <c r="AH237" i="8"/>
  <c r="AG237" i="8" s="1"/>
  <c r="AH238" i="8"/>
  <c r="AG238" i="8" s="1"/>
  <c r="AH239" i="8"/>
  <c r="AG239" i="8" s="1"/>
  <c r="AH240" i="8"/>
  <c r="AG240" i="8" s="1"/>
  <c r="AH241" i="8"/>
  <c r="AG241" i="8" s="1"/>
  <c r="AH242" i="8"/>
  <c r="AG242" i="8" s="1"/>
  <c r="AI234" i="8"/>
  <c r="AI235" i="8"/>
  <c r="AI236" i="8"/>
  <c r="AI237" i="8"/>
  <c r="AI238" i="8"/>
  <c r="AI239" i="8"/>
  <c r="AI240" i="8"/>
  <c r="AI241" i="8"/>
  <c r="AI242" i="8"/>
  <c r="AI233" i="2"/>
  <c r="AI233" i="4"/>
  <c r="AI233" i="5"/>
  <c r="AI233" i="6"/>
  <c r="AI233" i="7"/>
  <c r="AI233" i="8"/>
  <c r="B26" i="18"/>
  <c r="AH244" i="2"/>
  <c r="AH245" i="2"/>
  <c r="AG245" i="2" s="1"/>
  <c r="AH246" i="2"/>
  <c r="AG246" i="2" s="1"/>
  <c r="AH247" i="2"/>
  <c r="AG247" i="2" s="1"/>
  <c r="AH248" i="2"/>
  <c r="AG248" i="2" s="1"/>
  <c r="AH249" i="2"/>
  <c r="AG249" i="2" s="1"/>
  <c r="AH250" i="2"/>
  <c r="AG250" i="2" s="1"/>
  <c r="AH251" i="2"/>
  <c r="AG251" i="2" s="1"/>
  <c r="AH252" i="2"/>
  <c r="AG252" i="2" s="1"/>
  <c r="AH253" i="2"/>
  <c r="AG253" i="2" s="1"/>
  <c r="AI245" i="2"/>
  <c r="AI246" i="2"/>
  <c r="AI254" i="2" s="1"/>
  <c r="G26" i="18" s="1"/>
  <c r="AI247" i="2"/>
  <c r="AI248" i="2"/>
  <c r="AI249" i="2"/>
  <c r="AI250" i="2"/>
  <c r="AI251" i="2"/>
  <c r="AI252" i="2"/>
  <c r="AI253" i="2"/>
  <c r="AH244" i="4"/>
  <c r="AG244" i="4" s="1"/>
  <c r="H26" i="18" s="1"/>
  <c r="AH245" i="4"/>
  <c r="AG245" i="4" s="1"/>
  <c r="AH246" i="4"/>
  <c r="AG246" i="4" s="1"/>
  <c r="AH247" i="4"/>
  <c r="AG247" i="4" s="1"/>
  <c r="AH248" i="4"/>
  <c r="AG248" i="4" s="1"/>
  <c r="AH249" i="4"/>
  <c r="AG249" i="4" s="1"/>
  <c r="AH250" i="4"/>
  <c r="AG250" i="4" s="1"/>
  <c r="AH251" i="4"/>
  <c r="AG251" i="4" s="1"/>
  <c r="AH252" i="4"/>
  <c r="AG252" i="4" s="1"/>
  <c r="AH253" i="4"/>
  <c r="AG253" i="4" s="1"/>
  <c r="AI245" i="4"/>
  <c r="AI246" i="4"/>
  <c r="AI247" i="4"/>
  <c r="AI248" i="4"/>
  <c r="AI249" i="4"/>
  <c r="AI250" i="4"/>
  <c r="AI251" i="4"/>
  <c r="AI252" i="4"/>
  <c r="AI253" i="4"/>
  <c r="AH244" i="5"/>
  <c r="AH245" i="5"/>
  <c r="AG245" i="5" s="1"/>
  <c r="AH246" i="5"/>
  <c r="AG246" i="5" s="1"/>
  <c r="AH247" i="5"/>
  <c r="AG247" i="5" s="1"/>
  <c r="AH248" i="5"/>
  <c r="AG248" i="5" s="1"/>
  <c r="AH249" i="5"/>
  <c r="AG249" i="5" s="1"/>
  <c r="AH250" i="5"/>
  <c r="AG250" i="5" s="1"/>
  <c r="AH251" i="5"/>
  <c r="AG251" i="5" s="1"/>
  <c r="AH252" i="5"/>
  <c r="AG252" i="5" s="1"/>
  <c r="AH253" i="5"/>
  <c r="AG253" i="5" s="1"/>
  <c r="AI245" i="5"/>
  <c r="AI246" i="5"/>
  <c r="AI247" i="5"/>
  <c r="AI248" i="5"/>
  <c r="AI249" i="5"/>
  <c r="AI250" i="5"/>
  <c r="AI251" i="5"/>
  <c r="AI252" i="5"/>
  <c r="AI253" i="5"/>
  <c r="AH244" i="6"/>
  <c r="AG244" i="6" s="1"/>
  <c r="R26" i="18" s="1"/>
  <c r="AH245" i="6"/>
  <c r="AG245" i="6" s="1"/>
  <c r="AH246" i="6"/>
  <c r="AG246" i="6" s="1"/>
  <c r="AH247" i="6"/>
  <c r="AG247" i="6" s="1"/>
  <c r="AH248" i="6"/>
  <c r="AG248" i="6" s="1"/>
  <c r="AH249" i="6"/>
  <c r="AG249" i="6" s="1"/>
  <c r="AH250" i="6"/>
  <c r="AG250" i="6" s="1"/>
  <c r="AH251" i="6"/>
  <c r="AG251" i="6" s="1"/>
  <c r="AH252" i="6"/>
  <c r="AG252" i="6" s="1"/>
  <c r="AH253" i="6"/>
  <c r="AG253" i="6" s="1"/>
  <c r="AI245" i="6"/>
  <c r="AI246" i="6"/>
  <c r="AI247" i="6"/>
  <c r="AI248" i="6"/>
  <c r="AI249" i="6"/>
  <c r="AI250" i="6"/>
  <c r="AI251" i="6"/>
  <c r="AI252" i="6"/>
  <c r="AI253" i="6"/>
  <c r="AH244" i="7"/>
  <c r="AH245" i="7"/>
  <c r="AG245" i="7" s="1"/>
  <c r="AH246" i="7"/>
  <c r="AG246" i="7" s="1"/>
  <c r="AH247" i="7"/>
  <c r="AG247" i="7" s="1"/>
  <c r="AH248" i="7"/>
  <c r="AG248" i="7" s="1"/>
  <c r="AH249" i="7"/>
  <c r="AG249" i="7" s="1"/>
  <c r="AH250" i="7"/>
  <c r="AG250" i="7" s="1"/>
  <c r="AH251" i="7"/>
  <c r="AG251" i="7" s="1"/>
  <c r="AH252" i="7"/>
  <c r="AG252" i="7" s="1"/>
  <c r="AH253" i="7"/>
  <c r="AG253" i="7" s="1"/>
  <c r="AI245" i="7"/>
  <c r="AI246" i="7"/>
  <c r="AI247" i="7"/>
  <c r="AI248" i="7"/>
  <c r="AI249" i="7"/>
  <c r="AI250" i="7"/>
  <c r="AI251" i="7"/>
  <c r="AI252" i="7"/>
  <c r="AI253" i="7"/>
  <c r="AH244" i="8"/>
  <c r="AH245" i="8"/>
  <c r="AG245" i="8" s="1"/>
  <c r="AH246" i="8"/>
  <c r="AG246" i="8" s="1"/>
  <c r="AH247" i="8"/>
  <c r="AG247" i="8" s="1"/>
  <c r="AH248" i="8"/>
  <c r="AG248" i="8" s="1"/>
  <c r="AH249" i="8"/>
  <c r="AG249" i="8" s="1"/>
  <c r="AH250" i="8"/>
  <c r="AG250" i="8" s="1"/>
  <c r="AH251" i="8"/>
  <c r="AG251" i="8" s="1"/>
  <c r="AH252" i="8"/>
  <c r="AG252" i="8" s="1"/>
  <c r="AH253" i="8"/>
  <c r="AG253" i="8" s="1"/>
  <c r="AI245" i="8"/>
  <c r="AI246" i="8"/>
  <c r="AI247" i="8"/>
  <c r="AI248" i="8"/>
  <c r="AI249" i="8"/>
  <c r="AI250" i="8"/>
  <c r="AI251" i="8"/>
  <c r="AI252" i="8"/>
  <c r="AI253" i="8"/>
  <c r="AI244" i="2"/>
  <c r="AI244" i="4"/>
  <c r="AI244" i="5"/>
  <c r="AI244" i="6"/>
  <c r="AI244" i="7"/>
  <c r="AI244" i="8"/>
  <c r="B27" i="18"/>
  <c r="AH255" i="2"/>
  <c r="AH256" i="2"/>
  <c r="AG256" i="2" s="1"/>
  <c r="AH257" i="2"/>
  <c r="AG257" i="2" s="1"/>
  <c r="AH258" i="2"/>
  <c r="AG258" i="2" s="1"/>
  <c r="AH259" i="2"/>
  <c r="AG259" i="2" s="1"/>
  <c r="AH260" i="2"/>
  <c r="AG260" i="2" s="1"/>
  <c r="AH261" i="2"/>
  <c r="AG261" i="2" s="1"/>
  <c r="AH262" i="2"/>
  <c r="AG262" i="2" s="1"/>
  <c r="AH263" i="2"/>
  <c r="AG263" i="2" s="1"/>
  <c r="AH264" i="2"/>
  <c r="AG264" i="2" s="1"/>
  <c r="AI256" i="2"/>
  <c r="AI265" i="2" s="1"/>
  <c r="G27" i="18" s="1"/>
  <c r="AI257" i="2"/>
  <c r="AI258" i="2"/>
  <c r="AI259" i="2"/>
  <c r="AI260" i="2"/>
  <c r="AI261" i="2"/>
  <c r="AI262" i="2"/>
  <c r="AI263" i="2"/>
  <c r="AI264" i="2"/>
  <c r="AH255" i="4"/>
  <c r="AH256" i="4"/>
  <c r="AG256" i="4" s="1"/>
  <c r="AH257" i="4"/>
  <c r="AG257" i="4" s="1"/>
  <c r="AH258" i="4"/>
  <c r="AG258" i="4" s="1"/>
  <c r="AH259" i="4"/>
  <c r="AG259" i="4" s="1"/>
  <c r="AH260" i="4"/>
  <c r="AG260" i="4" s="1"/>
  <c r="AH261" i="4"/>
  <c r="AG261" i="4" s="1"/>
  <c r="AH262" i="4"/>
  <c r="AG262" i="4" s="1"/>
  <c r="AH263" i="4"/>
  <c r="AG263" i="4" s="1"/>
  <c r="AH264" i="4"/>
  <c r="AG264" i="4" s="1"/>
  <c r="AI256" i="4"/>
  <c r="AI257" i="4"/>
  <c r="AI258" i="4"/>
  <c r="AI259" i="4"/>
  <c r="AI260" i="4"/>
  <c r="AI261" i="4"/>
  <c r="AI262" i="4"/>
  <c r="AI263" i="4"/>
  <c r="AI264" i="4"/>
  <c r="AH255" i="5"/>
  <c r="AG255" i="5" s="1"/>
  <c r="M27" i="18" s="1"/>
  <c r="AH256" i="5"/>
  <c r="AG256" i="5" s="1"/>
  <c r="AH257" i="5"/>
  <c r="AG257" i="5" s="1"/>
  <c r="AH258" i="5"/>
  <c r="AG258" i="5" s="1"/>
  <c r="AH259" i="5"/>
  <c r="AG259" i="5" s="1"/>
  <c r="AH260" i="5"/>
  <c r="AG260" i="5" s="1"/>
  <c r="AH261" i="5"/>
  <c r="AG261" i="5" s="1"/>
  <c r="AH262" i="5"/>
  <c r="AG262" i="5" s="1"/>
  <c r="AH263" i="5"/>
  <c r="AG263" i="5" s="1"/>
  <c r="AH264" i="5"/>
  <c r="AG264" i="5" s="1"/>
  <c r="AI256" i="5"/>
  <c r="AI257" i="5"/>
  <c r="AI258" i="5"/>
  <c r="AI259" i="5"/>
  <c r="AI260" i="5"/>
  <c r="AI261" i="5"/>
  <c r="AI262" i="5"/>
  <c r="AI263" i="5"/>
  <c r="AI264" i="5"/>
  <c r="AH255" i="6"/>
  <c r="AG255" i="6" s="1"/>
  <c r="R27" i="18" s="1"/>
  <c r="AH256" i="6"/>
  <c r="AG256" i="6" s="1"/>
  <c r="AH257" i="6"/>
  <c r="AG257" i="6" s="1"/>
  <c r="AH258" i="6"/>
  <c r="AG258" i="6" s="1"/>
  <c r="AH259" i="6"/>
  <c r="AG259" i="6" s="1"/>
  <c r="AH260" i="6"/>
  <c r="AG260" i="6" s="1"/>
  <c r="AH261" i="6"/>
  <c r="AG261" i="6" s="1"/>
  <c r="AH262" i="6"/>
  <c r="AG262" i="6" s="1"/>
  <c r="AH263" i="6"/>
  <c r="AG263" i="6" s="1"/>
  <c r="AH264" i="6"/>
  <c r="AG264" i="6" s="1"/>
  <c r="AI256" i="6"/>
  <c r="AI257" i="6"/>
  <c r="AI258" i="6"/>
  <c r="AI259" i="6"/>
  <c r="AI260" i="6"/>
  <c r="AI261" i="6"/>
  <c r="AI262" i="6"/>
  <c r="AI263" i="6"/>
  <c r="AI264" i="6"/>
  <c r="AH255" i="7"/>
  <c r="AH256" i="7"/>
  <c r="AG256" i="7" s="1"/>
  <c r="AH257" i="7"/>
  <c r="AG257" i="7" s="1"/>
  <c r="AH258" i="7"/>
  <c r="AG258" i="7" s="1"/>
  <c r="AH259" i="7"/>
  <c r="AG259" i="7" s="1"/>
  <c r="AH260" i="7"/>
  <c r="AG260" i="7" s="1"/>
  <c r="AH261" i="7"/>
  <c r="AG261" i="7" s="1"/>
  <c r="AH262" i="7"/>
  <c r="AG262" i="7" s="1"/>
  <c r="AH263" i="7"/>
  <c r="AG263" i="7" s="1"/>
  <c r="AH264" i="7"/>
  <c r="AG264" i="7" s="1"/>
  <c r="AI256" i="7"/>
  <c r="AI257" i="7"/>
  <c r="AI265" i="7" s="1"/>
  <c r="AA27" i="18" s="1"/>
  <c r="AI258" i="7"/>
  <c r="AI259" i="7"/>
  <c r="AI260" i="7"/>
  <c r="AI261" i="7"/>
  <c r="AI262" i="7"/>
  <c r="AI263" i="7"/>
  <c r="AI264" i="7"/>
  <c r="AH255" i="8"/>
  <c r="AH256" i="8"/>
  <c r="AG256" i="8" s="1"/>
  <c r="AH257" i="8"/>
  <c r="AG257" i="8" s="1"/>
  <c r="AH258" i="8"/>
  <c r="AG258" i="8" s="1"/>
  <c r="AH259" i="8"/>
  <c r="AG259" i="8" s="1"/>
  <c r="AH260" i="8"/>
  <c r="AG260" i="8" s="1"/>
  <c r="AH261" i="8"/>
  <c r="AG261" i="8" s="1"/>
  <c r="AH262" i="8"/>
  <c r="AG262" i="8" s="1"/>
  <c r="AH263" i="8"/>
  <c r="AG263" i="8" s="1"/>
  <c r="AH264" i="8"/>
  <c r="AG264" i="8" s="1"/>
  <c r="AI256" i="8"/>
  <c r="AI265" i="8" s="1"/>
  <c r="AF27" i="18" s="1"/>
  <c r="AI257" i="8"/>
  <c r="AI258" i="8"/>
  <c r="AI259" i="8"/>
  <c r="AI260" i="8"/>
  <c r="AI261" i="8"/>
  <c r="AI262" i="8"/>
  <c r="AI263" i="8"/>
  <c r="AI264" i="8"/>
  <c r="AI255" i="2"/>
  <c r="AI255" i="4"/>
  <c r="AI255" i="5"/>
  <c r="AI255" i="6"/>
  <c r="AI255" i="7"/>
  <c r="AI255" i="8"/>
  <c r="B28" i="18"/>
  <c r="AH266" i="2"/>
  <c r="AH267" i="2"/>
  <c r="AG267" i="2" s="1"/>
  <c r="AH268" i="2"/>
  <c r="AG268" i="2" s="1"/>
  <c r="AH269" i="2"/>
  <c r="AG269" i="2" s="1"/>
  <c r="AH270" i="2"/>
  <c r="AG270" i="2" s="1"/>
  <c r="AH271" i="2"/>
  <c r="AG271" i="2" s="1"/>
  <c r="AH272" i="2"/>
  <c r="AG272" i="2" s="1"/>
  <c r="AH273" i="2"/>
  <c r="AG273" i="2" s="1"/>
  <c r="AH274" i="2"/>
  <c r="AG274" i="2" s="1"/>
  <c r="AH275" i="2"/>
  <c r="AG275" i="2" s="1"/>
  <c r="AI267" i="2"/>
  <c r="AI268" i="2"/>
  <c r="AI276" i="2" s="1"/>
  <c r="G28" i="18" s="1"/>
  <c r="AI269" i="2"/>
  <c r="AI270" i="2"/>
  <c r="AI271" i="2"/>
  <c r="AI272" i="2"/>
  <c r="AI273" i="2"/>
  <c r="AI274" i="2"/>
  <c r="AI275" i="2"/>
  <c r="AH266" i="4"/>
  <c r="AH267" i="4"/>
  <c r="AH268" i="4"/>
  <c r="AG268" i="4" s="1"/>
  <c r="AH269" i="4"/>
  <c r="AG269" i="4" s="1"/>
  <c r="AH270" i="4"/>
  <c r="AG270" i="4" s="1"/>
  <c r="AH271" i="4"/>
  <c r="AG271" i="4" s="1"/>
  <c r="AH272" i="4"/>
  <c r="AG272" i="4" s="1"/>
  <c r="AH273" i="4"/>
  <c r="AG273" i="4" s="1"/>
  <c r="AH274" i="4"/>
  <c r="AG274" i="4" s="1"/>
  <c r="AH275" i="4"/>
  <c r="AG275" i="4" s="1"/>
  <c r="AI267" i="4"/>
  <c r="AI268" i="4"/>
  <c r="AI269" i="4"/>
  <c r="AI270" i="4"/>
  <c r="AI271" i="4"/>
  <c r="AI272" i="4"/>
  <c r="AI273" i="4"/>
  <c r="AI274" i="4"/>
  <c r="AI275" i="4"/>
  <c r="AH266" i="5"/>
  <c r="AG266" i="5" s="1"/>
  <c r="M28" i="18" s="1"/>
  <c r="AH267" i="5"/>
  <c r="AG267" i="5" s="1"/>
  <c r="AH268" i="5"/>
  <c r="AG268" i="5" s="1"/>
  <c r="AH269" i="5"/>
  <c r="AG269" i="5" s="1"/>
  <c r="AH270" i="5"/>
  <c r="AG270" i="5" s="1"/>
  <c r="AH271" i="5"/>
  <c r="AG271" i="5" s="1"/>
  <c r="AH272" i="5"/>
  <c r="AG272" i="5" s="1"/>
  <c r="AH273" i="5"/>
  <c r="AG273" i="5" s="1"/>
  <c r="AH274" i="5"/>
  <c r="AG274" i="5" s="1"/>
  <c r="AH275" i="5"/>
  <c r="AG275" i="5" s="1"/>
  <c r="AI267" i="5"/>
  <c r="AI268" i="5"/>
  <c r="AI269" i="5"/>
  <c r="AI270" i="5"/>
  <c r="AI271" i="5"/>
  <c r="AI272" i="5"/>
  <c r="AI273" i="5"/>
  <c r="AI274" i="5"/>
  <c r="AI275" i="5"/>
  <c r="AH266" i="6"/>
  <c r="AG266" i="6" s="1"/>
  <c r="R28" i="18" s="1"/>
  <c r="AH267" i="6"/>
  <c r="AG267" i="6" s="1"/>
  <c r="AH268" i="6"/>
  <c r="AG268" i="6" s="1"/>
  <c r="AH269" i="6"/>
  <c r="AH270" i="6"/>
  <c r="AG270" i="6" s="1"/>
  <c r="AH271" i="6"/>
  <c r="AG271" i="6" s="1"/>
  <c r="AH272" i="6"/>
  <c r="AG272" i="6" s="1"/>
  <c r="AH273" i="6"/>
  <c r="AG273" i="6" s="1"/>
  <c r="AH274" i="6"/>
  <c r="AG274" i="6" s="1"/>
  <c r="AH275" i="6"/>
  <c r="AG275" i="6" s="1"/>
  <c r="AI267" i="6"/>
  <c r="AI268" i="6"/>
  <c r="AI269" i="6"/>
  <c r="AI270" i="6"/>
  <c r="AI271" i="6"/>
  <c r="AI272" i="6"/>
  <c r="AI273" i="6"/>
  <c r="AI274" i="6"/>
  <c r="AI275" i="6"/>
  <c r="AH266" i="7"/>
  <c r="AG266" i="7" s="1"/>
  <c r="W28" i="18" s="1"/>
  <c r="AH267" i="7"/>
  <c r="AG267" i="7" s="1"/>
  <c r="AH268" i="7"/>
  <c r="AG268" i="7" s="1"/>
  <c r="AH269" i="7"/>
  <c r="AG269" i="7" s="1"/>
  <c r="AH270" i="7"/>
  <c r="AG270" i="7" s="1"/>
  <c r="AH271" i="7"/>
  <c r="AG271" i="7" s="1"/>
  <c r="AH272" i="7"/>
  <c r="AG272" i="7" s="1"/>
  <c r="AH273" i="7"/>
  <c r="AG273" i="7" s="1"/>
  <c r="AH274" i="7"/>
  <c r="AG274" i="7" s="1"/>
  <c r="AH275" i="7"/>
  <c r="AG275" i="7" s="1"/>
  <c r="AI267" i="7"/>
  <c r="AI268" i="7"/>
  <c r="AI269" i="7"/>
  <c r="AI270" i="7"/>
  <c r="AI271" i="7"/>
  <c r="AI272" i="7"/>
  <c r="AI273" i="7"/>
  <c r="AI274" i="7"/>
  <c r="AI275" i="7"/>
  <c r="AH266" i="8"/>
  <c r="AG266" i="8" s="1"/>
  <c r="AB28" i="18" s="1"/>
  <c r="AH267" i="8"/>
  <c r="AG267" i="8" s="1"/>
  <c r="AH268" i="8"/>
  <c r="AG268" i="8" s="1"/>
  <c r="AH269" i="8"/>
  <c r="AG269" i="8" s="1"/>
  <c r="AH270" i="8"/>
  <c r="AG270" i="8" s="1"/>
  <c r="AH271" i="8"/>
  <c r="AG271" i="8" s="1"/>
  <c r="AH272" i="8"/>
  <c r="AG272" i="8" s="1"/>
  <c r="AH273" i="8"/>
  <c r="AG273" i="8" s="1"/>
  <c r="AH274" i="8"/>
  <c r="AG274" i="8" s="1"/>
  <c r="AH275" i="8"/>
  <c r="AG275" i="8" s="1"/>
  <c r="AI267" i="8"/>
  <c r="AI268" i="8"/>
  <c r="AI269" i="8"/>
  <c r="AI270" i="8"/>
  <c r="AI271" i="8"/>
  <c r="AI272" i="8"/>
  <c r="AI273" i="8"/>
  <c r="AI274" i="8"/>
  <c r="AI275" i="8"/>
  <c r="AI266" i="2"/>
  <c r="AI266" i="4"/>
  <c r="AI266" i="5"/>
  <c r="AI266" i="6"/>
  <c r="AI266" i="7"/>
  <c r="AI266" i="8"/>
  <c r="B29" i="18"/>
  <c r="AH277" i="2"/>
  <c r="AH278" i="2"/>
  <c r="AG278" i="2" s="1"/>
  <c r="AH279" i="2"/>
  <c r="AG279" i="2" s="1"/>
  <c r="AH280" i="2"/>
  <c r="AG280" i="2" s="1"/>
  <c r="AH281" i="2"/>
  <c r="AG281" i="2" s="1"/>
  <c r="AH282" i="2"/>
  <c r="AG282" i="2" s="1"/>
  <c r="AH283" i="2"/>
  <c r="AG283" i="2" s="1"/>
  <c r="AH284" i="2"/>
  <c r="AG284" i="2" s="1"/>
  <c r="AH285" i="2"/>
  <c r="AG285" i="2" s="1"/>
  <c r="AH286" i="2"/>
  <c r="AG286" i="2" s="1"/>
  <c r="AI278" i="2"/>
  <c r="AI279" i="2"/>
  <c r="AI280" i="2"/>
  <c r="AI281" i="2"/>
  <c r="AI282" i="2"/>
  <c r="AI283" i="2"/>
  <c r="AI284" i="2"/>
  <c r="AI285" i="2"/>
  <c r="AI286" i="2"/>
  <c r="AH277" i="4"/>
  <c r="AH278" i="4"/>
  <c r="AG278" i="4" s="1"/>
  <c r="AH279" i="4"/>
  <c r="AG279" i="4" s="1"/>
  <c r="AH280" i="4"/>
  <c r="AH281" i="4"/>
  <c r="AG281" i="4" s="1"/>
  <c r="AH282" i="4"/>
  <c r="AG282" i="4" s="1"/>
  <c r="AH283" i="4"/>
  <c r="AG283" i="4" s="1"/>
  <c r="AH284" i="4"/>
  <c r="AG284" i="4" s="1"/>
  <c r="AH285" i="4"/>
  <c r="AG285" i="4" s="1"/>
  <c r="AH286" i="4"/>
  <c r="AG286" i="4" s="1"/>
  <c r="AI278" i="4"/>
  <c r="AI279" i="4"/>
  <c r="AI280" i="4"/>
  <c r="AI281" i="4"/>
  <c r="AI282" i="4"/>
  <c r="AI283" i="4"/>
  <c r="AI284" i="4"/>
  <c r="AI285" i="4"/>
  <c r="AI286" i="4"/>
  <c r="AH277" i="5"/>
  <c r="AG277" i="5" s="1"/>
  <c r="M29" i="18" s="1"/>
  <c r="AH278" i="5"/>
  <c r="AG278" i="5" s="1"/>
  <c r="AH279" i="5"/>
  <c r="AG279" i="5" s="1"/>
  <c r="AH280" i="5"/>
  <c r="AG280" i="5" s="1"/>
  <c r="AH281" i="5"/>
  <c r="AG281" i="5" s="1"/>
  <c r="AH282" i="5"/>
  <c r="AG282" i="5" s="1"/>
  <c r="AH283" i="5"/>
  <c r="AG283" i="5" s="1"/>
  <c r="AH284" i="5"/>
  <c r="AG284" i="5" s="1"/>
  <c r="AH285" i="5"/>
  <c r="AG285" i="5" s="1"/>
  <c r="AH286" i="5"/>
  <c r="AG286" i="5" s="1"/>
  <c r="AI278" i="5"/>
  <c r="AI279" i="5"/>
  <c r="AI280" i="5"/>
  <c r="AI281" i="5"/>
  <c r="AI282" i="5"/>
  <c r="AI283" i="5"/>
  <c r="AI284" i="5"/>
  <c r="AI285" i="5"/>
  <c r="AI286" i="5"/>
  <c r="AH277" i="6"/>
  <c r="AH278" i="6"/>
  <c r="AH279" i="6"/>
  <c r="AG279" i="6" s="1"/>
  <c r="AH280" i="6"/>
  <c r="AG280" i="6" s="1"/>
  <c r="AH281" i="6"/>
  <c r="AG281" i="6" s="1"/>
  <c r="AH282" i="6"/>
  <c r="AG282" i="6" s="1"/>
  <c r="AH283" i="6"/>
  <c r="AG283" i="6" s="1"/>
  <c r="AH284" i="6"/>
  <c r="AG284" i="6" s="1"/>
  <c r="AH285" i="6"/>
  <c r="AG285" i="6" s="1"/>
  <c r="AH286" i="6"/>
  <c r="AG286" i="6" s="1"/>
  <c r="AI278" i="6"/>
  <c r="AI279" i="6"/>
  <c r="AI280" i="6"/>
  <c r="AI281" i="6"/>
  <c r="AI282" i="6"/>
  <c r="AI283" i="6"/>
  <c r="AI284" i="6"/>
  <c r="AI285" i="6"/>
  <c r="AI286" i="6"/>
  <c r="AH277" i="7"/>
  <c r="AH278" i="7"/>
  <c r="AG278" i="7" s="1"/>
  <c r="AH279" i="7"/>
  <c r="AH280" i="7"/>
  <c r="AG280" i="7" s="1"/>
  <c r="AH281" i="7"/>
  <c r="AG281" i="7" s="1"/>
  <c r="AH282" i="7"/>
  <c r="AG282" i="7" s="1"/>
  <c r="AH283" i="7"/>
  <c r="AG283" i="7" s="1"/>
  <c r="AH284" i="7"/>
  <c r="AG284" i="7" s="1"/>
  <c r="AH285" i="7"/>
  <c r="AG285" i="7" s="1"/>
  <c r="AH286" i="7"/>
  <c r="AG286" i="7" s="1"/>
  <c r="AI278" i="7"/>
  <c r="AI279" i="7"/>
  <c r="AI280" i="7"/>
  <c r="AI281" i="7"/>
  <c r="AI282" i="7"/>
  <c r="AI283" i="7"/>
  <c r="AI284" i="7"/>
  <c r="AI285" i="7"/>
  <c r="AI286" i="7"/>
  <c r="AH277" i="8"/>
  <c r="AG277" i="8" s="1"/>
  <c r="AH278" i="8"/>
  <c r="AG278" i="8" s="1"/>
  <c r="AH279" i="8"/>
  <c r="AG279" i="8" s="1"/>
  <c r="AH280" i="8"/>
  <c r="AG280" i="8" s="1"/>
  <c r="AH281" i="8"/>
  <c r="AG281" i="8" s="1"/>
  <c r="AH282" i="8"/>
  <c r="AG282" i="8" s="1"/>
  <c r="AH283" i="8"/>
  <c r="AG283" i="8" s="1"/>
  <c r="AH284" i="8"/>
  <c r="AG284" i="8" s="1"/>
  <c r="AH285" i="8"/>
  <c r="AG285" i="8" s="1"/>
  <c r="AH286" i="8"/>
  <c r="AG286" i="8" s="1"/>
  <c r="AI278" i="8"/>
  <c r="AI279" i="8"/>
  <c r="AI280" i="8"/>
  <c r="AI281" i="8"/>
  <c r="AI282" i="8"/>
  <c r="AI283" i="8"/>
  <c r="AI284" i="8"/>
  <c r="AI285" i="8"/>
  <c r="AI286" i="8"/>
  <c r="AI277" i="2"/>
  <c r="AI277" i="4"/>
  <c r="AI277" i="5"/>
  <c r="AI277" i="6"/>
  <c r="AI277" i="7"/>
  <c r="AI277" i="8"/>
  <c r="B30" i="18"/>
  <c r="AH288" i="2"/>
  <c r="AH289" i="2"/>
  <c r="AG289" i="2" s="1"/>
  <c r="AH290" i="2"/>
  <c r="AG290" i="2" s="1"/>
  <c r="AH291" i="2"/>
  <c r="AG291" i="2" s="1"/>
  <c r="AH292" i="2"/>
  <c r="AG292" i="2" s="1"/>
  <c r="AH293" i="2"/>
  <c r="AG293" i="2" s="1"/>
  <c r="AH294" i="2"/>
  <c r="AG294" i="2" s="1"/>
  <c r="AH295" i="2"/>
  <c r="AG295" i="2" s="1"/>
  <c r="AH296" i="2"/>
  <c r="AG296" i="2" s="1"/>
  <c r="AH297" i="2"/>
  <c r="AG297" i="2" s="1"/>
  <c r="AI289" i="2"/>
  <c r="AI290" i="2"/>
  <c r="AI291" i="2"/>
  <c r="AI292" i="2"/>
  <c r="AI293" i="2"/>
  <c r="AI294" i="2"/>
  <c r="AI295" i="2"/>
  <c r="AI296" i="2"/>
  <c r="AI297" i="2"/>
  <c r="AH288" i="4"/>
  <c r="AH289" i="4"/>
  <c r="AG289" i="4" s="1"/>
  <c r="AH290" i="4"/>
  <c r="AG290" i="4" s="1"/>
  <c r="AH291" i="4"/>
  <c r="AH292" i="4"/>
  <c r="AG292" i="4" s="1"/>
  <c r="AH293" i="4"/>
  <c r="AG293" i="4" s="1"/>
  <c r="AH294" i="4"/>
  <c r="AG294" i="4" s="1"/>
  <c r="AH295" i="4"/>
  <c r="AG295" i="4" s="1"/>
  <c r="AH296" i="4"/>
  <c r="AG296" i="4" s="1"/>
  <c r="AH297" i="4"/>
  <c r="AG297" i="4" s="1"/>
  <c r="AI289" i="4"/>
  <c r="AI290" i="4"/>
  <c r="AI291" i="4"/>
  <c r="AI292" i="4"/>
  <c r="AI293" i="4"/>
  <c r="AI294" i="4"/>
  <c r="AI295" i="4"/>
  <c r="AI296" i="4"/>
  <c r="AI297" i="4"/>
  <c r="AH288" i="5"/>
  <c r="AH289" i="5"/>
  <c r="AG289" i="5" s="1"/>
  <c r="AH290" i="5"/>
  <c r="AG290" i="5" s="1"/>
  <c r="AH291" i="5"/>
  <c r="AG291" i="5" s="1"/>
  <c r="AH292" i="5"/>
  <c r="AG292" i="5" s="1"/>
  <c r="AH293" i="5"/>
  <c r="AG293" i="5" s="1"/>
  <c r="AH294" i="5"/>
  <c r="AG294" i="5" s="1"/>
  <c r="AH295" i="5"/>
  <c r="AG295" i="5" s="1"/>
  <c r="AH296" i="5"/>
  <c r="AG296" i="5" s="1"/>
  <c r="AH297" i="5"/>
  <c r="AG297" i="5" s="1"/>
  <c r="AI289" i="5"/>
  <c r="AI290" i="5"/>
  <c r="AI291" i="5"/>
  <c r="AI292" i="5"/>
  <c r="AI293" i="5"/>
  <c r="AI294" i="5"/>
  <c r="AI295" i="5"/>
  <c r="AI296" i="5"/>
  <c r="AI297" i="5"/>
  <c r="AH288" i="6"/>
  <c r="AG288" i="6" s="1"/>
  <c r="R30" i="18" s="1"/>
  <c r="AH289" i="6"/>
  <c r="AH290" i="6"/>
  <c r="AG290" i="6" s="1"/>
  <c r="AH291" i="6"/>
  <c r="AG291" i="6" s="1"/>
  <c r="AH292" i="6"/>
  <c r="AG292" i="6" s="1"/>
  <c r="AH293" i="6"/>
  <c r="AG293" i="6" s="1"/>
  <c r="AH294" i="6"/>
  <c r="AG294" i="6" s="1"/>
  <c r="AH295" i="6"/>
  <c r="AG295" i="6" s="1"/>
  <c r="AH296" i="6"/>
  <c r="AG296" i="6" s="1"/>
  <c r="AH297" i="6"/>
  <c r="AG297" i="6" s="1"/>
  <c r="AI289" i="6"/>
  <c r="AI290" i="6"/>
  <c r="AI291" i="6"/>
  <c r="AI292" i="6"/>
  <c r="AI293" i="6"/>
  <c r="AI294" i="6"/>
  <c r="AI295" i="6"/>
  <c r="AI296" i="6"/>
  <c r="AI297" i="6"/>
  <c r="W30" i="18"/>
  <c r="AH288" i="7"/>
  <c r="AG288" i="7" s="1"/>
  <c r="AH289" i="7"/>
  <c r="AG289" i="7" s="1"/>
  <c r="AH290" i="7"/>
  <c r="AG290" i="7" s="1"/>
  <c r="AH291" i="7"/>
  <c r="AG291" i="7" s="1"/>
  <c r="AH292" i="7"/>
  <c r="AG292" i="7" s="1"/>
  <c r="AH293" i="7"/>
  <c r="AG293" i="7" s="1"/>
  <c r="AH294" i="7"/>
  <c r="AG294" i="7" s="1"/>
  <c r="AH295" i="7"/>
  <c r="AG295" i="7" s="1"/>
  <c r="AH296" i="7"/>
  <c r="AG296" i="7" s="1"/>
  <c r="AH297" i="7"/>
  <c r="AG297" i="7" s="1"/>
  <c r="AI289" i="7"/>
  <c r="AI290" i="7"/>
  <c r="AI291" i="7"/>
  <c r="AI292" i="7"/>
  <c r="AI293" i="7"/>
  <c r="AI294" i="7"/>
  <c r="AI295" i="7"/>
  <c r="AI296" i="7"/>
  <c r="AI297" i="7"/>
  <c r="AH288" i="8"/>
  <c r="AH289" i="8"/>
  <c r="AG289" i="8" s="1"/>
  <c r="AH290" i="8"/>
  <c r="AG290" i="8" s="1"/>
  <c r="AH291" i="8"/>
  <c r="AG291" i="8" s="1"/>
  <c r="AH292" i="8"/>
  <c r="AG292" i="8" s="1"/>
  <c r="AH293" i="8"/>
  <c r="AG293" i="8" s="1"/>
  <c r="AH294" i="8"/>
  <c r="AG294" i="8" s="1"/>
  <c r="AH295" i="8"/>
  <c r="AG295" i="8" s="1"/>
  <c r="AH296" i="8"/>
  <c r="AG296" i="8" s="1"/>
  <c r="AH297" i="8"/>
  <c r="AG297" i="8" s="1"/>
  <c r="AH298" i="8"/>
  <c r="AE30" i="18" s="1"/>
  <c r="AI289" i="8"/>
  <c r="AI290" i="8"/>
  <c r="AI291" i="8"/>
  <c r="AI292" i="8"/>
  <c r="AI293" i="8"/>
  <c r="AI294" i="8"/>
  <c r="AI295" i="8"/>
  <c r="AI296" i="8"/>
  <c r="AI297" i="8"/>
  <c r="AI288" i="2"/>
  <c r="AI288" i="4"/>
  <c r="AI288" i="5"/>
  <c r="AI288" i="6"/>
  <c r="AI288" i="7"/>
  <c r="AI288" i="8"/>
  <c r="B31" i="18"/>
  <c r="AH299" i="2"/>
  <c r="AG299" i="2" s="1"/>
  <c r="AH300" i="2"/>
  <c r="AG300" i="2" s="1"/>
  <c r="AH301" i="2"/>
  <c r="AG301" i="2" s="1"/>
  <c r="AH302" i="2"/>
  <c r="AG302" i="2" s="1"/>
  <c r="AH303" i="2"/>
  <c r="AG303" i="2" s="1"/>
  <c r="AH304" i="2"/>
  <c r="AG304" i="2" s="1"/>
  <c r="AH305" i="2"/>
  <c r="AG305" i="2" s="1"/>
  <c r="AH306" i="2"/>
  <c r="AG306" i="2" s="1"/>
  <c r="AH307" i="2"/>
  <c r="AG307" i="2" s="1"/>
  <c r="AH308" i="2"/>
  <c r="AG308" i="2" s="1"/>
  <c r="AI300" i="2"/>
  <c r="AI301" i="2"/>
  <c r="AI302" i="2"/>
  <c r="AI303" i="2"/>
  <c r="AI304" i="2"/>
  <c r="AI305" i="2"/>
  <c r="AI306" i="2"/>
  <c r="AI307" i="2"/>
  <c r="AI308" i="2"/>
  <c r="AH299" i="4"/>
  <c r="AG299" i="4" s="1"/>
  <c r="H31" i="18" s="1"/>
  <c r="AH300" i="4"/>
  <c r="AH301" i="4"/>
  <c r="AG301" i="4" s="1"/>
  <c r="AH302" i="4"/>
  <c r="AG302" i="4" s="1"/>
  <c r="AH303" i="4"/>
  <c r="AG303" i="4" s="1"/>
  <c r="AH304" i="4"/>
  <c r="AG304" i="4" s="1"/>
  <c r="AH305" i="4"/>
  <c r="AG305" i="4" s="1"/>
  <c r="AH306" i="4"/>
  <c r="AG306" i="4" s="1"/>
  <c r="AH307" i="4"/>
  <c r="AG307" i="4" s="1"/>
  <c r="AH308" i="4"/>
  <c r="AG308" i="4" s="1"/>
  <c r="AI300" i="4"/>
  <c r="AI301" i="4"/>
  <c r="AI302" i="4"/>
  <c r="AI303" i="4"/>
  <c r="AI304" i="4"/>
  <c r="AI305" i="4"/>
  <c r="AI306" i="4"/>
  <c r="AI307" i="4"/>
  <c r="AI308" i="4"/>
  <c r="AH299" i="5"/>
  <c r="AG299" i="5" s="1"/>
  <c r="AH300" i="5"/>
  <c r="AG300" i="5" s="1"/>
  <c r="AH301" i="5"/>
  <c r="AG301" i="5" s="1"/>
  <c r="AH302" i="5"/>
  <c r="AG302" i="5" s="1"/>
  <c r="AH303" i="5"/>
  <c r="AG303" i="5" s="1"/>
  <c r="AH304" i="5"/>
  <c r="AG304" i="5" s="1"/>
  <c r="AH305" i="5"/>
  <c r="AG305" i="5" s="1"/>
  <c r="AH306" i="5"/>
  <c r="AG306" i="5" s="1"/>
  <c r="AH307" i="5"/>
  <c r="AG307" i="5" s="1"/>
  <c r="AH308" i="5"/>
  <c r="AG308" i="5" s="1"/>
  <c r="AI300" i="5"/>
  <c r="AI301" i="5"/>
  <c r="AI302" i="5"/>
  <c r="AI303" i="5"/>
  <c r="AI304" i="5"/>
  <c r="AI305" i="5"/>
  <c r="AI306" i="5"/>
  <c r="AI307" i="5"/>
  <c r="AI308" i="5"/>
  <c r="AH299" i="6"/>
  <c r="AG299" i="6" s="1"/>
  <c r="R31" i="18" s="1"/>
  <c r="AH300" i="6"/>
  <c r="AG300" i="6" s="1"/>
  <c r="AH301" i="6"/>
  <c r="AG301" i="6" s="1"/>
  <c r="AH302" i="6"/>
  <c r="AG302" i="6" s="1"/>
  <c r="AH303" i="6"/>
  <c r="AG303" i="6" s="1"/>
  <c r="AH304" i="6"/>
  <c r="AG304" i="6" s="1"/>
  <c r="AH305" i="6"/>
  <c r="AG305" i="6" s="1"/>
  <c r="AH306" i="6"/>
  <c r="AG306" i="6" s="1"/>
  <c r="AH307" i="6"/>
  <c r="AG307" i="6" s="1"/>
  <c r="AH308" i="6"/>
  <c r="AG308" i="6" s="1"/>
  <c r="AI300" i="6"/>
  <c r="AI301" i="6"/>
  <c r="AI302" i="6"/>
  <c r="AI303" i="6"/>
  <c r="AI304" i="6"/>
  <c r="AI305" i="6"/>
  <c r="AI306" i="6"/>
  <c r="AI307" i="6"/>
  <c r="AI308" i="6"/>
  <c r="AH299" i="7"/>
  <c r="AG299" i="7" s="1"/>
  <c r="AJ299" i="7" s="1"/>
  <c r="AH300" i="7"/>
  <c r="AH301" i="7"/>
  <c r="AG301" i="7" s="1"/>
  <c r="AH302" i="7"/>
  <c r="AG302" i="7" s="1"/>
  <c r="AH303" i="7"/>
  <c r="AG303" i="7" s="1"/>
  <c r="AH304" i="7"/>
  <c r="AG304" i="7" s="1"/>
  <c r="AH305" i="7"/>
  <c r="AG305" i="7" s="1"/>
  <c r="AH306" i="7"/>
  <c r="AG306" i="7" s="1"/>
  <c r="AH307" i="7"/>
  <c r="AG307" i="7" s="1"/>
  <c r="AH308" i="7"/>
  <c r="AG308" i="7" s="1"/>
  <c r="AI300" i="7"/>
  <c r="AI301" i="7"/>
  <c r="AI302" i="7"/>
  <c r="AI303" i="7"/>
  <c r="AI304" i="7"/>
  <c r="AI305" i="7"/>
  <c r="AI306" i="7"/>
  <c r="AI307" i="7"/>
  <c r="AI308" i="7"/>
  <c r="AH299" i="8"/>
  <c r="AH300" i="8"/>
  <c r="AG300" i="8" s="1"/>
  <c r="AH301" i="8"/>
  <c r="AG301" i="8" s="1"/>
  <c r="AH302" i="8"/>
  <c r="AG302" i="8" s="1"/>
  <c r="AH303" i="8"/>
  <c r="AG303" i="8" s="1"/>
  <c r="AH304" i="8"/>
  <c r="AG304" i="8" s="1"/>
  <c r="AH305" i="8"/>
  <c r="AG305" i="8" s="1"/>
  <c r="AH306" i="8"/>
  <c r="AG306" i="8" s="1"/>
  <c r="AH307" i="8"/>
  <c r="AG307" i="8" s="1"/>
  <c r="AH308" i="8"/>
  <c r="AG308" i="8" s="1"/>
  <c r="AI300" i="8"/>
  <c r="AI301" i="8"/>
  <c r="AI302" i="8"/>
  <c r="AI303" i="8"/>
  <c r="AI304" i="8"/>
  <c r="AI305" i="8"/>
  <c r="AI306" i="8"/>
  <c r="AI307" i="8"/>
  <c r="AI308" i="8"/>
  <c r="AI299" i="2"/>
  <c r="AI299" i="4"/>
  <c r="AI299" i="5"/>
  <c r="AI299" i="6"/>
  <c r="AI299" i="7"/>
  <c r="AI299" i="8"/>
  <c r="B32" i="18"/>
  <c r="AH310" i="2"/>
  <c r="AH311" i="2"/>
  <c r="AG311" i="2" s="1"/>
  <c r="AH312" i="2"/>
  <c r="AG312" i="2" s="1"/>
  <c r="AH313" i="2"/>
  <c r="AG313" i="2" s="1"/>
  <c r="AH314" i="2"/>
  <c r="AG314" i="2" s="1"/>
  <c r="AH315" i="2"/>
  <c r="AG315" i="2" s="1"/>
  <c r="AH316" i="2"/>
  <c r="AG316" i="2" s="1"/>
  <c r="AH317" i="2"/>
  <c r="AG317" i="2" s="1"/>
  <c r="AH318" i="2"/>
  <c r="AG318" i="2" s="1"/>
  <c r="AH319" i="2"/>
  <c r="AG319" i="2" s="1"/>
  <c r="AI311" i="2"/>
  <c r="AI312" i="2"/>
  <c r="AI320" i="2" s="1"/>
  <c r="G32" i="18" s="1"/>
  <c r="AI313" i="2"/>
  <c r="AI314" i="2"/>
  <c r="AI315" i="2"/>
  <c r="AI316" i="2"/>
  <c r="AI317" i="2"/>
  <c r="AI318" i="2"/>
  <c r="AI319" i="2"/>
  <c r="AH310" i="4"/>
  <c r="AH311" i="4"/>
  <c r="AG311" i="4" s="1"/>
  <c r="AH312" i="4"/>
  <c r="AG312" i="4" s="1"/>
  <c r="AH313" i="4"/>
  <c r="AG313" i="4" s="1"/>
  <c r="AH314" i="4"/>
  <c r="AG314" i="4" s="1"/>
  <c r="AH315" i="4"/>
  <c r="AG315" i="4" s="1"/>
  <c r="AH316" i="4"/>
  <c r="AG316" i="4" s="1"/>
  <c r="AH317" i="4"/>
  <c r="AG317" i="4" s="1"/>
  <c r="AH318" i="4"/>
  <c r="AG318" i="4" s="1"/>
  <c r="AH319" i="4"/>
  <c r="AG319" i="4" s="1"/>
  <c r="AI311" i="4"/>
  <c r="AI312" i="4"/>
  <c r="AI313" i="4"/>
  <c r="AI314" i="4"/>
  <c r="AI315" i="4"/>
  <c r="AI316" i="4"/>
  <c r="AI317" i="4"/>
  <c r="AI318" i="4"/>
  <c r="AI319" i="4"/>
  <c r="AH310" i="5"/>
  <c r="AH311" i="5"/>
  <c r="AG311" i="5" s="1"/>
  <c r="AH312" i="5"/>
  <c r="AG312" i="5" s="1"/>
  <c r="AH313" i="5"/>
  <c r="AG313" i="5" s="1"/>
  <c r="AH314" i="5"/>
  <c r="AG314" i="5" s="1"/>
  <c r="AH315" i="5"/>
  <c r="AG315" i="5" s="1"/>
  <c r="AH316" i="5"/>
  <c r="AG316" i="5" s="1"/>
  <c r="AH317" i="5"/>
  <c r="AG317" i="5" s="1"/>
  <c r="AH318" i="5"/>
  <c r="AG318" i="5" s="1"/>
  <c r="AH319" i="5"/>
  <c r="AG319" i="5" s="1"/>
  <c r="AI311" i="5"/>
  <c r="AI312" i="5"/>
  <c r="AI313" i="5"/>
  <c r="AI314" i="5"/>
  <c r="AI315" i="5"/>
  <c r="AI316" i="5"/>
  <c r="AI317" i="5"/>
  <c r="AI318" i="5"/>
  <c r="AI319" i="5"/>
  <c r="AH310" i="6"/>
  <c r="AH311" i="6"/>
  <c r="AG311" i="6" s="1"/>
  <c r="AH312" i="6"/>
  <c r="AG312" i="6" s="1"/>
  <c r="AH313" i="6"/>
  <c r="AG313" i="6" s="1"/>
  <c r="AH314" i="6"/>
  <c r="AG314" i="6" s="1"/>
  <c r="AH315" i="6"/>
  <c r="AG315" i="6" s="1"/>
  <c r="AH316" i="6"/>
  <c r="AG316" i="6" s="1"/>
  <c r="AH317" i="6"/>
  <c r="AG317" i="6" s="1"/>
  <c r="AH318" i="6"/>
  <c r="AG318" i="6" s="1"/>
  <c r="AH319" i="6"/>
  <c r="AG319" i="6" s="1"/>
  <c r="AI311" i="6"/>
  <c r="AI312" i="6"/>
  <c r="AI313" i="6"/>
  <c r="AI314" i="6"/>
  <c r="AI315" i="6"/>
  <c r="AI316" i="6"/>
  <c r="AI317" i="6"/>
  <c r="AI318" i="6"/>
  <c r="AI319" i="6"/>
  <c r="AH310" i="7"/>
  <c r="AG310" i="7" s="1"/>
  <c r="W32" i="18" s="1"/>
  <c r="AH311" i="7"/>
  <c r="AG311" i="7" s="1"/>
  <c r="AH312" i="7"/>
  <c r="AG312" i="7" s="1"/>
  <c r="AH313" i="7"/>
  <c r="AG313" i="7" s="1"/>
  <c r="AH314" i="7"/>
  <c r="AG314" i="7" s="1"/>
  <c r="AH315" i="7"/>
  <c r="AG315" i="7" s="1"/>
  <c r="AH316" i="7"/>
  <c r="AG316" i="7" s="1"/>
  <c r="AH317" i="7"/>
  <c r="AG317" i="7" s="1"/>
  <c r="AH318" i="7"/>
  <c r="AG318" i="7" s="1"/>
  <c r="AH319" i="7"/>
  <c r="AG319" i="7" s="1"/>
  <c r="AI311" i="7"/>
  <c r="AI312" i="7"/>
  <c r="AI320" i="7" s="1"/>
  <c r="AA32" i="18" s="1"/>
  <c r="AI313" i="7"/>
  <c r="AI314" i="7"/>
  <c r="AI315" i="7"/>
  <c r="AI316" i="7"/>
  <c r="AI317" i="7"/>
  <c r="AI318" i="7"/>
  <c r="AI319" i="7"/>
  <c r="AH310" i="8"/>
  <c r="AH311" i="8"/>
  <c r="AG311" i="8" s="1"/>
  <c r="AH312" i="8"/>
  <c r="AH313" i="8"/>
  <c r="AG313" i="8" s="1"/>
  <c r="AH314" i="8"/>
  <c r="AG314" i="8" s="1"/>
  <c r="AH315" i="8"/>
  <c r="AG315" i="8" s="1"/>
  <c r="AH316" i="8"/>
  <c r="AG316" i="8" s="1"/>
  <c r="AH317" i="8"/>
  <c r="AG317" i="8" s="1"/>
  <c r="AH318" i="8"/>
  <c r="AG318" i="8" s="1"/>
  <c r="AH319" i="8"/>
  <c r="AG319" i="8" s="1"/>
  <c r="AI311" i="8"/>
  <c r="AI312" i="8"/>
  <c r="AI313" i="8"/>
  <c r="AI314" i="8"/>
  <c r="AI315" i="8"/>
  <c r="AI316" i="8"/>
  <c r="AI317" i="8"/>
  <c r="AI318" i="8"/>
  <c r="AI319" i="8"/>
  <c r="AI310" i="2"/>
  <c r="AI310" i="4"/>
  <c r="AI310" i="5"/>
  <c r="AI310" i="6"/>
  <c r="AI310" i="7"/>
  <c r="AI310" i="8"/>
  <c r="B33" i="18"/>
  <c r="AH321" i="2"/>
  <c r="AH322" i="2"/>
  <c r="AG322" i="2" s="1"/>
  <c r="AH323" i="2"/>
  <c r="AG323" i="2" s="1"/>
  <c r="AH324" i="2"/>
  <c r="AG324" i="2" s="1"/>
  <c r="AH325" i="2"/>
  <c r="AG325" i="2" s="1"/>
  <c r="AH326" i="2"/>
  <c r="AG326" i="2" s="1"/>
  <c r="AH327" i="2"/>
  <c r="AG327" i="2" s="1"/>
  <c r="AH328" i="2"/>
  <c r="AG328" i="2" s="1"/>
  <c r="AH329" i="2"/>
  <c r="AG329" i="2" s="1"/>
  <c r="AH330" i="2"/>
  <c r="AG330" i="2" s="1"/>
  <c r="AI322" i="2"/>
  <c r="AI323" i="2"/>
  <c r="AI324" i="2"/>
  <c r="AI325" i="2"/>
  <c r="AI326" i="2"/>
  <c r="AI327" i="2"/>
  <c r="AI328" i="2"/>
  <c r="AI329" i="2"/>
  <c r="AI330" i="2"/>
  <c r="AH321" i="4"/>
  <c r="AH322" i="4"/>
  <c r="AG322" i="4" s="1"/>
  <c r="AH323" i="4"/>
  <c r="AH324" i="4"/>
  <c r="AG324" i="4" s="1"/>
  <c r="AH325" i="4"/>
  <c r="AG325" i="4" s="1"/>
  <c r="AH326" i="4"/>
  <c r="AG326" i="4" s="1"/>
  <c r="AH327" i="4"/>
  <c r="AG327" i="4" s="1"/>
  <c r="AH328" i="4"/>
  <c r="AG328" i="4" s="1"/>
  <c r="AH329" i="4"/>
  <c r="AG329" i="4" s="1"/>
  <c r="AH330" i="4"/>
  <c r="AG330" i="4" s="1"/>
  <c r="AI322" i="4"/>
  <c r="AI323" i="4"/>
  <c r="AI324" i="4"/>
  <c r="AI325" i="4"/>
  <c r="AI326" i="4"/>
  <c r="AI327" i="4"/>
  <c r="AI328" i="4"/>
  <c r="AI329" i="4"/>
  <c r="AI330" i="4"/>
  <c r="AH321" i="5"/>
  <c r="AH322" i="5"/>
  <c r="AG322" i="5" s="1"/>
  <c r="AH323" i="5"/>
  <c r="AG323" i="5" s="1"/>
  <c r="AH324" i="5"/>
  <c r="AG324" i="5" s="1"/>
  <c r="AH325" i="5"/>
  <c r="AG325" i="5" s="1"/>
  <c r="AH326" i="5"/>
  <c r="AG326" i="5" s="1"/>
  <c r="AH327" i="5"/>
  <c r="AG327" i="5" s="1"/>
  <c r="AH328" i="5"/>
  <c r="AG328" i="5" s="1"/>
  <c r="AH329" i="5"/>
  <c r="AG329" i="5" s="1"/>
  <c r="AH330" i="5"/>
  <c r="AG330" i="5" s="1"/>
  <c r="AI322" i="5"/>
  <c r="AI323" i="5"/>
  <c r="AI324" i="5"/>
  <c r="AI325" i="5"/>
  <c r="AI326" i="5"/>
  <c r="AI327" i="5"/>
  <c r="AI328" i="5"/>
  <c r="AI329" i="5"/>
  <c r="AI330" i="5"/>
  <c r="AH321" i="6"/>
  <c r="AH322" i="6"/>
  <c r="AG322" i="6" s="1"/>
  <c r="AH323" i="6"/>
  <c r="AG323" i="6" s="1"/>
  <c r="AH324" i="6"/>
  <c r="AG324" i="6" s="1"/>
  <c r="AH325" i="6"/>
  <c r="AH326" i="6"/>
  <c r="AG326" i="6" s="1"/>
  <c r="AH327" i="6"/>
  <c r="AG327" i="6" s="1"/>
  <c r="AH328" i="6"/>
  <c r="AG328" i="6" s="1"/>
  <c r="AH329" i="6"/>
  <c r="AG329" i="6" s="1"/>
  <c r="AH330" i="6"/>
  <c r="AG330" i="6" s="1"/>
  <c r="AI322" i="6"/>
  <c r="AI323" i="6"/>
  <c r="AI324" i="6"/>
  <c r="AI325" i="6"/>
  <c r="AI326" i="6"/>
  <c r="AI327" i="6"/>
  <c r="AI328" i="6"/>
  <c r="AI329" i="6"/>
  <c r="AI330" i="6"/>
  <c r="AH321" i="7"/>
  <c r="AH322" i="7"/>
  <c r="AG322" i="7" s="1"/>
  <c r="AH323" i="7"/>
  <c r="AH324" i="7"/>
  <c r="AG324" i="7" s="1"/>
  <c r="AH325" i="7"/>
  <c r="AG325" i="7" s="1"/>
  <c r="AH326" i="7"/>
  <c r="AG326" i="7" s="1"/>
  <c r="AH327" i="7"/>
  <c r="AG327" i="7" s="1"/>
  <c r="AH328" i="7"/>
  <c r="AG328" i="7" s="1"/>
  <c r="AH329" i="7"/>
  <c r="AG329" i="7" s="1"/>
  <c r="AH330" i="7"/>
  <c r="AG330" i="7" s="1"/>
  <c r="AI322" i="7"/>
  <c r="AI331" i="7" s="1"/>
  <c r="AA33" i="18" s="1"/>
  <c r="AI323" i="7"/>
  <c r="AI324" i="7"/>
  <c r="AI325" i="7"/>
  <c r="AI326" i="7"/>
  <c r="AI327" i="7"/>
  <c r="AI328" i="7"/>
  <c r="AI329" i="7"/>
  <c r="AI330" i="7"/>
  <c r="AH321" i="8"/>
  <c r="AG321" i="8" s="1"/>
  <c r="AH322" i="8"/>
  <c r="AG322" i="8" s="1"/>
  <c r="AH323" i="8"/>
  <c r="AG323" i="8" s="1"/>
  <c r="AH324" i="8"/>
  <c r="AG324" i="8" s="1"/>
  <c r="AH325" i="8"/>
  <c r="AG325" i="8" s="1"/>
  <c r="AH326" i="8"/>
  <c r="AG326" i="8" s="1"/>
  <c r="AH327" i="8"/>
  <c r="AG327" i="8" s="1"/>
  <c r="AH328" i="8"/>
  <c r="AG328" i="8" s="1"/>
  <c r="AH329" i="8"/>
  <c r="AG329" i="8" s="1"/>
  <c r="AH330" i="8"/>
  <c r="AG330" i="8" s="1"/>
  <c r="AI322" i="8"/>
  <c r="AI323" i="8"/>
  <c r="AI324" i="8"/>
  <c r="AI325" i="8"/>
  <c r="AI326" i="8"/>
  <c r="AI327" i="8"/>
  <c r="AI328" i="8"/>
  <c r="AI329" i="8"/>
  <c r="AI330" i="8"/>
  <c r="AI321" i="2"/>
  <c r="AI321" i="4"/>
  <c r="AI321" i="5"/>
  <c r="AI321" i="6"/>
  <c r="AI321" i="7"/>
  <c r="AI321" i="8"/>
  <c r="B34" i="18"/>
  <c r="AH332" i="2"/>
  <c r="AH333" i="2"/>
  <c r="AG333" i="2" s="1"/>
  <c r="AH334" i="2"/>
  <c r="AG334" i="2" s="1"/>
  <c r="AH335" i="2"/>
  <c r="AG335" i="2" s="1"/>
  <c r="AH336" i="2"/>
  <c r="AG336" i="2" s="1"/>
  <c r="AH337" i="2"/>
  <c r="AG337" i="2" s="1"/>
  <c r="AH338" i="2"/>
  <c r="AG338" i="2" s="1"/>
  <c r="AH339" i="2"/>
  <c r="AG339" i="2" s="1"/>
  <c r="AH340" i="2"/>
  <c r="AG340" i="2" s="1"/>
  <c r="AH341" i="2"/>
  <c r="AG341" i="2" s="1"/>
  <c r="AI333" i="2"/>
  <c r="AI334" i="2"/>
  <c r="AI335" i="2"/>
  <c r="AI336" i="2"/>
  <c r="AI337" i="2"/>
  <c r="AI338" i="2"/>
  <c r="AI339" i="2"/>
  <c r="AI340" i="2"/>
  <c r="AI341" i="2"/>
  <c r="AH332" i="4"/>
  <c r="AG332" i="4" s="1"/>
  <c r="H34" i="18" s="1"/>
  <c r="AH333" i="4"/>
  <c r="AG333" i="4" s="1"/>
  <c r="AH334" i="4"/>
  <c r="AG334" i="4" s="1"/>
  <c r="AH335" i="4"/>
  <c r="AG335" i="4" s="1"/>
  <c r="AH336" i="4"/>
  <c r="AH337" i="4"/>
  <c r="AG337" i="4" s="1"/>
  <c r="AH338" i="4"/>
  <c r="AG338" i="4" s="1"/>
  <c r="AH339" i="4"/>
  <c r="AG339" i="4" s="1"/>
  <c r="AH340" i="4"/>
  <c r="AG340" i="4" s="1"/>
  <c r="AH341" i="4"/>
  <c r="AG341" i="4" s="1"/>
  <c r="AI333" i="4"/>
  <c r="AI334" i="4"/>
  <c r="AI335" i="4"/>
  <c r="AI336" i="4"/>
  <c r="AI337" i="4"/>
  <c r="AI338" i="4"/>
  <c r="AI339" i="4"/>
  <c r="AI340" i="4"/>
  <c r="AI341" i="4"/>
  <c r="AH332" i="5"/>
  <c r="AG332" i="5" s="1"/>
  <c r="M34" i="18" s="1"/>
  <c r="AH333" i="5"/>
  <c r="AG333" i="5" s="1"/>
  <c r="AH334" i="5"/>
  <c r="AG334" i="5" s="1"/>
  <c r="AH335" i="5"/>
  <c r="AG335" i="5" s="1"/>
  <c r="AH336" i="5"/>
  <c r="AG336" i="5" s="1"/>
  <c r="AH337" i="5"/>
  <c r="AG337" i="5" s="1"/>
  <c r="AH338" i="5"/>
  <c r="AG338" i="5" s="1"/>
  <c r="AH339" i="5"/>
  <c r="AG339" i="5" s="1"/>
  <c r="AH340" i="5"/>
  <c r="AG340" i="5" s="1"/>
  <c r="AH341" i="5"/>
  <c r="AG341" i="5" s="1"/>
  <c r="AI333" i="5"/>
  <c r="AI334" i="5"/>
  <c r="AI335" i="5"/>
  <c r="AI336" i="5"/>
  <c r="AI337" i="5"/>
  <c r="AI338" i="5"/>
  <c r="AI339" i="5"/>
  <c r="AI340" i="5"/>
  <c r="AI341" i="5"/>
  <c r="R34" i="18"/>
  <c r="AH332" i="6"/>
  <c r="AG332" i="6" s="1"/>
  <c r="AH333" i="6"/>
  <c r="AH334" i="6"/>
  <c r="AG334" i="6" s="1"/>
  <c r="AH335" i="6"/>
  <c r="AG335" i="6" s="1"/>
  <c r="AH336" i="6"/>
  <c r="AG336" i="6" s="1"/>
  <c r="AH337" i="6"/>
  <c r="AG337" i="6" s="1"/>
  <c r="AH338" i="6"/>
  <c r="AG338" i="6" s="1"/>
  <c r="AH339" i="6"/>
  <c r="AG339" i="6" s="1"/>
  <c r="AH340" i="6"/>
  <c r="AG340" i="6" s="1"/>
  <c r="AH341" i="6"/>
  <c r="AG341" i="6" s="1"/>
  <c r="AI333" i="6"/>
  <c r="AI334" i="6"/>
  <c r="AI335" i="6"/>
  <c r="AI336" i="6"/>
  <c r="AI337" i="6"/>
  <c r="AI338" i="6"/>
  <c r="AI339" i="6"/>
  <c r="AI340" i="6"/>
  <c r="AI341" i="6"/>
  <c r="W34" i="18"/>
  <c r="AH332" i="7"/>
  <c r="AG332" i="7" s="1"/>
  <c r="X34" i="18"/>
  <c r="AH333" i="7"/>
  <c r="AG333" i="7" s="1"/>
  <c r="AH334" i="7"/>
  <c r="AG334" i="7" s="1"/>
  <c r="AH335" i="7"/>
  <c r="AG335" i="7" s="1"/>
  <c r="AH336" i="7"/>
  <c r="AG336" i="7" s="1"/>
  <c r="AH337" i="7"/>
  <c r="AG337" i="7" s="1"/>
  <c r="AH338" i="7"/>
  <c r="AG338" i="7" s="1"/>
  <c r="AH339" i="7"/>
  <c r="AG339" i="7" s="1"/>
  <c r="AH340" i="7"/>
  <c r="AG340" i="7" s="1"/>
  <c r="AH341" i="7"/>
  <c r="AG341" i="7" s="1"/>
  <c r="AI333" i="7"/>
  <c r="AI342" i="7" s="1"/>
  <c r="AA34" i="18" s="1"/>
  <c r="AI334" i="7"/>
  <c r="AI335" i="7"/>
  <c r="AI336" i="7"/>
  <c r="AI337" i="7"/>
  <c r="AI338" i="7"/>
  <c r="AI339" i="7"/>
  <c r="AI340" i="7"/>
  <c r="AI341" i="7"/>
  <c r="AH332" i="8"/>
  <c r="AH333" i="8"/>
  <c r="AG333" i="8" s="1"/>
  <c r="AH334" i="8"/>
  <c r="AG334" i="8" s="1"/>
  <c r="AH335" i="8"/>
  <c r="AG335" i="8" s="1"/>
  <c r="AH336" i="8"/>
  <c r="AG336" i="8" s="1"/>
  <c r="AH337" i="8"/>
  <c r="AG337" i="8" s="1"/>
  <c r="AH338" i="8"/>
  <c r="AG338" i="8" s="1"/>
  <c r="AH339" i="8"/>
  <c r="AG339" i="8" s="1"/>
  <c r="AH340" i="8"/>
  <c r="AG340" i="8" s="1"/>
  <c r="AH341" i="8"/>
  <c r="AG341" i="8" s="1"/>
  <c r="AI333" i="8"/>
  <c r="AI342" i="8" s="1"/>
  <c r="AF34" i="18" s="1"/>
  <c r="AI334" i="8"/>
  <c r="AI335" i="8"/>
  <c r="AI336" i="8"/>
  <c r="AI337" i="8"/>
  <c r="AI338" i="8"/>
  <c r="AI339" i="8"/>
  <c r="AI340" i="8"/>
  <c r="AI341" i="8"/>
  <c r="AI332" i="2"/>
  <c r="AI332" i="4"/>
  <c r="AI332" i="5"/>
  <c r="AI332" i="6"/>
  <c r="AI332" i="7"/>
  <c r="AI332" i="8"/>
  <c r="B35" i="18"/>
  <c r="AH343" i="2"/>
  <c r="AG343" i="2" s="1"/>
  <c r="C35" i="18" s="1"/>
  <c r="AH344" i="2"/>
  <c r="AG344" i="2" s="1"/>
  <c r="AH345" i="2"/>
  <c r="AG345" i="2" s="1"/>
  <c r="AH346" i="2"/>
  <c r="AG346" i="2" s="1"/>
  <c r="AH347" i="2"/>
  <c r="AG347" i="2" s="1"/>
  <c r="AH348" i="2"/>
  <c r="AG348" i="2" s="1"/>
  <c r="AH349" i="2"/>
  <c r="AG349" i="2" s="1"/>
  <c r="AH350" i="2"/>
  <c r="AG350" i="2" s="1"/>
  <c r="AH351" i="2"/>
  <c r="AG351" i="2" s="1"/>
  <c r="AH352" i="2"/>
  <c r="AG352" i="2" s="1"/>
  <c r="AI344" i="2"/>
  <c r="AI345" i="2"/>
  <c r="AI353" i="2" s="1"/>
  <c r="G35" i="18" s="1"/>
  <c r="AI346" i="2"/>
  <c r="AI347" i="2"/>
  <c r="AI348" i="2"/>
  <c r="AI349" i="2"/>
  <c r="AI350" i="2"/>
  <c r="AI351" i="2"/>
  <c r="AI352" i="2"/>
  <c r="AH343" i="4"/>
  <c r="AH344" i="4"/>
  <c r="AG344" i="4" s="1"/>
  <c r="AH345" i="4"/>
  <c r="AG345" i="4" s="1"/>
  <c r="AH346" i="4"/>
  <c r="AG346" i="4" s="1"/>
  <c r="AH347" i="4"/>
  <c r="AH348" i="4"/>
  <c r="AG348" i="4" s="1"/>
  <c r="AH349" i="4"/>
  <c r="AG349" i="4" s="1"/>
  <c r="AH350" i="4"/>
  <c r="AG350" i="4" s="1"/>
  <c r="AH351" i="4"/>
  <c r="AG351" i="4" s="1"/>
  <c r="AH352" i="4"/>
  <c r="AG352" i="4" s="1"/>
  <c r="AI344" i="4"/>
  <c r="AI345" i="4"/>
  <c r="AI346" i="4"/>
  <c r="AI347" i="4"/>
  <c r="AI348" i="4"/>
  <c r="AI349" i="4"/>
  <c r="AI350" i="4"/>
  <c r="AI351" i="4"/>
  <c r="AI352" i="4"/>
  <c r="AH343" i="5"/>
  <c r="AH344" i="5"/>
  <c r="AG344" i="5" s="1"/>
  <c r="AH345" i="5"/>
  <c r="AG345" i="5" s="1"/>
  <c r="AH346" i="5"/>
  <c r="AG346" i="5" s="1"/>
  <c r="AH347" i="5"/>
  <c r="AG347" i="5" s="1"/>
  <c r="AH348" i="5"/>
  <c r="AG348" i="5" s="1"/>
  <c r="AH349" i="5"/>
  <c r="AG349" i="5" s="1"/>
  <c r="AH350" i="5"/>
  <c r="AG350" i="5" s="1"/>
  <c r="AH351" i="5"/>
  <c r="AG351" i="5" s="1"/>
  <c r="AH352" i="5"/>
  <c r="AG352" i="5" s="1"/>
  <c r="AI344" i="5"/>
  <c r="AI345" i="5"/>
  <c r="AI346" i="5"/>
  <c r="AI347" i="5"/>
  <c r="AI348" i="5"/>
  <c r="AI349" i="5"/>
  <c r="AI350" i="5"/>
  <c r="AI351" i="5"/>
  <c r="AI352" i="5"/>
  <c r="AH343" i="6"/>
  <c r="AH344" i="6"/>
  <c r="AG344" i="6" s="1"/>
  <c r="AH345" i="6"/>
  <c r="AH346" i="6"/>
  <c r="AG346" i="6" s="1"/>
  <c r="AH347" i="6"/>
  <c r="AG347" i="6" s="1"/>
  <c r="AH348" i="6"/>
  <c r="AG348" i="6" s="1"/>
  <c r="AH349" i="6"/>
  <c r="AG349" i="6" s="1"/>
  <c r="AH350" i="6"/>
  <c r="AG350" i="6" s="1"/>
  <c r="AH351" i="6"/>
  <c r="AG351" i="6" s="1"/>
  <c r="AH352" i="6"/>
  <c r="AG352" i="6" s="1"/>
  <c r="AI344" i="6"/>
  <c r="AI345" i="6"/>
  <c r="AI346" i="6"/>
  <c r="AI347" i="6"/>
  <c r="AI348" i="6"/>
  <c r="AI349" i="6"/>
  <c r="AI350" i="6"/>
  <c r="AI351" i="6"/>
  <c r="AI352" i="6"/>
  <c r="AH343" i="7"/>
  <c r="AG343" i="7" s="1"/>
  <c r="AJ343" i="7" s="1"/>
  <c r="AH344" i="7"/>
  <c r="AG344" i="7" s="1"/>
  <c r="AH345" i="7"/>
  <c r="AG345" i="7" s="1"/>
  <c r="AH346" i="7"/>
  <c r="AG346" i="7" s="1"/>
  <c r="AH347" i="7"/>
  <c r="AG347" i="7" s="1"/>
  <c r="AH348" i="7"/>
  <c r="AG348" i="7" s="1"/>
  <c r="AH349" i="7"/>
  <c r="AG349" i="7" s="1"/>
  <c r="AH350" i="7"/>
  <c r="AG350" i="7" s="1"/>
  <c r="AH351" i="7"/>
  <c r="AG351" i="7" s="1"/>
  <c r="AH352" i="7"/>
  <c r="AG352" i="7" s="1"/>
  <c r="AI344" i="7"/>
  <c r="AI345" i="7"/>
  <c r="AI346" i="7"/>
  <c r="AI347" i="7"/>
  <c r="AI348" i="7"/>
  <c r="AI349" i="7"/>
  <c r="AI350" i="7"/>
  <c r="AI351" i="7"/>
  <c r="AI352" i="7"/>
  <c r="AB35" i="18"/>
  <c r="AH343" i="8"/>
  <c r="AG343" i="8" s="1"/>
  <c r="AC35" i="18"/>
  <c r="AH344" i="8"/>
  <c r="AG344" i="8" s="1"/>
  <c r="AH345" i="8"/>
  <c r="AG345" i="8" s="1"/>
  <c r="AH346" i="8"/>
  <c r="AG346" i="8" s="1"/>
  <c r="AH347" i="8"/>
  <c r="AG347" i="8" s="1"/>
  <c r="AH348" i="8"/>
  <c r="AG348" i="8" s="1"/>
  <c r="AH349" i="8"/>
  <c r="AG349" i="8" s="1"/>
  <c r="AH350" i="8"/>
  <c r="AG350" i="8" s="1"/>
  <c r="AH351" i="8"/>
  <c r="AG351" i="8" s="1"/>
  <c r="AH352" i="8"/>
  <c r="AG352" i="8" s="1"/>
  <c r="AI344" i="8"/>
  <c r="AI345" i="8"/>
  <c r="AI346" i="8"/>
  <c r="AI347" i="8"/>
  <c r="AI348" i="8"/>
  <c r="AI349" i="8"/>
  <c r="AI350" i="8"/>
  <c r="AI351" i="8"/>
  <c r="AI352" i="8"/>
  <c r="AI343" i="2"/>
  <c r="AI343" i="4"/>
  <c r="AI343" i="5"/>
  <c r="AI343" i="6"/>
  <c r="AI343" i="7"/>
  <c r="AI343" i="8"/>
  <c r="B36" i="18"/>
  <c r="AH354" i="2"/>
  <c r="AG354" i="2" s="1"/>
  <c r="C36" i="18" s="1"/>
  <c r="AH355" i="2"/>
  <c r="AG355" i="2" s="1"/>
  <c r="AH356" i="2"/>
  <c r="AG356" i="2" s="1"/>
  <c r="AH357" i="2"/>
  <c r="AG357" i="2" s="1"/>
  <c r="AH358" i="2"/>
  <c r="AG358" i="2" s="1"/>
  <c r="AH359" i="2"/>
  <c r="AG359" i="2" s="1"/>
  <c r="AH360" i="2"/>
  <c r="AG360" i="2" s="1"/>
  <c r="AH361" i="2"/>
  <c r="AG361" i="2" s="1"/>
  <c r="AH362" i="2"/>
  <c r="AG362" i="2" s="1"/>
  <c r="AH363" i="2"/>
  <c r="AG363" i="2" s="1"/>
  <c r="AI355" i="2"/>
  <c r="AI356" i="2"/>
  <c r="AI357" i="2"/>
  <c r="AI358" i="2"/>
  <c r="AI359" i="2"/>
  <c r="AI360" i="2"/>
  <c r="AI361" i="2"/>
  <c r="AI362" i="2"/>
  <c r="AI363" i="2"/>
  <c r="AH354" i="4"/>
  <c r="AH355" i="4"/>
  <c r="AG355" i="4" s="1"/>
  <c r="AH356" i="4"/>
  <c r="AG356" i="4" s="1"/>
  <c r="AH357" i="4"/>
  <c r="AG357" i="4" s="1"/>
  <c r="AH358" i="4"/>
  <c r="AH359" i="4"/>
  <c r="AG359" i="4" s="1"/>
  <c r="AH360" i="4"/>
  <c r="AG360" i="4" s="1"/>
  <c r="AH361" i="4"/>
  <c r="AG361" i="4" s="1"/>
  <c r="AH362" i="4"/>
  <c r="AG362" i="4" s="1"/>
  <c r="AH363" i="4"/>
  <c r="AG363" i="4" s="1"/>
  <c r="AI355" i="4"/>
  <c r="AI356" i="4"/>
  <c r="AI357" i="4"/>
  <c r="AI358" i="4"/>
  <c r="AI359" i="4"/>
  <c r="AI360" i="4"/>
  <c r="AI361" i="4"/>
  <c r="AI362" i="4"/>
  <c r="AI363" i="4"/>
  <c r="AH354" i="5"/>
  <c r="AG354" i="5" s="1"/>
  <c r="AH355" i="5"/>
  <c r="AG355" i="5" s="1"/>
  <c r="AH356" i="5"/>
  <c r="AG356" i="5" s="1"/>
  <c r="AH357" i="5"/>
  <c r="AG357" i="5" s="1"/>
  <c r="AH358" i="5"/>
  <c r="AG358" i="5" s="1"/>
  <c r="AH359" i="5"/>
  <c r="AG359" i="5" s="1"/>
  <c r="AH360" i="5"/>
  <c r="AG360" i="5" s="1"/>
  <c r="AH361" i="5"/>
  <c r="AG361" i="5" s="1"/>
  <c r="AH362" i="5"/>
  <c r="AG362" i="5" s="1"/>
  <c r="AH363" i="5"/>
  <c r="AG363" i="5" s="1"/>
  <c r="AI355" i="5"/>
  <c r="AI356" i="5"/>
  <c r="AI357" i="5"/>
  <c r="AI358" i="5"/>
  <c r="AI359" i="5"/>
  <c r="AI360" i="5"/>
  <c r="AI361" i="5"/>
  <c r="AI362" i="5"/>
  <c r="AI363" i="5"/>
  <c r="AH354" i="6"/>
  <c r="AH355" i="6"/>
  <c r="AG355" i="6" s="1"/>
  <c r="AH356" i="6"/>
  <c r="AG356" i="6" s="1"/>
  <c r="AH357" i="6"/>
  <c r="AG357" i="6" s="1"/>
  <c r="AH358" i="6"/>
  <c r="AG358" i="6" s="1"/>
  <c r="AH359" i="6"/>
  <c r="AG359" i="6" s="1"/>
  <c r="AH360" i="6"/>
  <c r="AG360" i="6" s="1"/>
  <c r="AH361" i="6"/>
  <c r="AG361" i="6" s="1"/>
  <c r="AH362" i="6"/>
  <c r="AG362" i="6" s="1"/>
  <c r="AH363" i="6"/>
  <c r="AG363" i="6" s="1"/>
  <c r="AI355" i="6"/>
  <c r="AI356" i="6"/>
  <c r="AI357" i="6"/>
  <c r="AI358" i="6"/>
  <c r="AI359" i="6"/>
  <c r="AI360" i="6"/>
  <c r="AI361" i="6"/>
  <c r="AI362" i="6"/>
  <c r="AI363" i="6"/>
  <c r="AH354" i="7"/>
  <c r="AH355" i="7"/>
  <c r="AG355" i="7" s="1"/>
  <c r="AH356" i="7"/>
  <c r="AG356" i="7" s="1"/>
  <c r="AH357" i="7"/>
  <c r="AG357" i="7" s="1"/>
  <c r="AH358" i="7"/>
  <c r="AG358" i="7" s="1"/>
  <c r="AH359" i="7"/>
  <c r="AG359" i="7" s="1"/>
  <c r="AH360" i="7"/>
  <c r="AG360" i="7" s="1"/>
  <c r="AH361" i="7"/>
  <c r="AG361" i="7" s="1"/>
  <c r="AH362" i="7"/>
  <c r="AG362" i="7" s="1"/>
  <c r="AH363" i="7"/>
  <c r="AG363" i="7" s="1"/>
  <c r="AI355" i="7"/>
  <c r="AI356" i="7"/>
  <c r="AI364" i="7" s="1"/>
  <c r="AA36" i="18" s="1"/>
  <c r="AI357" i="7"/>
  <c r="AI358" i="7"/>
  <c r="AI359" i="7"/>
  <c r="AI360" i="7"/>
  <c r="AI361" i="7"/>
  <c r="AI362" i="7"/>
  <c r="AI363" i="7"/>
  <c r="AH354" i="8"/>
  <c r="AG354" i="8" s="1"/>
  <c r="AB36" i="18" s="1"/>
  <c r="AH355" i="8"/>
  <c r="AH356" i="8"/>
  <c r="AG356" i="8" s="1"/>
  <c r="AH357" i="8"/>
  <c r="AG357" i="8" s="1"/>
  <c r="AH358" i="8"/>
  <c r="AG358" i="8" s="1"/>
  <c r="AH359" i="8"/>
  <c r="AG359" i="8" s="1"/>
  <c r="AH360" i="8"/>
  <c r="AG360" i="8" s="1"/>
  <c r="AH361" i="8"/>
  <c r="AG361" i="8" s="1"/>
  <c r="AH362" i="8"/>
  <c r="AG362" i="8" s="1"/>
  <c r="AH363" i="8"/>
  <c r="AG363" i="8" s="1"/>
  <c r="AI355" i="8"/>
  <c r="AI356" i="8"/>
  <c r="AI364" i="8" s="1"/>
  <c r="AF36" i="18" s="1"/>
  <c r="AI357" i="8"/>
  <c r="AI358" i="8"/>
  <c r="AI359" i="8"/>
  <c r="AI360" i="8"/>
  <c r="AI361" i="8"/>
  <c r="AI362" i="8"/>
  <c r="AI363" i="8"/>
  <c r="AI354" i="2"/>
  <c r="AI354" i="4"/>
  <c r="AI354" i="5"/>
  <c r="AI354" i="6"/>
  <c r="AI354" i="7"/>
  <c r="AI354" i="8"/>
  <c r="B37" i="18"/>
  <c r="AH365" i="2"/>
  <c r="AG365" i="2" s="1"/>
  <c r="C37" i="18" s="1"/>
  <c r="AH366" i="2"/>
  <c r="AG366" i="2" s="1"/>
  <c r="AH367" i="2"/>
  <c r="AG367" i="2" s="1"/>
  <c r="AH368" i="2"/>
  <c r="AG368" i="2" s="1"/>
  <c r="AH369" i="2"/>
  <c r="AG369" i="2" s="1"/>
  <c r="AH370" i="2"/>
  <c r="AG370" i="2" s="1"/>
  <c r="AH371" i="2"/>
  <c r="AG371" i="2" s="1"/>
  <c r="AH372" i="2"/>
  <c r="AG372" i="2" s="1"/>
  <c r="AH373" i="2"/>
  <c r="AG373" i="2" s="1"/>
  <c r="AH374" i="2"/>
  <c r="AG374" i="2" s="1"/>
  <c r="AI366" i="2"/>
  <c r="AI367" i="2"/>
  <c r="AI375" i="2" s="1"/>
  <c r="G37" i="18" s="1"/>
  <c r="AI368" i="2"/>
  <c r="AI369" i="2"/>
  <c r="AI370" i="2"/>
  <c r="AI371" i="2"/>
  <c r="AI372" i="2"/>
  <c r="AI373" i="2"/>
  <c r="AI374" i="2"/>
  <c r="AH365" i="4"/>
  <c r="AH366" i="4"/>
  <c r="AG366" i="4" s="1"/>
  <c r="AH367" i="4"/>
  <c r="AH368" i="4"/>
  <c r="AG368" i="4" s="1"/>
  <c r="AH369" i="4"/>
  <c r="AG369" i="4" s="1"/>
  <c r="AH370" i="4"/>
  <c r="AG370" i="4" s="1"/>
  <c r="AH371" i="4"/>
  <c r="AG371" i="4" s="1"/>
  <c r="AH372" i="4"/>
  <c r="AG372" i="4" s="1"/>
  <c r="AH373" i="4"/>
  <c r="AG373" i="4" s="1"/>
  <c r="AH374" i="4"/>
  <c r="AG374" i="4" s="1"/>
  <c r="AI366" i="4"/>
  <c r="AI367" i="4"/>
  <c r="AI368" i="4"/>
  <c r="AI369" i="4"/>
  <c r="AI370" i="4"/>
  <c r="AI371" i="4"/>
  <c r="AI372" i="4"/>
  <c r="AI373" i="4"/>
  <c r="AI374" i="4"/>
  <c r="AH365" i="5"/>
  <c r="AH366" i="5"/>
  <c r="AG366" i="5" s="1"/>
  <c r="AH367" i="5"/>
  <c r="AG367" i="5" s="1"/>
  <c r="AH368" i="5"/>
  <c r="AG368" i="5" s="1"/>
  <c r="AH369" i="5"/>
  <c r="AG369" i="5" s="1"/>
  <c r="AH370" i="5"/>
  <c r="AG370" i="5" s="1"/>
  <c r="AH371" i="5"/>
  <c r="AG371" i="5" s="1"/>
  <c r="AH372" i="5"/>
  <c r="AG372" i="5" s="1"/>
  <c r="AH373" i="5"/>
  <c r="AG373" i="5" s="1"/>
  <c r="AH374" i="5"/>
  <c r="AG374" i="5" s="1"/>
  <c r="AI366" i="5"/>
  <c r="AI367" i="5"/>
  <c r="AI368" i="5"/>
  <c r="AI369" i="5"/>
  <c r="AI370" i="5"/>
  <c r="AI371" i="5"/>
  <c r="AI372" i="5"/>
  <c r="AI373" i="5"/>
  <c r="AI374" i="5"/>
  <c r="AH365" i="6"/>
  <c r="AH366" i="6"/>
  <c r="AH367" i="6"/>
  <c r="AG367" i="6" s="1"/>
  <c r="AH368" i="6"/>
  <c r="AG368" i="6" s="1"/>
  <c r="AH369" i="6"/>
  <c r="AG369" i="6" s="1"/>
  <c r="AH370" i="6"/>
  <c r="AG370" i="6" s="1"/>
  <c r="AH371" i="6"/>
  <c r="AG371" i="6" s="1"/>
  <c r="AH372" i="6"/>
  <c r="AG372" i="6" s="1"/>
  <c r="AH373" i="6"/>
  <c r="AG373" i="6" s="1"/>
  <c r="AH374" i="6"/>
  <c r="AG374" i="6" s="1"/>
  <c r="AI366" i="6"/>
  <c r="AI367" i="6"/>
  <c r="AI368" i="6"/>
  <c r="AI369" i="6"/>
  <c r="AI370" i="6"/>
  <c r="AI371" i="6"/>
  <c r="AI372" i="6"/>
  <c r="AI373" i="6"/>
  <c r="AI374" i="6"/>
  <c r="AH365" i="7"/>
  <c r="AG365" i="7" s="1"/>
  <c r="W37" i="18" s="1"/>
  <c r="AH366" i="7"/>
  <c r="AG366" i="7" s="1"/>
  <c r="AH367" i="7"/>
  <c r="AG367" i="7" s="1"/>
  <c r="AH368" i="7"/>
  <c r="AG368" i="7" s="1"/>
  <c r="AH369" i="7"/>
  <c r="AG369" i="7" s="1"/>
  <c r="AH370" i="7"/>
  <c r="AG370" i="7" s="1"/>
  <c r="AH371" i="7"/>
  <c r="AG371" i="7" s="1"/>
  <c r="AH372" i="7"/>
  <c r="AG372" i="7" s="1"/>
  <c r="AH373" i="7"/>
  <c r="AG373" i="7" s="1"/>
  <c r="AH374" i="7"/>
  <c r="AG374" i="7" s="1"/>
  <c r="AI366" i="7"/>
  <c r="AI367" i="7"/>
  <c r="AI368" i="7"/>
  <c r="AI369" i="7"/>
  <c r="AI370" i="7"/>
  <c r="AI371" i="7"/>
  <c r="AI372" i="7"/>
  <c r="AI373" i="7"/>
  <c r="AI374" i="7"/>
  <c r="AH365" i="8"/>
  <c r="AH366" i="8"/>
  <c r="AG366" i="8" s="1"/>
  <c r="AH367" i="8"/>
  <c r="AH368" i="8"/>
  <c r="AG368" i="8" s="1"/>
  <c r="AH369" i="8"/>
  <c r="AG369" i="8" s="1"/>
  <c r="AH370" i="8"/>
  <c r="AG370" i="8" s="1"/>
  <c r="AH371" i="8"/>
  <c r="AG371" i="8" s="1"/>
  <c r="AH372" i="8"/>
  <c r="AG372" i="8" s="1"/>
  <c r="AH373" i="8"/>
  <c r="AG373" i="8" s="1"/>
  <c r="AH374" i="8"/>
  <c r="AG374" i="8" s="1"/>
  <c r="AI366" i="8"/>
  <c r="AI367" i="8"/>
  <c r="AI368" i="8"/>
  <c r="AI369" i="8"/>
  <c r="AI370" i="8"/>
  <c r="AI371" i="8"/>
  <c r="AI372" i="8"/>
  <c r="AI373" i="8"/>
  <c r="AI374" i="8"/>
  <c r="AI365" i="2"/>
  <c r="AI365" i="4"/>
  <c r="AI365" i="5"/>
  <c r="AI365" i="6"/>
  <c r="AI365" i="7"/>
  <c r="AI365" i="8"/>
  <c r="B38" i="18"/>
  <c r="AH376" i="2"/>
  <c r="AH377" i="2"/>
  <c r="AG377" i="2" s="1"/>
  <c r="AH378" i="2"/>
  <c r="AG378" i="2" s="1"/>
  <c r="AH379" i="2"/>
  <c r="AG379" i="2" s="1"/>
  <c r="AH380" i="2"/>
  <c r="AG380" i="2" s="1"/>
  <c r="AH381" i="2"/>
  <c r="AG381" i="2" s="1"/>
  <c r="AH382" i="2"/>
  <c r="AG382" i="2" s="1"/>
  <c r="AH383" i="2"/>
  <c r="AG383" i="2" s="1"/>
  <c r="AH384" i="2"/>
  <c r="AG384" i="2" s="1"/>
  <c r="AH385" i="2"/>
  <c r="AG385" i="2" s="1"/>
  <c r="AI377" i="2"/>
  <c r="AI386" i="2" s="1"/>
  <c r="G38" i="18" s="1"/>
  <c r="AI378" i="2"/>
  <c r="AI379" i="2"/>
  <c r="AI380" i="2"/>
  <c r="AI381" i="2"/>
  <c r="AI382" i="2"/>
  <c r="AI383" i="2"/>
  <c r="AI384" i="2"/>
  <c r="AI385" i="2"/>
  <c r="AH376" i="4"/>
  <c r="AH377" i="4"/>
  <c r="AG377" i="4" s="1"/>
  <c r="AH378" i="4"/>
  <c r="AG378" i="4" s="1"/>
  <c r="AH379" i="4"/>
  <c r="AG379" i="4" s="1"/>
  <c r="AH380" i="4"/>
  <c r="AG380" i="4" s="1"/>
  <c r="AH381" i="4"/>
  <c r="AG381" i="4" s="1"/>
  <c r="AH382" i="4"/>
  <c r="AG382" i="4" s="1"/>
  <c r="AH383" i="4"/>
  <c r="AG383" i="4" s="1"/>
  <c r="AH384" i="4"/>
  <c r="AG384" i="4" s="1"/>
  <c r="AH385" i="4"/>
  <c r="AG385" i="4" s="1"/>
  <c r="AI377" i="4"/>
  <c r="AI378" i="4"/>
  <c r="AI379" i="4"/>
  <c r="AI380" i="4"/>
  <c r="AI381" i="4"/>
  <c r="AI382" i="4"/>
  <c r="AI383" i="4"/>
  <c r="AI384" i="4"/>
  <c r="AI385" i="4"/>
  <c r="AH376" i="5"/>
  <c r="AG376" i="5" s="1"/>
  <c r="M38" i="18" s="1"/>
  <c r="AH377" i="5"/>
  <c r="AG377" i="5" s="1"/>
  <c r="AH378" i="5"/>
  <c r="AG378" i="5" s="1"/>
  <c r="AH379" i="5"/>
  <c r="AG379" i="5" s="1"/>
  <c r="AH380" i="5"/>
  <c r="AG380" i="5" s="1"/>
  <c r="AH381" i="5"/>
  <c r="AG381" i="5" s="1"/>
  <c r="AH382" i="5"/>
  <c r="AG382" i="5" s="1"/>
  <c r="AH383" i="5"/>
  <c r="AG383" i="5" s="1"/>
  <c r="AH384" i="5"/>
  <c r="AG384" i="5" s="1"/>
  <c r="AH385" i="5"/>
  <c r="AG385" i="5" s="1"/>
  <c r="AI377" i="5"/>
  <c r="AI378" i="5"/>
  <c r="AI379" i="5"/>
  <c r="AI380" i="5"/>
  <c r="AI381" i="5"/>
  <c r="AI382" i="5"/>
  <c r="AI383" i="5"/>
  <c r="AI384" i="5"/>
  <c r="AI385" i="5"/>
  <c r="AH376" i="6"/>
  <c r="AH377" i="6"/>
  <c r="AG377" i="6" s="1"/>
  <c r="AH378" i="6"/>
  <c r="AH379" i="6"/>
  <c r="AG379" i="6" s="1"/>
  <c r="AH380" i="6"/>
  <c r="AG380" i="6" s="1"/>
  <c r="AH381" i="6"/>
  <c r="AG381" i="6" s="1"/>
  <c r="AH382" i="6"/>
  <c r="AG382" i="6" s="1"/>
  <c r="AH383" i="6"/>
  <c r="AG383" i="6" s="1"/>
  <c r="AH384" i="6"/>
  <c r="AG384" i="6" s="1"/>
  <c r="AH385" i="6"/>
  <c r="AG385" i="6" s="1"/>
  <c r="AI377" i="6"/>
  <c r="AI378" i="6"/>
  <c r="AI379" i="6"/>
  <c r="AI380" i="6"/>
  <c r="AI381" i="6"/>
  <c r="AI382" i="6"/>
  <c r="AI383" i="6"/>
  <c r="AI384" i="6"/>
  <c r="AI385" i="6"/>
  <c r="AH376" i="7"/>
  <c r="AG376" i="7" s="1"/>
  <c r="AJ376" i="7" s="1"/>
  <c r="AH377" i="7"/>
  <c r="AG377" i="7" s="1"/>
  <c r="AH378" i="7"/>
  <c r="AG378" i="7" s="1"/>
  <c r="AH379" i="7"/>
  <c r="AG379" i="7" s="1"/>
  <c r="AH380" i="7"/>
  <c r="AG380" i="7" s="1"/>
  <c r="AH381" i="7"/>
  <c r="AG381" i="7" s="1"/>
  <c r="AH382" i="7"/>
  <c r="AG382" i="7" s="1"/>
  <c r="AH383" i="7"/>
  <c r="AG383" i="7" s="1"/>
  <c r="AH384" i="7"/>
  <c r="AG384" i="7" s="1"/>
  <c r="AH385" i="7"/>
  <c r="AG385" i="7" s="1"/>
  <c r="AI377" i="7"/>
  <c r="AI378" i="7"/>
  <c r="AI386" i="7" s="1"/>
  <c r="AA38" i="18" s="1"/>
  <c r="AI379" i="7"/>
  <c r="AI380" i="7"/>
  <c r="AI381" i="7"/>
  <c r="AI382" i="7"/>
  <c r="AI383" i="7"/>
  <c r="AI384" i="7"/>
  <c r="AI385" i="7"/>
  <c r="AH376" i="8"/>
  <c r="AH377" i="8"/>
  <c r="AG377" i="8" s="1"/>
  <c r="AH378" i="8"/>
  <c r="AG378" i="8" s="1"/>
  <c r="AH379" i="8"/>
  <c r="AG379" i="8" s="1"/>
  <c r="AH380" i="8"/>
  <c r="AG380" i="8" s="1"/>
  <c r="AH381" i="8"/>
  <c r="AG381" i="8" s="1"/>
  <c r="AH382" i="8"/>
  <c r="AG382" i="8" s="1"/>
  <c r="AH383" i="8"/>
  <c r="AG383" i="8" s="1"/>
  <c r="AH384" i="8"/>
  <c r="AG384" i="8" s="1"/>
  <c r="AH385" i="8"/>
  <c r="AG385" i="8" s="1"/>
  <c r="AI377" i="8"/>
  <c r="AI386" i="8" s="1"/>
  <c r="AF38" i="18" s="1"/>
  <c r="AI378" i="8"/>
  <c r="AI379" i="8"/>
  <c r="AI380" i="8"/>
  <c r="AI381" i="8"/>
  <c r="AI382" i="8"/>
  <c r="AI383" i="8"/>
  <c r="AI384" i="8"/>
  <c r="AI385" i="8"/>
  <c r="AI376" i="2"/>
  <c r="AI376" i="4"/>
  <c r="AI376" i="5"/>
  <c r="AI376" i="6"/>
  <c r="AI376" i="7"/>
  <c r="AI376" i="8"/>
  <c r="A13" i="8"/>
  <c r="A24" i="8"/>
  <c r="AJ24" i="8"/>
  <c r="A35" i="8"/>
  <c r="AJ35" i="8"/>
  <c r="A46" i="8"/>
  <c r="AJ46" i="8"/>
  <c r="A57" i="8"/>
  <c r="A68" i="8"/>
  <c r="AJ68" i="8"/>
  <c r="A79" i="8"/>
  <c r="A90" i="8"/>
  <c r="A101" i="8"/>
  <c r="AJ101" i="8"/>
  <c r="A112" i="8"/>
  <c r="A123" i="8"/>
  <c r="A134" i="8"/>
  <c r="A145" i="8"/>
  <c r="A156" i="8"/>
  <c r="A167" i="8"/>
  <c r="A178" i="8"/>
  <c r="A189" i="8"/>
  <c r="A200" i="8"/>
  <c r="A211" i="8"/>
  <c r="A222" i="8"/>
  <c r="A233" i="8"/>
  <c r="A244" i="8"/>
  <c r="A255" i="8"/>
  <c r="A266" i="8"/>
  <c r="A277" i="8"/>
  <c r="A288" i="8"/>
  <c r="A299" i="8"/>
  <c r="A310" i="8"/>
  <c r="A321" i="8"/>
  <c r="A332" i="8"/>
  <c r="A343" i="8"/>
  <c r="A354" i="8"/>
  <c r="A365" i="8"/>
  <c r="A376" i="8"/>
  <c r="A2" i="7"/>
  <c r="A13" i="7"/>
  <c r="A24" i="7"/>
  <c r="A35" i="7"/>
  <c r="A46" i="7"/>
  <c r="A57" i="7"/>
  <c r="A68" i="7"/>
  <c r="A79" i="7"/>
  <c r="A90" i="7"/>
  <c r="A101" i="7"/>
  <c r="A112" i="7"/>
  <c r="A123" i="7"/>
  <c r="A134" i="7"/>
  <c r="A145" i="7"/>
  <c r="A156" i="7"/>
  <c r="A167" i="7"/>
  <c r="A178" i="7"/>
  <c r="A189" i="7"/>
  <c r="A200" i="7"/>
  <c r="A211" i="7"/>
  <c r="A222" i="7"/>
  <c r="A233" i="7"/>
  <c r="A244" i="7"/>
  <c r="A255" i="7"/>
  <c r="A266" i="7"/>
  <c r="A277" i="7"/>
  <c r="A288" i="7"/>
  <c r="A299" i="7"/>
  <c r="A310" i="7"/>
  <c r="A321" i="7"/>
  <c r="A332" i="7"/>
  <c r="A343" i="7"/>
  <c r="A354" i="7"/>
  <c r="A365" i="7"/>
  <c r="A376" i="7"/>
  <c r="A2" i="6"/>
  <c r="A13" i="6"/>
  <c r="AJ13" i="6"/>
  <c r="A24" i="6"/>
  <c r="A35" i="6"/>
  <c r="A46" i="6"/>
  <c r="A57" i="6"/>
  <c r="AJ57" i="6"/>
  <c r="A68" i="6"/>
  <c r="A79" i="6"/>
  <c r="A90" i="6"/>
  <c r="A101" i="6"/>
  <c r="A112" i="6"/>
  <c r="A123" i="6"/>
  <c r="A134" i="6"/>
  <c r="A145" i="6"/>
  <c r="A156" i="6"/>
  <c r="A167" i="6"/>
  <c r="A178" i="6"/>
  <c r="A189" i="6"/>
  <c r="A200" i="6"/>
  <c r="A211" i="6"/>
  <c r="A222" i="6"/>
  <c r="A233" i="6"/>
  <c r="A244" i="6"/>
  <c r="A255" i="6"/>
  <c r="A266" i="6"/>
  <c r="A277" i="6"/>
  <c r="A288" i="6"/>
  <c r="A299" i="6"/>
  <c r="A310" i="6"/>
  <c r="A321" i="6"/>
  <c r="A332" i="6"/>
  <c r="A343" i="6"/>
  <c r="A354" i="6"/>
  <c r="A365" i="6"/>
  <c r="A376" i="6"/>
  <c r="A2" i="5"/>
  <c r="A13" i="5"/>
  <c r="A24" i="5"/>
  <c r="A35" i="5"/>
  <c r="A46" i="5"/>
  <c r="A57" i="5"/>
  <c r="A68" i="5"/>
  <c r="A79" i="5"/>
  <c r="A90" i="5"/>
  <c r="A101" i="5"/>
  <c r="A112" i="5"/>
  <c r="A123" i="5"/>
  <c r="A134" i="5"/>
  <c r="A145" i="5"/>
  <c r="A156" i="5"/>
  <c r="A167" i="5"/>
  <c r="A178" i="5"/>
  <c r="A189" i="5"/>
  <c r="A200" i="5"/>
  <c r="A211" i="5"/>
  <c r="A222" i="5"/>
  <c r="A233" i="5"/>
  <c r="A244" i="5"/>
  <c r="A255" i="5"/>
  <c r="A266" i="5"/>
  <c r="A277" i="5"/>
  <c r="A288" i="5"/>
  <c r="A299" i="5"/>
  <c r="A310" i="5"/>
  <c r="A321" i="5"/>
  <c r="A332" i="5"/>
  <c r="A343" i="5"/>
  <c r="A354" i="5"/>
  <c r="A365" i="5"/>
  <c r="A376" i="5"/>
  <c r="A2" i="4"/>
  <c r="A13" i="4"/>
  <c r="A24" i="4"/>
  <c r="A35" i="4"/>
  <c r="A46" i="4"/>
  <c r="A57" i="4"/>
  <c r="A68" i="4"/>
  <c r="A79" i="4"/>
  <c r="A90" i="4"/>
  <c r="A101" i="4"/>
  <c r="A112" i="4"/>
  <c r="A123" i="4"/>
  <c r="A134" i="4"/>
  <c r="A145" i="4"/>
  <c r="A156" i="4"/>
  <c r="A167" i="4"/>
  <c r="A178" i="4"/>
  <c r="A189" i="4"/>
  <c r="A200" i="4"/>
  <c r="A211" i="4"/>
  <c r="A222" i="4"/>
  <c r="A233" i="4"/>
  <c r="A244" i="4"/>
  <c r="A255" i="4"/>
  <c r="A266" i="4"/>
  <c r="A277" i="4"/>
  <c r="A288" i="4"/>
  <c r="A299" i="4"/>
  <c r="A310" i="4"/>
  <c r="A321" i="4"/>
  <c r="A332" i="4"/>
  <c r="A343" i="4"/>
  <c r="A354" i="4"/>
  <c r="A365" i="4"/>
  <c r="A376" i="4"/>
  <c r="A2" i="2"/>
  <c r="A13" i="2"/>
  <c r="A24" i="2"/>
  <c r="A35" i="2"/>
  <c r="A46" i="2"/>
  <c r="A57" i="2"/>
  <c r="A68" i="2"/>
  <c r="A79" i="2"/>
  <c r="A90" i="2"/>
  <c r="A101" i="2"/>
  <c r="A112" i="2"/>
  <c r="A123" i="2"/>
  <c r="A134" i="2"/>
  <c r="A145" i="2"/>
  <c r="A156" i="2"/>
  <c r="A167" i="2"/>
  <c r="A178" i="2"/>
  <c r="A189" i="2"/>
  <c r="A200" i="2"/>
  <c r="A211" i="2"/>
  <c r="A222" i="2"/>
  <c r="A233" i="2"/>
  <c r="A244" i="2"/>
  <c r="A255" i="2"/>
  <c r="A266" i="2"/>
  <c r="A277" i="2"/>
  <c r="A288" i="2"/>
  <c r="A299" i="2"/>
  <c r="A310" i="2"/>
  <c r="A321" i="2"/>
  <c r="A332" i="2"/>
  <c r="A343" i="2"/>
  <c r="A354" i="2"/>
  <c r="A365" i="2"/>
  <c r="A376" i="2"/>
  <c r="AH309" i="6"/>
  <c r="U31" i="18" s="1"/>
  <c r="AH265" i="6"/>
  <c r="U27" i="18" s="1"/>
  <c r="S26" i="18"/>
  <c r="AJ244" i="6"/>
  <c r="AH221" i="6"/>
  <c r="U23" i="18" s="1"/>
  <c r="AH177" i="6"/>
  <c r="U19" i="18" s="1"/>
  <c r="AI111" i="6"/>
  <c r="V13" i="18" s="1"/>
  <c r="AJ343" i="8"/>
  <c r="AJ123" i="8"/>
  <c r="AC36" i="18"/>
  <c r="AJ354" i="8"/>
  <c r="AC24" i="18"/>
  <c r="AJ222" i="8"/>
  <c r="AI221" i="8"/>
  <c r="AF23" i="18" s="1"/>
  <c r="AC16" i="18"/>
  <c r="AJ134" i="8"/>
  <c r="AC33" i="18"/>
  <c r="AI331" i="6"/>
  <c r="V33" i="18" s="1"/>
  <c r="AC29" i="18"/>
  <c r="AI287" i="6"/>
  <c r="V29" i="18" s="1"/>
  <c r="AI254" i="6"/>
  <c r="V26" i="18" s="1"/>
  <c r="AH254" i="6"/>
  <c r="U26" i="18" s="1"/>
  <c r="AC25" i="18"/>
  <c r="AI243" i="6"/>
  <c r="V25" i="18" s="1"/>
  <c r="AI210" i="6"/>
  <c r="V22" i="18" s="1"/>
  <c r="AH210" i="6"/>
  <c r="U22" i="18" s="1"/>
  <c r="AC21" i="18"/>
  <c r="AI199" i="6"/>
  <c r="V21" i="18" s="1"/>
  <c r="AI166" i="6"/>
  <c r="V18" i="18"/>
  <c r="AH166" i="6"/>
  <c r="U18" i="18"/>
  <c r="AC17" i="18"/>
  <c r="AI155" i="6"/>
  <c r="V17" i="18" s="1"/>
  <c r="AH122" i="6"/>
  <c r="U14" i="18"/>
  <c r="AI100" i="8"/>
  <c r="AF12" i="18" s="1"/>
  <c r="D37" i="17"/>
  <c r="W31" i="17"/>
  <c r="AJ299" i="13"/>
  <c r="S34" i="18"/>
  <c r="AJ332" i="6"/>
  <c r="S30" i="18"/>
  <c r="AJ288" i="6"/>
  <c r="S22" i="18"/>
  <c r="AJ200" i="6"/>
  <c r="S18" i="18"/>
  <c r="AJ156" i="6"/>
  <c r="AH133" i="6"/>
  <c r="U15" i="18" s="1"/>
  <c r="S10" i="18"/>
  <c r="AJ68" i="6"/>
  <c r="AC28" i="18"/>
  <c r="AJ266" i="8"/>
  <c r="AJ178" i="8"/>
  <c r="AH78" i="6"/>
  <c r="U10" i="18" s="1"/>
  <c r="S7" i="18"/>
  <c r="AJ35" i="6"/>
  <c r="AJ266" i="6"/>
  <c r="AJ112" i="8"/>
  <c r="M36" i="18"/>
  <c r="S31" i="18"/>
  <c r="AI276" i="8"/>
  <c r="AF28" i="18" s="1"/>
  <c r="S27" i="18"/>
  <c r="AI232" i="8"/>
  <c r="AF24" i="18" s="1"/>
  <c r="S23" i="18"/>
  <c r="AI188" i="8"/>
  <c r="AF20" i="18" s="1"/>
  <c r="S19" i="18"/>
  <c r="AH144" i="8"/>
  <c r="S15" i="18"/>
  <c r="AH89" i="6"/>
  <c r="U11" i="18" s="1"/>
  <c r="R11" i="18"/>
  <c r="AJ79" i="6"/>
  <c r="AB9" i="18"/>
  <c r="AH12" i="8"/>
  <c r="AE4" i="18" s="1"/>
  <c r="AH342" i="14"/>
  <c r="AE34" i="17" s="1"/>
  <c r="AI320" i="10"/>
  <c r="L32" i="17" s="1"/>
  <c r="AL15" i="17"/>
  <c r="N13" i="3" s="1"/>
  <c r="AJ123" i="11"/>
  <c r="AH133" i="10"/>
  <c r="K15" i="17" s="1"/>
  <c r="AJ365" i="14"/>
  <c r="AB37" i="17"/>
  <c r="C31" i="17"/>
  <c r="AH111" i="6"/>
  <c r="AI100" i="6"/>
  <c r="V12" i="18" s="1"/>
  <c r="AI56" i="6"/>
  <c r="V8" i="18" s="1"/>
  <c r="AW364" i="9"/>
  <c r="G36" i="17" s="1"/>
  <c r="AI342" i="10"/>
  <c r="L34" i="17" s="1"/>
  <c r="AL32" i="17"/>
  <c r="N30" i="3" s="1"/>
  <c r="AH320" i="14"/>
  <c r="AE32" i="17" s="1"/>
  <c r="AC18" i="17"/>
  <c r="AJ156" i="14"/>
  <c r="AH166" i="13"/>
  <c r="Z18" i="17" s="1"/>
  <c r="AI12" i="8"/>
  <c r="AF4" i="18" s="1"/>
  <c r="AI342" i="14"/>
  <c r="AF34" i="17" s="1"/>
  <c r="W24" i="17"/>
  <c r="AJ222" i="13"/>
  <c r="W7" i="17"/>
  <c r="AI122" i="8"/>
  <c r="AF14" i="18" s="1"/>
  <c r="AI67" i="6"/>
  <c r="V9" i="18" s="1"/>
  <c r="AI23" i="8"/>
  <c r="AF5" i="18" s="1"/>
  <c r="AH23" i="6"/>
  <c r="U5" i="18" s="1"/>
  <c r="X33" i="17"/>
  <c r="AJ321" i="13"/>
  <c r="AI320" i="14"/>
  <c r="AF32" i="17" s="1"/>
  <c r="AH320" i="10"/>
  <c r="K32" i="17" s="1"/>
  <c r="AI309" i="11"/>
  <c r="Q31" i="17" s="1"/>
  <c r="AI386" i="10"/>
  <c r="L38" i="17" s="1"/>
  <c r="AH386" i="10"/>
  <c r="X37" i="17"/>
  <c r="AI364" i="14"/>
  <c r="AF36" i="17" s="1"/>
  <c r="W35" i="17"/>
  <c r="AJ343" i="13"/>
  <c r="AI353" i="11"/>
  <c r="Q35" i="17" s="1"/>
  <c r="AI320" i="13"/>
  <c r="AA32" i="17" s="1"/>
  <c r="AI298" i="14"/>
  <c r="AF30" i="17" s="1"/>
  <c r="AH298" i="14"/>
  <c r="AE30" i="17" s="1"/>
  <c r="AI276" i="10"/>
  <c r="L28" i="17" s="1"/>
  <c r="AI254" i="10"/>
  <c r="L26" i="17" s="1"/>
  <c r="AH254" i="10"/>
  <c r="X25" i="17"/>
  <c r="AJ233" i="13"/>
  <c r="AH221" i="14"/>
  <c r="AE23" i="17" s="1"/>
  <c r="I23" i="17"/>
  <c r="AJ211" i="10"/>
  <c r="AI210" i="10"/>
  <c r="L22" i="17" s="1"/>
  <c r="AI111" i="13"/>
  <c r="AA13" i="17" s="1"/>
  <c r="AI89" i="14"/>
  <c r="AF11" i="17" s="1"/>
  <c r="AW78" i="9"/>
  <c r="G10" i="17" s="1"/>
  <c r="AH34" i="14"/>
  <c r="AE6" i="17" s="1"/>
  <c r="AV12" i="9"/>
  <c r="F4" i="17" s="1"/>
  <c r="AH386" i="14"/>
  <c r="AE38" i="17" s="1"/>
  <c r="AI364" i="10"/>
  <c r="L36" i="17" s="1"/>
  <c r="H36" i="17"/>
  <c r="AJ354" i="10"/>
  <c r="AW320" i="9"/>
  <c r="G32" i="17" s="1"/>
  <c r="AL30" i="17"/>
  <c r="N28" i="3" s="1"/>
  <c r="AI298" i="10"/>
  <c r="L30" i="17" s="1"/>
  <c r="AH298" i="10"/>
  <c r="AJ277" i="13"/>
  <c r="AI276" i="14"/>
  <c r="AF28" i="17" s="1"/>
  <c r="AI265" i="13"/>
  <c r="AA27" i="17" s="1"/>
  <c r="AI243" i="10"/>
  <c r="L25" i="17" s="1"/>
  <c r="AW232" i="9"/>
  <c r="G24" i="17" s="1"/>
  <c r="AC23" i="17"/>
  <c r="AJ211" i="14"/>
  <c r="AI221" i="11"/>
  <c r="Q23" i="17" s="1"/>
  <c r="AH177" i="14"/>
  <c r="AE19" i="17" s="1"/>
  <c r="AH155" i="10"/>
  <c r="K17" i="17" s="1"/>
  <c r="M38" i="17"/>
  <c r="I38" i="17"/>
  <c r="AJ376" i="10"/>
  <c r="W36" i="17"/>
  <c r="AJ354" i="12"/>
  <c r="AC35" i="17"/>
  <c r="I35" i="17"/>
  <c r="AC34" i="17"/>
  <c r="AJ332" i="14"/>
  <c r="I34" i="17"/>
  <c r="AJ332" i="10"/>
  <c r="AH331" i="13"/>
  <c r="Z33" i="17" s="1"/>
  <c r="AV331" i="9"/>
  <c r="F33" i="17" s="1"/>
  <c r="S32" i="17"/>
  <c r="AJ310" i="12"/>
  <c r="AC31" i="17"/>
  <c r="I31" i="17"/>
  <c r="AC30" i="17"/>
  <c r="AJ288" i="14"/>
  <c r="I30" i="17"/>
  <c r="AJ288" i="10"/>
  <c r="AI287" i="13"/>
  <c r="AA29" i="17" s="1"/>
  <c r="AH287" i="13"/>
  <c r="Z29" i="17" s="1"/>
  <c r="AH276" i="12"/>
  <c r="U28" i="17" s="1"/>
  <c r="C28" i="17"/>
  <c r="AC27" i="17"/>
  <c r="I27" i="17"/>
  <c r="AI254" i="14"/>
  <c r="AF26" i="17" s="1"/>
  <c r="AH254" i="14"/>
  <c r="AE26" i="17" s="1"/>
  <c r="S25" i="17"/>
  <c r="AI221" i="12"/>
  <c r="V23" i="17" s="1"/>
  <c r="AH221" i="10"/>
  <c r="K23" i="17" s="1"/>
  <c r="AI199" i="10"/>
  <c r="L21" i="17" s="1"/>
  <c r="AL19" i="17"/>
  <c r="N17" i="3" s="1"/>
  <c r="AH177" i="10"/>
  <c r="K19" i="17"/>
  <c r="M18" i="17"/>
  <c r="AH133" i="14"/>
  <c r="AE15" i="17" s="1"/>
  <c r="I15" i="17"/>
  <c r="AJ123" i="10"/>
  <c r="AH111" i="10"/>
  <c r="K13" i="17" s="1"/>
  <c r="AH12" i="6"/>
  <c r="U4" i="18" s="1"/>
  <c r="AJ365" i="11"/>
  <c r="AI375" i="10"/>
  <c r="L37" i="17" s="1"/>
  <c r="AH364" i="11"/>
  <c r="P36" i="17" s="1"/>
  <c r="AH353" i="14"/>
  <c r="AE35" i="17" s="1"/>
  <c r="AH353" i="10"/>
  <c r="K35" i="17" s="1"/>
  <c r="M33" i="17"/>
  <c r="AI331" i="10"/>
  <c r="L33" i="17" s="1"/>
  <c r="AH309" i="14"/>
  <c r="AE31" i="17" s="1"/>
  <c r="AH309" i="10"/>
  <c r="K31" i="17" s="1"/>
  <c r="AH298" i="13"/>
  <c r="Z30" i="17" s="1"/>
  <c r="AI298" i="11"/>
  <c r="Q30" i="17" s="1"/>
  <c r="M29" i="17"/>
  <c r="AJ277" i="11"/>
  <c r="AI276" i="13"/>
  <c r="AA28" i="17" s="1"/>
  <c r="AH276" i="11"/>
  <c r="AH265" i="14"/>
  <c r="AE27" i="17" s="1"/>
  <c r="AH265" i="10"/>
  <c r="K27" i="17" s="1"/>
  <c r="AI243" i="12"/>
  <c r="V25" i="17" s="1"/>
  <c r="AI210" i="14"/>
  <c r="AF22" i="17" s="1"/>
  <c r="M22" i="17"/>
  <c r="AJ200" i="11"/>
  <c r="AW166" i="9"/>
  <c r="G18" i="17" s="1"/>
  <c r="AH155" i="13"/>
  <c r="Z17" i="17" s="1"/>
  <c r="AI133" i="10"/>
  <c r="L15" i="17" s="1"/>
  <c r="AI122" i="13"/>
  <c r="AA14" i="17" s="1"/>
  <c r="AH78" i="13"/>
  <c r="Z10" i="17" s="1"/>
  <c r="AH243" i="13"/>
  <c r="Z25" i="17" s="1"/>
  <c r="AI199" i="14"/>
  <c r="AF21" i="17" s="1"/>
  <c r="AV199" i="9"/>
  <c r="F21" i="17" s="1"/>
  <c r="AV166" i="9"/>
  <c r="F18" i="17" s="1"/>
  <c r="AW155" i="9"/>
  <c r="G17" i="17" s="1"/>
  <c r="AH133" i="11"/>
  <c r="P15" i="17" s="1"/>
  <c r="AI78" i="13"/>
  <c r="AA10" i="17" s="1"/>
  <c r="AH12" i="14"/>
  <c r="AE4" i="17" s="1"/>
  <c r="AH254" i="13"/>
  <c r="Z26" i="17" s="1"/>
  <c r="AI243" i="14"/>
  <c r="AF25" i="17" s="1"/>
  <c r="AV243" i="9"/>
  <c r="F25" i="17" s="1"/>
  <c r="AH221" i="11"/>
  <c r="P23" i="17" s="1"/>
  <c r="AH210" i="14"/>
  <c r="AE22" i="17" s="1"/>
  <c r="AH210" i="10"/>
  <c r="AI199" i="13"/>
  <c r="AA21" i="17" s="1"/>
  <c r="AI177" i="14"/>
  <c r="AF19" i="17" s="1"/>
  <c r="AI177" i="10"/>
  <c r="L19" i="17" s="1"/>
  <c r="AI133" i="14"/>
  <c r="AF15" i="17" s="1"/>
  <c r="AH122" i="14"/>
  <c r="AE14" i="17" s="1"/>
  <c r="AV122" i="9"/>
  <c r="F14" i="17" s="1"/>
  <c r="AW111" i="9"/>
  <c r="G13" i="17" s="1"/>
  <c r="AI177" i="11"/>
  <c r="Q19" i="17" s="1"/>
  <c r="AH177" i="11"/>
  <c r="P19" i="17" s="1"/>
  <c r="AL18" i="17"/>
  <c r="N16" i="3" s="1"/>
  <c r="AI166" i="14"/>
  <c r="AF18" i="17" s="1"/>
  <c r="AH166" i="14"/>
  <c r="AE18" i="17" s="1"/>
  <c r="AI166" i="10"/>
  <c r="L18" i="17" s="1"/>
  <c r="AH166" i="10"/>
  <c r="K18" i="17" s="1"/>
  <c r="AI122" i="14"/>
  <c r="AF14" i="17" s="1"/>
  <c r="AI122" i="10"/>
  <c r="L14" i="17" s="1"/>
  <c r="AI100" i="10"/>
  <c r="L12" i="17" s="1"/>
  <c r="AH100" i="10"/>
  <c r="K12" i="17" s="1"/>
  <c r="AH89" i="10"/>
  <c r="K11" i="17" s="1"/>
  <c r="AV45" i="9"/>
  <c r="F7" i="17" s="1"/>
  <c r="AI155" i="14"/>
  <c r="AF17" i="17"/>
  <c r="AI155" i="10"/>
  <c r="L17" i="17" s="1"/>
  <c r="AI111" i="14"/>
  <c r="AF13" i="17" s="1"/>
  <c r="AI111" i="10"/>
  <c r="L13" i="17" s="1"/>
  <c r="AH89" i="14"/>
  <c r="AE11" i="17" s="1"/>
  <c r="AV78" i="9"/>
  <c r="F10" i="17" s="1"/>
  <c r="AI67" i="14"/>
  <c r="AF9" i="17" s="1"/>
  <c r="AI67" i="10"/>
  <c r="L9" i="17"/>
  <c r="AW67" i="9"/>
  <c r="G9" i="17" s="1"/>
  <c r="AI56" i="11"/>
  <c r="Q8" i="17" s="1"/>
  <c r="AW45" i="9"/>
  <c r="G7" i="17" s="1"/>
  <c r="AI89" i="13"/>
  <c r="AA11" i="17" s="1"/>
  <c r="AH78" i="14"/>
  <c r="AE10" i="17" s="1"/>
  <c r="AH78" i="10"/>
  <c r="K10" i="17" s="1"/>
  <c r="AL9" i="17"/>
  <c r="N7" i="3" s="1"/>
  <c r="AI45" i="13"/>
  <c r="AA7" i="17" s="1"/>
  <c r="AI34" i="10"/>
  <c r="L6" i="17" s="1"/>
  <c r="AH100" i="13"/>
  <c r="Z12" i="17" s="1"/>
  <c r="AV100" i="9"/>
  <c r="F12" i="17" s="1"/>
  <c r="AH34" i="10"/>
  <c r="K6" i="17" s="1"/>
  <c r="AH12" i="13"/>
  <c r="Z4" i="17" s="1"/>
  <c r="AL5" i="17"/>
  <c r="N3" i="3" s="1"/>
  <c r="AI23" i="14"/>
  <c r="AF5" i="17" s="1"/>
  <c r="AH23" i="14"/>
  <c r="AE5" i="17" s="1"/>
  <c r="AI23" i="10"/>
  <c r="L5" i="17" s="1"/>
  <c r="AH23" i="10"/>
  <c r="K5" i="17" s="1"/>
  <c r="AI67" i="13"/>
  <c r="AA9" i="17" s="1"/>
  <c r="AI45" i="14"/>
  <c r="AF7" i="17" s="1"/>
  <c r="AI45" i="10"/>
  <c r="L7" i="17" s="1"/>
  <c r="AH45" i="10"/>
  <c r="K7" i="17" s="1"/>
  <c r="AL6" i="17"/>
  <c r="N4" i="3" s="1"/>
  <c r="AI23" i="11"/>
  <c r="Q5" i="17" s="1"/>
  <c r="P28" i="17"/>
  <c r="K30" i="17"/>
  <c r="K26" i="17"/>
  <c r="K38" i="17"/>
  <c r="AE16" i="18"/>
  <c r="K22" i="17"/>
  <c r="U13" i="18"/>
  <c r="AH67" i="5"/>
  <c r="P9" i="18" s="1"/>
  <c r="AI56" i="5"/>
  <c r="Q8" i="18" s="1"/>
  <c r="AJ46" i="5"/>
  <c r="AI122" i="5"/>
  <c r="Q14" i="18" s="1"/>
  <c r="AI287" i="5"/>
  <c r="Q29" i="18" s="1"/>
  <c r="AJ57" i="5"/>
  <c r="AI386" i="5"/>
  <c r="Q38" i="18" s="1"/>
  <c r="AH386" i="5"/>
  <c r="P38" i="18" s="1"/>
  <c r="N38" i="18"/>
  <c r="AI331" i="5"/>
  <c r="Q33" i="18" s="1"/>
  <c r="AI309" i="5"/>
  <c r="Q31" i="18" s="1"/>
  <c r="AH243" i="5"/>
  <c r="P25" i="18" s="1"/>
  <c r="AI133" i="5"/>
  <c r="Q15" i="18" s="1"/>
  <c r="AH122" i="5"/>
  <c r="P14" i="18" s="1"/>
  <c r="AJ90" i="5"/>
  <c r="AH254" i="5"/>
  <c r="P26" i="18" s="1"/>
  <c r="AJ222" i="5"/>
  <c r="AI298" i="5"/>
  <c r="Q30" i="18" s="1"/>
  <c r="AH287" i="5"/>
  <c r="P29" i="18" s="1"/>
  <c r="AJ211" i="5"/>
  <c r="AH210" i="5"/>
  <c r="P22" i="18"/>
  <c r="AI144" i="5"/>
  <c r="Q16" i="18" s="1"/>
  <c r="AI100" i="5"/>
  <c r="Q12" i="18" s="1"/>
  <c r="M12" i="18"/>
  <c r="AI89" i="5"/>
  <c r="Q11" i="18" s="1"/>
  <c r="AI210" i="5"/>
  <c r="Q22" i="18" s="1"/>
  <c r="AI199" i="5"/>
  <c r="Q21" i="18" s="1"/>
  <c r="AJ255" i="5"/>
  <c r="AH221" i="5"/>
  <c r="P23" i="18" s="1"/>
  <c r="M23" i="18"/>
  <c r="AJ233" i="5"/>
  <c r="AH364" i="5"/>
  <c r="P36" i="18" s="1"/>
  <c r="AJ332" i="5"/>
  <c r="AI188" i="5"/>
  <c r="Q20" i="18" s="1"/>
  <c r="AJ68" i="5"/>
  <c r="M8" i="18"/>
  <c r="AJ35" i="5"/>
  <c r="AH199" i="5"/>
  <c r="P21" i="18" s="1"/>
  <c r="AI166" i="5"/>
  <c r="Q18" i="18" s="1"/>
  <c r="AH56" i="5"/>
  <c r="P8" i="18" s="1"/>
  <c r="AI12" i="5"/>
  <c r="Q4" i="18" s="1"/>
  <c r="AH12" i="5"/>
  <c r="P4" i="18" s="1"/>
  <c r="AI320" i="5"/>
  <c r="Q32" i="18" s="1"/>
  <c r="AH276" i="5"/>
  <c r="P28" i="18" s="1"/>
  <c r="AH100" i="5"/>
  <c r="P12" i="18" s="1"/>
  <c r="AH23" i="5"/>
  <c r="P5" i="18" s="1"/>
  <c r="AI375" i="5"/>
  <c r="Q37" i="18" s="1"/>
  <c r="AH375" i="5"/>
  <c r="P37" i="18" s="1"/>
  <c r="N34" i="18"/>
  <c r="AI276" i="5"/>
  <c r="Q28" i="18" s="1"/>
  <c r="AJ178" i="5"/>
  <c r="AI78" i="5"/>
  <c r="Q10" i="18" s="1"/>
  <c r="M10" i="18"/>
  <c r="AH34" i="5"/>
  <c r="P6" i="18" s="1"/>
  <c r="AI342" i="5"/>
  <c r="Q34" i="18" s="1"/>
  <c r="N29" i="18"/>
  <c r="AJ277" i="5"/>
  <c r="AH309" i="5"/>
  <c r="P31" i="18" s="1"/>
  <c r="AI221" i="5"/>
  <c r="Q23" i="18" s="1"/>
  <c r="AH166" i="5"/>
  <c r="P18" i="18" s="1"/>
  <c r="AI23" i="5"/>
  <c r="Q5" i="18" s="1"/>
  <c r="N36" i="18"/>
  <c r="AJ354" i="5"/>
  <c r="AI232" i="5"/>
  <c r="Q24" i="18" s="1"/>
  <c r="N6" i="18"/>
  <c r="AJ24" i="5"/>
  <c r="AH298" i="5"/>
  <c r="P30" i="18" s="1"/>
  <c r="AH111" i="5"/>
  <c r="P13" i="18" s="1"/>
  <c r="AI353" i="5"/>
  <c r="Q35" i="18" s="1"/>
  <c r="M31" i="18"/>
  <c r="AJ299" i="5"/>
  <c r="AI265" i="5"/>
  <c r="Q27" i="18" s="1"/>
  <c r="AH188" i="5"/>
  <c r="P20" i="18" s="1"/>
  <c r="AI155" i="5"/>
  <c r="Q17" i="18" s="1"/>
  <c r="AH155" i="5"/>
  <c r="P17" i="18" s="1"/>
  <c r="AH133" i="5"/>
  <c r="P15" i="18" s="1"/>
  <c r="AI254" i="5"/>
  <c r="Q26" i="18" s="1"/>
  <c r="AI243" i="5"/>
  <c r="Q25" i="18" s="1"/>
  <c r="AI111" i="5"/>
  <c r="Q13" i="18" s="1"/>
  <c r="AI45" i="5"/>
  <c r="Q7" i="18" s="1"/>
  <c r="AI364" i="5"/>
  <c r="Q36" i="18" s="1"/>
  <c r="AH353" i="5"/>
  <c r="P35" i="18" s="1"/>
  <c r="AH320" i="5"/>
  <c r="P32" i="18" s="1"/>
  <c r="AJ266" i="5"/>
  <c r="AH265" i="5"/>
  <c r="P27" i="18" s="1"/>
  <c r="AH144" i="5"/>
  <c r="P16" i="18" s="1"/>
  <c r="AI67" i="5"/>
  <c r="Q9" i="18"/>
  <c r="AI34" i="5"/>
  <c r="Q6" i="18" s="1"/>
  <c r="AH177" i="5"/>
  <c r="P19" i="18" s="1"/>
  <c r="AH78" i="5"/>
  <c r="P10" i="18" s="1"/>
  <c r="AH45" i="5"/>
  <c r="P7" i="18" s="1"/>
  <c r="AH342" i="5"/>
  <c r="P34" i="18" s="1"/>
  <c r="AH331" i="5"/>
  <c r="P33" i="18" s="1"/>
  <c r="AH232" i="5"/>
  <c r="P24" i="18" s="1"/>
  <c r="N21" i="18"/>
  <c r="AJ189" i="5"/>
  <c r="AI177" i="5"/>
  <c r="Q19" i="18" s="1"/>
  <c r="N18" i="18"/>
  <c r="AJ156" i="5"/>
  <c r="AH89" i="5"/>
  <c r="P11" i="18" s="1"/>
  <c r="M24" i="18"/>
  <c r="AJ299" i="4"/>
  <c r="AJ90" i="4"/>
  <c r="AJ332" i="4"/>
  <c r="I34" i="18"/>
  <c r="AH320" i="4"/>
  <c r="K32" i="18" s="1"/>
  <c r="AH265" i="4"/>
  <c r="K27" i="18" s="1"/>
  <c r="AH199" i="4"/>
  <c r="K21" i="18" s="1"/>
  <c r="I16" i="18"/>
  <c r="AJ222" i="4"/>
  <c r="AJ68" i="4"/>
  <c r="AJ57" i="4"/>
  <c r="AI309" i="4"/>
  <c r="L31" i="18" s="1"/>
  <c r="AI111" i="4"/>
  <c r="L13" i="18" s="1"/>
  <c r="AJ156" i="4"/>
  <c r="I24" i="18"/>
  <c r="H9" i="18"/>
  <c r="AH177" i="4"/>
  <c r="K19" i="18" s="1"/>
  <c r="I12" i="18"/>
  <c r="H10" i="18"/>
  <c r="AI320" i="4"/>
  <c r="L32" i="18" s="1"/>
  <c r="AH111" i="4"/>
  <c r="K13" i="18" s="1"/>
  <c r="AI56" i="4"/>
  <c r="L8" i="18" s="1"/>
  <c r="AH254" i="4"/>
  <c r="K26" i="18" s="1"/>
  <c r="AJ244" i="4"/>
  <c r="I31" i="18"/>
  <c r="AI144" i="4"/>
  <c r="L16" i="18" s="1"/>
  <c r="AI287" i="4"/>
  <c r="L29" i="18" s="1"/>
  <c r="AH56" i="4"/>
  <c r="K8" i="18" s="1"/>
  <c r="AJ167" i="4"/>
  <c r="H19" i="18"/>
  <c r="AI166" i="4"/>
  <c r="L18" i="18" s="1"/>
  <c r="AJ145" i="4"/>
  <c r="AI133" i="4"/>
  <c r="L15" i="18" s="1"/>
  <c r="AI67" i="4"/>
  <c r="L9" i="18" s="1"/>
  <c r="AH34" i="4"/>
  <c r="K6" i="18" s="1"/>
  <c r="AJ365" i="2"/>
  <c r="D37" i="18"/>
  <c r="AJ299" i="2"/>
  <c r="AJ145" i="2"/>
  <c r="AH342" i="2"/>
  <c r="F34" i="18" s="1"/>
  <c r="AJ112" i="2"/>
  <c r="AJ343" i="2"/>
  <c r="AH78" i="2"/>
  <c r="F10" i="18" s="1"/>
  <c r="AH265" i="2"/>
  <c r="F27" i="18" s="1"/>
  <c r="C17" i="18"/>
  <c r="AI364" i="2"/>
  <c r="G36" i="18" s="1"/>
  <c r="C31" i="18"/>
  <c r="AI298" i="2"/>
  <c r="G30" i="18" s="1"/>
  <c r="AH353" i="2"/>
  <c r="F35" i="18" s="1"/>
  <c r="D9" i="18"/>
  <c r="AH188" i="2"/>
  <c r="F20" i="18" s="1"/>
  <c r="AH56" i="2"/>
  <c r="F8" i="18" s="1"/>
  <c r="AI309" i="2"/>
  <c r="G31" i="18" s="1"/>
  <c r="AH221" i="2"/>
  <c r="F23" i="18" s="1"/>
  <c r="D19" i="18"/>
  <c r="AJ167" i="2"/>
  <c r="AG23" i="2"/>
  <c r="E5" i="18" s="1"/>
  <c r="AH364" i="2"/>
  <c r="F36" i="18" s="1"/>
  <c r="AI199" i="2"/>
  <c r="G21" i="18" s="1"/>
  <c r="AJ156" i="2"/>
  <c r="AJ90" i="2"/>
  <c r="AI342" i="2"/>
  <c r="G34" i="18" s="1"/>
  <c r="AJ101" i="2"/>
  <c r="C12" i="18"/>
  <c r="AJ354" i="2"/>
  <c r="AH254" i="2"/>
  <c r="F26" i="18" s="1"/>
  <c r="AI287" i="2"/>
  <c r="G29" i="18" s="1"/>
  <c r="AI100" i="2"/>
  <c r="G12" i="18" s="1"/>
  <c r="D13" i="18"/>
  <c r="AI177" i="2"/>
  <c r="G19" i="18" s="1"/>
  <c r="AH298" i="2"/>
  <c r="F30" i="18" s="1"/>
  <c r="D22" i="18"/>
  <c r="AJ200" i="2"/>
  <c r="AI133" i="2"/>
  <c r="G15" i="18" s="1"/>
  <c r="AH375" i="2"/>
  <c r="F37" i="18" s="1"/>
  <c r="D21" i="18"/>
  <c r="AI188" i="2"/>
  <c r="G20" i="18" s="1"/>
  <c r="AH210" i="2"/>
  <c r="F22" i="18" s="1"/>
  <c r="D11" i="18"/>
  <c r="AJ79" i="2"/>
  <c r="AI56" i="2"/>
  <c r="G8" i="18" s="1"/>
  <c r="AI23" i="2"/>
  <c r="G5" i="18" s="1"/>
  <c r="AH331" i="2"/>
  <c r="F33" i="18" s="1"/>
  <c r="D23" i="18"/>
  <c r="AJ211" i="2"/>
  <c r="AI210" i="2"/>
  <c r="G22" i="18" s="1"/>
  <c r="AI122" i="2"/>
  <c r="G14" i="18" s="1"/>
  <c r="AJ13" i="2"/>
  <c r="AI331" i="2"/>
  <c r="G33" i="18" s="1"/>
  <c r="AH276" i="2"/>
  <c r="F28" i="18" s="1"/>
  <c r="AH133" i="2"/>
  <c r="F15" i="18" s="1"/>
  <c r="C8" i="18"/>
  <c r="AI276" i="7"/>
  <c r="AA28" i="18" s="1"/>
  <c r="AJ332" i="7"/>
  <c r="X30" i="18"/>
  <c r="AJ288" i="7"/>
  <c r="AI210" i="7"/>
  <c r="AA22" i="18" s="1"/>
  <c r="W38" i="18"/>
  <c r="AJ365" i="7"/>
  <c r="AJ222" i="7"/>
  <c r="X24" i="18"/>
  <c r="AH221" i="7"/>
  <c r="Z23" i="18" s="1"/>
  <c r="W13" i="18"/>
  <c r="AH89" i="7"/>
  <c r="Z11" i="18" s="1"/>
  <c r="AI243" i="7"/>
  <c r="AA25" i="18" s="1"/>
  <c r="W25" i="18"/>
  <c r="AI254" i="7"/>
  <c r="AA26" i="18" s="1"/>
  <c r="X6" i="18"/>
  <c r="W4" i="18"/>
  <c r="X17" i="18"/>
  <c r="AH133" i="7"/>
  <c r="Z15" i="18" s="1"/>
  <c r="AH243" i="7"/>
  <c r="Z25" i="18" s="1"/>
  <c r="AI100" i="7"/>
  <c r="AA12" i="18" s="1"/>
  <c r="X7" i="18"/>
  <c r="AI34" i="7"/>
  <c r="AA6" i="18" s="1"/>
  <c r="AI298" i="7"/>
  <c r="AA30" i="18" s="1"/>
  <c r="AH210" i="7"/>
  <c r="Z22" i="18" s="1"/>
  <c r="AI122" i="7"/>
  <c r="AA14" i="18" s="1"/>
  <c r="AI23" i="7"/>
  <c r="AA5" i="18" s="1"/>
  <c r="W35" i="18"/>
  <c r="AI221" i="7"/>
  <c r="AA23" i="18" s="1"/>
  <c r="AH177" i="7"/>
  <c r="Z19" i="18" s="1"/>
  <c r="AH111" i="7"/>
  <c r="Z13" i="18" s="1"/>
  <c r="AH23" i="7"/>
  <c r="Z5" i="18" s="1"/>
  <c r="AI353" i="7"/>
  <c r="AA35" i="18" s="1"/>
  <c r="W17" i="18"/>
  <c r="AI67" i="7"/>
  <c r="AA9" i="18" s="1"/>
  <c r="AH56" i="7"/>
  <c r="Z8" i="18" s="1"/>
  <c r="X4" i="18"/>
  <c r="AJ2" i="7"/>
  <c r="AH276" i="7"/>
  <c r="Z28" i="18" s="1"/>
  <c r="X19" i="18"/>
  <c r="AH155" i="7"/>
  <c r="Z17" i="18" s="1"/>
  <c r="AJ310" i="7"/>
  <c r="AH12" i="7"/>
  <c r="Z4" i="18" s="1"/>
  <c r="W7" i="18"/>
  <c r="AJ35" i="7"/>
  <c r="W31" i="18"/>
  <c r="AI232" i="7"/>
  <c r="AA24" i="18" s="1"/>
  <c r="AI199" i="7"/>
  <c r="AA21" i="18" s="1"/>
  <c r="AH166" i="7"/>
  <c r="Z18" i="18" s="1"/>
  <c r="AH342" i="7"/>
  <c r="Z34" i="18" s="1"/>
  <c r="X16" i="18"/>
  <c r="AI133" i="7"/>
  <c r="AA15" i="18" s="1"/>
  <c r="AI375" i="7"/>
  <c r="AA37" i="18" s="1"/>
  <c r="AI78" i="7"/>
  <c r="AA10" i="18" s="1"/>
  <c r="AC36" i="17" l="1"/>
  <c r="AI353" i="14"/>
  <c r="AF35" i="17" s="1"/>
  <c r="AL34" i="17"/>
  <c r="N32" i="3" s="1"/>
  <c r="AI221" i="13"/>
  <c r="AA23" i="17" s="1"/>
  <c r="AH67" i="13"/>
  <c r="Z9" i="17" s="1"/>
  <c r="AH23" i="13"/>
  <c r="Z5" i="17" s="1"/>
  <c r="AH111" i="13"/>
  <c r="Z13" i="17" s="1"/>
  <c r="AH199" i="13"/>
  <c r="Z21" i="17" s="1"/>
  <c r="AH122" i="13"/>
  <c r="Z14" i="17" s="1"/>
  <c r="AH232" i="13"/>
  <c r="Z24" i="17" s="1"/>
  <c r="AH342" i="13"/>
  <c r="Z34" i="17" s="1"/>
  <c r="AH386" i="13"/>
  <c r="Z38" i="17" s="1"/>
  <c r="AH375" i="13"/>
  <c r="Z37" i="17" s="1"/>
  <c r="X29" i="17"/>
  <c r="AJ365" i="13"/>
  <c r="AH320" i="13"/>
  <c r="Z32" i="17" s="1"/>
  <c r="AH210" i="13"/>
  <c r="Z22" i="17" s="1"/>
  <c r="AH309" i="13"/>
  <c r="Z31" i="17" s="1"/>
  <c r="AJ31" i="17" s="1"/>
  <c r="L29" i="3" s="1"/>
  <c r="AJ68" i="13"/>
  <c r="X18" i="17"/>
  <c r="AH56" i="13"/>
  <c r="Z8" i="17" s="1"/>
  <c r="AH45" i="13"/>
  <c r="Z7" i="17" s="1"/>
  <c r="X7" i="17"/>
  <c r="AH34" i="11"/>
  <c r="P6" i="17" s="1"/>
  <c r="AH89" i="11"/>
  <c r="P11" i="17" s="1"/>
  <c r="AH188" i="11"/>
  <c r="P20" i="17" s="1"/>
  <c r="AH56" i="11"/>
  <c r="P8" i="17" s="1"/>
  <c r="AH67" i="11"/>
  <c r="P9" i="17" s="1"/>
  <c r="AH144" i="11"/>
  <c r="P16" i="17" s="1"/>
  <c r="AH232" i="11"/>
  <c r="P24" i="17" s="1"/>
  <c r="AH320" i="11"/>
  <c r="P32" i="17" s="1"/>
  <c r="AH265" i="11"/>
  <c r="P27" i="17" s="1"/>
  <c r="AH353" i="11"/>
  <c r="P35" i="17" s="1"/>
  <c r="AH243" i="11"/>
  <c r="P25" i="17" s="1"/>
  <c r="AH309" i="11"/>
  <c r="P31" i="17" s="1"/>
  <c r="N15" i="17"/>
  <c r="AH342" i="11"/>
  <c r="P34" i="17" s="1"/>
  <c r="AJ266" i="11"/>
  <c r="AJ244" i="11"/>
  <c r="AJ167" i="11"/>
  <c r="AJ35" i="11"/>
  <c r="AI89" i="11"/>
  <c r="Q11" i="17" s="1"/>
  <c r="I29" i="17"/>
  <c r="AL23" i="17"/>
  <c r="N21" i="3" s="1"/>
  <c r="I18" i="17"/>
  <c r="AH331" i="10"/>
  <c r="K33" i="17" s="1"/>
  <c r="I33" i="17"/>
  <c r="AV67" i="9"/>
  <c r="F9" i="17" s="1"/>
  <c r="AV111" i="9"/>
  <c r="F13" i="17" s="1"/>
  <c r="AV23" i="9"/>
  <c r="F5" i="17" s="1"/>
  <c r="AV254" i="9"/>
  <c r="F26" i="17" s="1"/>
  <c r="AV155" i="9"/>
  <c r="F17" i="17" s="1"/>
  <c r="AV298" i="9"/>
  <c r="F30" i="17" s="1"/>
  <c r="AV342" i="9"/>
  <c r="F34" i="17" s="1"/>
  <c r="AV386" i="9"/>
  <c r="F38" i="17" s="1"/>
  <c r="AV232" i="9"/>
  <c r="F24" i="17" s="1"/>
  <c r="AV210" i="9"/>
  <c r="F22" i="17" s="1"/>
  <c r="AX167" i="9"/>
  <c r="AX35" i="9"/>
  <c r="AX24" i="9"/>
  <c r="AH45" i="8"/>
  <c r="AE7" i="18" s="1"/>
  <c r="AH56" i="8"/>
  <c r="AE8" i="18" s="1"/>
  <c r="AH67" i="8"/>
  <c r="AE9" i="18" s="1"/>
  <c r="AH155" i="8"/>
  <c r="AE17" i="18" s="1"/>
  <c r="AH188" i="8"/>
  <c r="AE20" i="18" s="1"/>
  <c r="AH199" i="8"/>
  <c r="AE21" i="18" s="1"/>
  <c r="AH232" i="8"/>
  <c r="AE24" i="18" s="1"/>
  <c r="AH243" i="8"/>
  <c r="AE25" i="18" s="1"/>
  <c r="AH276" i="8"/>
  <c r="AE28" i="18" s="1"/>
  <c r="AH287" i="8"/>
  <c r="AE29" i="18" s="1"/>
  <c r="AJ29" i="18" s="1"/>
  <c r="F27" i="3" s="1"/>
  <c r="AH331" i="8"/>
  <c r="AE33" i="18" s="1"/>
  <c r="AH78" i="8"/>
  <c r="AE10" i="18" s="1"/>
  <c r="AC20" i="18"/>
  <c r="AJ211" i="8"/>
  <c r="AJ13" i="8"/>
  <c r="AH386" i="8"/>
  <c r="AE38" i="18" s="1"/>
  <c r="AI243" i="8"/>
  <c r="AF25" i="18" s="1"/>
  <c r="AL14" i="18"/>
  <c r="H12" i="3" s="1"/>
  <c r="AH100" i="8"/>
  <c r="AE12" i="18" s="1"/>
  <c r="AH386" i="7"/>
  <c r="Z38" i="18" s="1"/>
  <c r="AH254" i="7"/>
  <c r="Z26" i="18" s="1"/>
  <c r="AJ134" i="7"/>
  <c r="AH199" i="7"/>
  <c r="Z21" i="18" s="1"/>
  <c r="AH232" i="7"/>
  <c r="Z24" i="18" s="1"/>
  <c r="AH298" i="7"/>
  <c r="Z30" i="18" s="1"/>
  <c r="AH320" i="7"/>
  <c r="Z32" i="18" s="1"/>
  <c r="AH34" i="7"/>
  <c r="Z6" i="18" s="1"/>
  <c r="AH78" i="7"/>
  <c r="Z10" i="18" s="1"/>
  <c r="AH122" i="7"/>
  <c r="Z14" i="18" s="1"/>
  <c r="AJ167" i="7"/>
  <c r="AH265" i="7"/>
  <c r="Z27" i="18" s="1"/>
  <c r="AH364" i="7"/>
  <c r="Z36" i="18" s="1"/>
  <c r="AH67" i="7"/>
  <c r="Z9" i="18" s="1"/>
  <c r="AH353" i="7"/>
  <c r="Z35" i="18" s="1"/>
  <c r="AH188" i="7"/>
  <c r="Z20" i="18" s="1"/>
  <c r="AH375" i="7"/>
  <c r="Z37" i="18" s="1"/>
  <c r="AH144" i="7"/>
  <c r="Z16" i="18" s="1"/>
  <c r="AJ211" i="7"/>
  <c r="AJ24" i="7"/>
  <c r="AH100" i="7"/>
  <c r="Z12" i="18" s="1"/>
  <c r="W10" i="18"/>
  <c r="X32" i="18"/>
  <c r="X25" i="18"/>
  <c r="X13" i="18"/>
  <c r="AI375" i="6"/>
  <c r="V37" i="18" s="1"/>
  <c r="AI45" i="6"/>
  <c r="V7" i="18" s="1"/>
  <c r="S11" i="18"/>
  <c r="N31" i="18"/>
  <c r="N27" i="18"/>
  <c r="N20" i="18"/>
  <c r="AL15" i="18"/>
  <c r="H13" i="3" s="1"/>
  <c r="AH320" i="2"/>
  <c r="F32" i="18" s="1"/>
  <c r="D5" i="18"/>
  <c r="AH155" i="2"/>
  <c r="F17" i="18" s="1"/>
  <c r="AH386" i="2"/>
  <c r="F38" i="18" s="1"/>
  <c r="AH34" i="2"/>
  <c r="F6" i="18" s="1"/>
  <c r="AH144" i="2"/>
  <c r="F16" i="18" s="1"/>
  <c r="AJ189" i="2"/>
  <c r="AH177" i="2"/>
  <c r="F19" i="18" s="1"/>
  <c r="AH166" i="2"/>
  <c r="F18" i="18" s="1"/>
  <c r="AH199" i="2"/>
  <c r="F21" i="18" s="1"/>
  <c r="D36" i="18"/>
  <c r="AH111" i="2"/>
  <c r="F13" i="18" s="1"/>
  <c r="AH287" i="2"/>
  <c r="F29" i="18" s="1"/>
  <c r="AH100" i="2"/>
  <c r="F12" i="18" s="1"/>
  <c r="AH23" i="2"/>
  <c r="F5" i="18" s="1"/>
  <c r="AH89" i="2"/>
  <c r="F11" i="18" s="1"/>
  <c r="C24" i="18"/>
  <c r="AH309" i="2"/>
  <c r="F31" i="18" s="1"/>
  <c r="AJ24" i="2"/>
  <c r="AH122" i="2"/>
  <c r="F14" i="18" s="1"/>
  <c r="AG367" i="8"/>
  <c r="AH375" i="8"/>
  <c r="AE37" i="18" s="1"/>
  <c r="AG365" i="8"/>
  <c r="AB37" i="18" s="1"/>
  <c r="AC37" i="18"/>
  <c r="AG355" i="8"/>
  <c r="AG364" i="8" s="1"/>
  <c r="AH364" i="8"/>
  <c r="AE36" i="18" s="1"/>
  <c r="AI353" i="8"/>
  <c r="AF35" i="18" s="1"/>
  <c r="AG345" i="6"/>
  <c r="AH353" i="6"/>
  <c r="U35" i="18" s="1"/>
  <c r="AG343" i="6"/>
  <c r="R35" i="18" s="1"/>
  <c r="S35" i="18"/>
  <c r="AG332" i="8"/>
  <c r="AC34" i="18"/>
  <c r="AG321" i="6"/>
  <c r="S33" i="18"/>
  <c r="AI309" i="8"/>
  <c r="AF31" i="18" s="1"/>
  <c r="AI298" i="6"/>
  <c r="V30" i="18" s="1"/>
  <c r="AG289" i="6"/>
  <c r="AH298" i="6"/>
  <c r="U30" i="18" s="1"/>
  <c r="AG378" i="6"/>
  <c r="AH386" i="6"/>
  <c r="U38" i="18" s="1"/>
  <c r="AG376" i="6"/>
  <c r="S38" i="18"/>
  <c r="AI342" i="6"/>
  <c r="V34" i="18" s="1"/>
  <c r="AG333" i="6"/>
  <c r="AH342" i="6"/>
  <c r="U34" i="18" s="1"/>
  <c r="AI331" i="8"/>
  <c r="AF33" i="18" s="1"/>
  <c r="AI320" i="8"/>
  <c r="AF32" i="18" s="1"/>
  <c r="AG312" i="8"/>
  <c r="AG320" i="8" s="1"/>
  <c r="AH320" i="8"/>
  <c r="AE32" i="18" s="1"/>
  <c r="AG310" i="8"/>
  <c r="AC32" i="18"/>
  <c r="AI155" i="8"/>
  <c r="AF17" i="18" s="1"/>
  <c r="AK17" i="18" s="1"/>
  <c r="G15" i="3" s="1"/>
  <c r="AI100" i="11"/>
  <c r="Q12" i="17" s="1"/>
  <c r="AI375" i="8"/>
  <c r="AF37" i="18" s="1"/>
  <c r="AK37" i="18" s="1"/>
  <c r="G35" i="3" s="1"/>
  <c r="N28" i="18"/>
  <c r="N24" i="18"/>
  <c r="AJ123" i="6"/>
  <c r="AJ90" i="7"/>
  <c r="X10" i="18"/>
  <c r="N38" i="17"/>
  <c r="AI375" i="11"/>
  <c r="Q37" i="17" s="1"/>
  <c r="N37" i="17"/>
  <c r="I36" i="17"/>
  <c r="AJ321" i="12"/>
  <c r="AI331" i="11"/>
  <c r="Q33" i="17" s="1"/>
  <c r="N33" i="17"/>
  <c r="AI320" i="11"/>
  <c r="Q32" i="17" s="1"/>
  <c r="N32" i="17"/>
  <c r="N28" i="17"/>
  <c r="AH276" i="10"/>
  <c r="K28" i="17" s="1"/>
  <c r="N26" i="17"/>
  <c r="N22" i="17"/>
  <c r="AH199" i="10"/>
  <c r="K21" i="17" s="1"/>
  <c r="N20" i="17"/>
  <c r="AH188" i="10"/>
  <c r="K20" i="17" s="1"/>
  <c r="N19" i="17"/>
  <c r="AI166" i="12"/>
  <c r="V18" i="17" s="1"/>
  <c r="AH166" i="11"/>
  <c r="P18" i="17" s="1"/>
  <c r="N18" i="17"/>
  <c r="AJ134" i="11"/>
  <c r="AH122" i="11"/>
  <c r="P14" i="17" s="1"/>
  <c r="AH100" i="11"/>
  <c r="P12" i="17" s="1"/>
  <c r="N12" i="17"/>
  <c r="AC11" i="17"/>
  <c r="AH67" i="10"/>
  <c r="K9" i="17" s="1"/>
  <c r="AH23" i="11"/>
  <c r="P5" i="17" s="1"/>
  <c r="AV89" i="9"/>
  <c r="F11" i="17" s="1"/>
  <c r="AC37" i="17"/>
  <c r="AH232" i="14"/>
  <c r="AE24" i="17" s="1"/>
  <c r="AH188" i="14"/>
  <c r="AE20" i="17" s="1"/>
  <c r="AC14" i="17"/>
  <c r="AH67" i="14"/>
  <c r="AE9" i="17" s="1"/>
  <c r="AI386" i="14"/>
  <c r="AF38" i="17" s="1"/>
  <c r="AH364" i="14"/>
  <c r="AE36" i="17" s="1"/>
  <c r="AG355" i="14"/>
  <c r="AG364" i="14" s="1"/>
  <c r="AJ343" i="14"/>
  <c r="AG342" i="14"/>
  <c r="AD34" i="17" s="1"/>
  <c r="AH331" i="14"/>
  <c r="AE33" i="17" s="1"/>
  <c r="AG331" i="14"/>
  <c r="AD33" i="17" s="1"/>
  <c r="AG320" i="14"/>
  <c r="AG309" i="14"/>
  <c r="AD31" i="17" s="1"/>
  <c r="AG298" i="14"/>
  <c r="AJ298" i="14" s="1"/>
  <c r="AH287" i="14"/>
  <c r="AE29" i="17" s="1"/>
  <c r="AG278" i="14"/>
  <c r="AC29" i="17"/>
  <c r="AG277" i="14"/>
  <c r="AC28" i="17"/>
  <c r="AI265" i="14"/>
  <c r="AF27" i="17" s="1"/>
  <c r="AH243" i="14"/>
  <c r="AE25" i="17" s="1"/>
  <c r="AG238" i="14"/>
  <c r="AC25" i="17"/>
  <c r="AG233" i="14"/>
  <c r="AC24" i="17"/>
  <c r="AG222" i="14"/>
  <c r="AG210" i="14"/>
  <c r="AC21" i="17"/>
  <c r="AG189" i="14"/>
  <c r="AC20" i="17"/>
  <c r="AG178" i="14"/>
  <c r="AG177" i="14"/>
  <c r="AG166" i="14"/>
  <c r="AH155" i="14"/>
  <c r="AE17" i="17" s="1"/>
  <c r="AG153" i="14"/>
  <c r="AG155" i="14" s="1"/>
  <c r="AC17" i="17"/>
  <c r="AG145" i="14"/>
  <c r="AH144" i="14"/>
  <c r="AE16" i="17" s="1"/>
  <c r="AG135" i="14"/>
  <c r="AG144" i="14" s="1"/>
  <c r="AG133" i="14"/>
  <c r="AG122" i="14"/>
  <c r="AG111" i="14"/>
  <c r="AC13" i="17"/>
  <c r="AG101" i="14"/>
  <c r="AI100" i="14"/>
  <c r="AF12" i="17" s="1"/>
  <c r="AH100" i="14"/>
  <c r="AE12" i="17" s="1"/>
  <c r="AG96" i="14"/>
  <c r="AC12" i="17"/>
  <c r="AG90" i="14"/>
  <c r="AG89" i="14"/>
  <c r="AC10" i="17"/>
  <c r="AI56" i="14"/>
  <c r="AF8" i="17" s="1"/>
  <c r="AH56" i="14"/>
  <c r="AE8" i="17" s="1"/>
  <c r="AG48" i="14"/>
  <c r="AC8" i="17"/>
  <c r="AG46" i="14"/>
  <c r="AH45" i="14"/>
  <c r="AE7" i="17" s="1"/>
  <c r="AG36" i="14"/>
  <c r="AG45" i="14" s="1"/>
  <c r="AI34" i="14"/>
  <c r="AF6" i="17" s="1"/>
  <c r="AG34" i="14"/>
  <c r="AC6" i="17"/>
  <c r="AG24" i="14"/>
  <c r="AI12" i="14"/>
  <c r="AF4" i="17" s="1"/>
  <c r="AC4" i="17"/>
  <c r="AG2" i="14"/>
  <c r="AG386" i="14"/>
  <c r="AC38" i="17"/>
  <c r="AG376" i="14"/>
  <c r="AI375" i="14"/>
  <c r="AF37" i="17" s="1"/>
  <c r="AG375" i="14"/>
  <c r="AG353" i="14"/>
  <c r="AI331" i="14"/>
  <c r="AF33" i="17" s="1"/>
  <c r="AC33" i="17"/>
  <c r="AG321" i="14"/>
  <c r="AB33" i="17" s="1"/>
  <c r="AC32" i="17"/>
  <c r="AG310" i="14"/>
  <c r="AI309" i="14"/>
  <c r="AF31" i="17" s="1"/>
  <c r="AI287" i="14"/>
  <c r="AF29" i="17" s="1"/>
  <c r="AG287" i="14"/>
  <c r="AH276" i="14"/>
  <c r="AE28" i="17" s="1"/>
  <c r="AG267" i="14"/>
  <c r="AG276" i="14" s="1"/>
  <c r="AG265" i="14"/>
  <c r="AG254" i="14"/>
  <c r="AD26" i="17" s="1"/>
  <c r="AC26" i="17"/>
  <c r="AG244" i="14"/>
  <c r="AG243" i="14"/>
  <c r="AD25" i="17" s="1"/>
  <c r="AI232" i="14"/>
  <c r="AF24" i="17" s="1"/>
  <c r="AG232" i="14"/>
  <c r="AI221" i="14"/>
  <c r="AF23" i="17" s="1"/>
  <c r="AG221" i="14"/>
  <c r="AC22" i="17"/>
  <c r="AG200" i="14"/>
  <c r="AH199" i="14"/>
  <c r="AE21" i="17" s="1"/>
  <c r="AG199" i="14"/>
  <c r="AI188" i="14"/>
  <c r="AF20" i="17" s="1"/>
  <c r="AG188" i="14"/>
  <c r="AC19" i="17"/>
  <c r="AG167" i="14"/>
  <c r="AC16" i="17"/>
  <c r="AC15" i="17"/>
  <c r="AG100" i="14"/>
  <c r="AI78" i="14"/>
  <c r="AF10" i="17" s="1"/>
  <c r="AG78" i="14"/>
  <c r="AG67" i="14"/>
  <c r="AC9" i="17"/>
  <c r="AG57" i="14"/>
  <c r="AG56" i="14"/>
  <c r="AC7" i="17"/>
  <c r="AG35" i="14"/>
  <c r="AG23" i="14"/>
  <c r="AC5" i="17"/>
  <c r="AG13" i="14"/>
  <c r="AG12" i="14"/>
  <c r="AD4" i="17" s="1"/>
  <c r="AI386" i="13"/>
  <c r="AA38" i="17" s="1"/>
  <c r="AK38" i="17" s="1"/>
  <c r="M36" i="3" s="1"/>
  <c r="X38" i="17"/>
  <c r="AG376" i="13"/>
  <c r="AH353" i="13"/>
  <c r="Z35" i="17" s="1"/>
  <c r="AG344" i="13"/>
  <c r="AG353" i="13" s="1"/>
  <c r="AI342" i="13"/>
  <c r="AA34" i="17" s="1"/>
  <c r="X32" i="17"/>
  <c r="AG310" i="13"/>
  <c r="AG298" i="13"/>
  <c r="X28" i="17"/>
  <c r="AG266" i="13"/>
  <c r="AG265" i="13"/>
  <c r="AG254" i="13"/>
  <c r="AG232" i="13"/>
  <c r="AH221" i="13"/>
  <c r="Z23" i="17" s="1"/>
  <c r="AG212" i="13"/>
  <c r="AG221" i="13" s="1"/>
  <c r="AG210" i="13"/>
  <c r="X21" i="17"/>
  <c r="AG189" i="13"/>
  <c r="X17" i="17"/>
  <c r="AG145" i="13"/>
  <c r="AH144" i="13"/>
  <c r="Z16" i="17" s="1"/>
  <c r="AG135" i="13"/>
  <c r="AG144" i="13" s="1"/>
  <c r="AJ144" i="13" s="1"/>
  <c r="AI133" i="13"/>
  <c r="AA15" i="17" s="1"/>
  <c r="AH133" i="13"/>
  <c r="Z15" i="17" s="1"/>
  <c r="AG125" i="13"/>
  <c r="X15" i="17"/>
  <c r="AG123" i="13"/>
  <c r="AG122" i="13"/>
  <c r="AG111" i="13"/>
  <c r="Y13" i="17" s="1"/>
  <c r="X13" i="17"/>
  <c r="AG101" i="13"/>
  <c r="AG100" i="13"/>
  <c r="Y12" i="17" s="1"/>
  <c r="X12" i="17"/>
  <c r="AG90" i="13"/>
  <c r="AH89" i="13"/>
  <c r="Z11" i="17" s="1"/>
  <c r="AG84" i="13"/>
  <c r="AG89" i="13" s="1"/>
  <c r="AG78" i="13"/>
  <c r="X9" i="17"/>
  <c r="AG57" i="13"/>
  <c r="AI56" i="13"/>
  <c r="AA8" i="17" s="1"/>
  <c r="AG56" i="13"/>
  <c r="AG45" i="13"/>
  <c r="X6" i="17"/>
  <c r="AG23" i="13"/>
  <c r="Y5" i="17" s="1"/>
  <c r="X5" i="17"/>
  <c r="AG13" i="13"/>
  <c r="AG386" i="13"/>
  <c r="AG375" i="13"/>
  <c r="AI364" i="13"/>
  <c r="AA36" i="17" s="1"/>
  <c r="AH364" i="13"/>
  <c r="Z36" i="17" s="1"/>
  <c r="AG355" i="13"/>
  <c r="AG364" i="13" s="1"/>
  <c r="X35" i="17"/>
  <c r="AG342" i="13"/>
  <c r="X34" i="17"/>
  <c r="AG331" i="13"/>
  <c r="AG320" i="13"/>
  <c r="AI309" i="13"/>
  <c r="AA31" i="17" s="1"/>
  <c r="AG309" i="13"/>
  <c r="AI298" i="13"/>
  <c r="AA30" i="17" s="1"/>
  <c r="X30" i="17"/>
  <c r="AG288" i="13"/>
  <c r="AG287" i="13"/>
  <c r="AG276" i="13"/>
  <c r="AH265" i="13"/>
  <c r="Z27" i="17" s="1"/>
  <c r="X27" i="17"/>
  <c r="AG255" i="13"/>
  <c r="AI254" i="13"/>
  <c r="AA26" i="17" s="1"/>
  <c r="AK26" i="17" s="1"/>
  <c r="M24" i="3" s="1"/>
  <c r="X26" i="17"/>
  <c r="AG244" i="13"/>
  <c r="AG243" i="13"/>
  <c r="X24" i="17"/>
  <c r="X23" i="17"/>
  <c r="AI210" i="13"/>
  <c r="AA22" i="17" s="1"/>
  <c r="X22" i="17"/>
  <c r="AG200" i="13"/>
  <c r="AG199" i="13"/>
  <c r="AI188" i="13"/>
  <c r="AA20" i="17" s="1"/>
  <c r="AK20" i="17" s="1"/>
  <c r="M18" i="3" s="1"/>
  <c r="AH188" i="13"/>
  <c r="Z20" i="17" s="1"/>
  <c r="AG182" i="13"/>
  <c r="AG188" i="13" s="1"/>
  <c r="X20" i="17"/>
  <c r="AG178" i="13"/>
  <c r="AI177" i="13"/>
  <c r="AA19" i="17" s="1"/>
  <c r="AH177" i="13"/>
  <c r="Z19" i="17" s="1"/>
  <c r="AG173" i="13"/>
  <c r="AG177" i="13" s="1"/>
  <c r="X19" i="17"/>
  <c r="AG167" i="13"/>
  <c r="AG166" i="13"/>
  <c r="AG155" i="13"/>
  <c r="AI144" i="13"/>
  <c r="AA16" i="17" s="1"/>
  <c r="AK16" i="17" s="1"/>
  <c r="M14" i="3" s="1"/>
  <c r="X16" i="17"/>
  <c r="AG134" i="13"/>
  <c r="W16" i="17" s="1"/>
  <c r="AG133" i="13"/>
  <c r="X14" i="17"/>
  <c r="AH14" i="17" s="1"/>
  <c r="J12" i="3" s="1"/>
  <c r="AG112" i="13"/>
  <c r="X11" i="17"/>
  <c r="AG79" i="13"/>
  <c r="X10" i="17"/>
  <c r="AG67" i="13"/>
  <c r="Y9" i="17" s="1"/>
  <c r="X8" i="17"/>
  <c r="AG46" i="13"/>
  <c r="AH34" i="13"/>
  <c r="Z6" i="17" s="1"/>
  <c r="AG25" i="13"/>
  <c r="AG34" i="13" s="1"/>
  <c r="AG12" i="13"/>
  <c r="X4" i="17"/>
  <c r="AG2" i="13"/>
  <c r="AI375" i="12"/>
  <c r="V37" i="17" s="1"/>
  <c r="AI298" i="12"/>
  <c r="V30" i="17" s="1"/>
  <c r="AI210" i="12"/>
  <c r="V22" i="17" s="1"/>
  <c r="AI353" i="12"/>
  <c r="V35" i="17" s="1"/>
  <c r="AI320" i="12"/>
  <c r="V32" i="17" s="1"/>
  <c r="AI309" i="12"/>
  <c r="V31" i="17" s="1"/>
  <c r="AI265" i="12"/>
  <c r="V27" i="17" s="1"/>
  <c r="AI254" i="12"/>
  <c r="V26" i="17" s="1"/>
  <c r="AI144" i="12"/>
  <c r="V16" i="17" s="1"/>
  <c r="AI89" i="12"/>
  <c r="V11" i="17" s="1"/>
  <c r="AI56" i="12"/>
  <c r="V8" i="17" s="1"/>
  <c r="AI45" i="12"/>
  <c r="V7" i="17" s="1"/>
  <c r="AI364" i="11"/>
  <c r="Q36" i="17" s="1"/>
  <c r="N36" i="17"/>
  <c r="AG354" i="11"/>
  <c r="AG353" i="11"/>
  <c r="O35" i="17" s="1"/>
  <c r="N34" i="17"/>
  <c r="AG332" i="11"/>
  <c r="AG309" i="11"/>
  <c r="N31" i="17"/>
  <c r="AG299" i="11"/>
  <c r="N30" i="17"/>
  <c r="AG288" i="11"/>
  <c r="AH287" i="11"/>
  <c r="P29" i="17" s="1"/>
  <c r="AG278" i="11"/>
  <c r="AG287" i="11" s="1"/>
  <c r="AG276" i="11"/>
  <c r="AL27" i="17"/>
  <c r="N25" i="3" s="1"/>
  <c r="AG265" i="11"/>
  <c r="AI232" i="11"/>
  <c r="Q24" i="17" s="1"/>
  <c r="AG232" i="11"/>
  <c r="N23" i="17"/>
  <c r="AG211" i="11"/>
  <c r="AG144" i="11"/>
  <c r="N14" i="17"/>
  <c r="AG112" i="11"/>
  <c r="AH111" i="11"/>
  <c r="P13" i="17" s="1"/>
  <c r="AG102" i="11"/>
  <c r="AG89" i="11"/>
  <c r="AG67" i="11"/>
  <c r="N9" i="17"/>
  <c r="AG57" i="11"/>
  <c r="N8" i="17"/>
  <c r="AG46" i="11"/>
  <c r="AG34" i="11"/>
  <c r="AG23" i="11"/>
  <c r="O5" i="17" s="1"/>
  <c r="N5" i="17"/>
  <c r="AG13" i="11"/>
  <c r="AH386" i="11"/>
  <c r="P38" i="17" s="1"/>
  <c r="AG377" i="11"/>
  <c r="AG386" i="11" s="1"/>
  <c r="AH375" i="11"/>
  <c r="P37" i="17" s="1"/>
  <c r="AG366" i="11"/>
  <c r="AG375" i="11" s="1"/>
  <c r="AG364" i="11"/>
  <c r="N35" i="17"/>
  <c r="AG342" i="11"/>
  <c r="AH331" i="11"/>
  <c r="P33" i="17" s="1"/>
  <c r="AG322" i="11"/>
  <c r="AG331" i="11" s="1"/>
  <c r="AG320" i="11"/>
  <c r="AG298" i="11"/>
  <c r="N29" i="17"/>
  <c r="N27" i="17"/>
  <c r="AL26" i="17"/>
  <c r="N24" i="3" s="1"/>
  <c r="AH254" i="11"/>
  <c r="P26" i="17" s="1"/>
  <c r="AG245" i="11"/>
  <c r="AG254" i="11" s="1"/>
  <c r="AI243" i="11"/>
  <c r="Q25" i="17" s="1"/>
  <c r="AK25" i="17" s="1"/>
  <c r="M23" i="3" s="1"/>
  <c r="AG243" i="11"/>
  <c r="N25" i="17"/>
  <c r="AH25" i="17" s="1"/>
  <c r="J23" i="3" s="1"/>
  <c r="AG233" i="11"/>
  <c r="N24" i="17"/>
  <c r="AG221" i="11"/>
  <c r="AI210" i="11"/>
  <c r="Q22" i="17" s="1"/>
  <c r="AH210" i="11"/>
  <c r="P22" i="17" s="1"/>
  <c r="AG201" i="11"/>
  <c r="AG210" i="11" s="1"/>
  <c r="AH199" i="11"/>
  <c r="P21" i="17" s="1"/>
  <c r="AG191" i="11"/>
  <c r="AG199" i="11" s="1"/>
  <c r="N21" i="17"/>
  <c r="AG189" i="11"/>
  <c r="AG188" i="11"/>
  <c r="AG177" i="11"/>
  <c r="AI166" i="11"/>
  <c r="Q18" i="17" s="1"/>
  <c r="AG166" i="11"/>
  <c r="AH155" i="11"/>
  <c r="P17" i="17" s="1"/>
  <c r="AG152" i="11"/>
  <c r="AG155" i="11" s="1"/>
  <c r="AG133" i="11"/>
  <c r="AI122" i="11"/>
  <c r="Q14" i="17" s="1"/>
  <c r="AG122" i="11"/>
  <c r="AG111" i="11"/>
  <c r="N13" i="17"/>
  <c r="AG101" i="11"/>
  <c r="AG100" i="11"/>
  <c r="N11" i="17"/>
  <c r="AH78" i="11"/>
  <c r="P10" i="17" s="1"/>
  <c r="AG70" i="11"/>
  <c r="AG78" i="11" s="1"/>
  <c r="N10" i="17"/>
  <c r="AG68" i="11"/>
  <c r="AG56" i="11"/>
  <c r="AI45" i="11"/>
  <c r="Q7" i="17" s="1"/>
  <c r="AH45" i="11"/>
  <c r="P7" i="17" s="1"/>
  <c r="AG37" i="11"/>
  <c r="AG45" i="11" s="1"/>
  <c r="N7" i="17"/>
  <c r="N6" i="17"/>
  <c r="AG24" i="11"/>
  <c r="AH12" i="11"/>
  <c r="P4" i="17" s="1"/>
  <c r="AG4" i="11"/>
  <c r="AG12" i="11" s="1"/>
  <c r="N4" i="17"/>
  <c r="AG2" i="11"/>
  <c r="AG386" i="10"/>
  <c r="I37" i="17"/>
  <c r="AI353" i="10"/>
  <c r="L35" i="17" s="1"/>
  <c r="AH342" i="10"/>
  <c r="K34" i="17" s="1"/>
  <c r="AG333" i="10"/>
  <c r="AG342" i="10" s="1"/>
  <c r="AG331" i="10"/>
  <c r="I32" i="17"/>
  <c r="AG310" i="10"/>
  <c r="AG309" i="10"/>
  <c r="AG298" i="10"/>
  <c r="AI287" i="10"/>
  <c r="L29" i="17" s="1"/>
  <c r="AG276" i="10"/>
  <c r="AG265" i="10"/>
  <c r="AG254" i="10"/>
  <c r="I26" i="17"/>
  <c r="AG244" i="10"/>
  <c r="AH232" i="10"/>
  <c r="K24" i="17" s="1"/>
  <c r="I24" i="17"/>
  <c r="AG222" i="10"/>
  <c r="AG221" i="10"/>
  <c r="AI188" i="10"/>
  <c r="L20" i="17" s="1"/>
  <c r="AG188" i="10"/>
  <c r="AG177" i="10"/>
  <c r="AG166" i="10"/>
  <c r="AI144" i="10"/>
  <c r="L16" i="17" s="1"/>
  <c r="AH144" i="10"/>
  <c r="K16" i="17" s="1"/>
  <c r="AG136" i="10"/>
  <c r="AG144" i="10" s="1"/>
  <c r="I16" i="17"/>
  <c r="AG134" i="10"/>
  <c r="AH122" i="10"/>
  <c r="K14" i="17" s="1"/>
  <c r="AG114" i="10"/>
  <c r="AG122" i="10" s="1"/>
  <c r="I14" i="17"/>
  <c r="AG112" i="10"/>
  <c r="AG111" i="10"/>
  <c r="I13" i="17"/>
  <c r="AG89" i="10"/>
  <c r="I10" i="17"/>
  <c r="I7" i="17"/>
  <c r="AG35" i="10"/>
  <c r="I6" i="17"/>
  <c r="AG24" i="10"/>
  <c r="AG23" i="10"/>
  <c r="I5" i="17"/>
  <c r="AG13" i="10"/>
  <c r="I4" i="17"/>
  <c r="AG2" i="10"/>
  <c r="AH375" i="10"/>
  <c r="K37" i="17" s="1"/>
  <c r="AG368" i="10"/>
  <c r="AG375" i="10" s="1"/>
  <c r="AH364" i="10"/>
  <c r="K36" i="17" s="1"/>
  <c r="AG355" i="10"/>
  <c r="AG364" i="10" s="1"/>
  <c r="AG353" i="10"/>
  <c r="AG320" i="10"/>
  <c r="AI309" i="10"/>
  <c r="L31" i="17" s="1"/>
  <c r="AH287" i="10"/>
  <c r="K29" i="17" s="1"/>
  <c r="AG287" i="10"/>
  <c r="I28" i="17"/>
  <c r="AG266" i="10"/>
  <c r="AI265" i="10"/>
  <c r="L27" i="17" s="1"/>
  <c r="AH243" i="10"/>
  <c r="AG234" i="10"/>
  <c r="AG243" i="10" s="1"/>
  <c r="AI232" i="10"/>
  <c r="L24" i="17" s="1"/>
  <c r="AG232" i="10"/>
  <c r="AI221" i="10"/>
  <c r="L23" i="17" s="1"/>
  <c r="AG210" i="10"/>
  <c r="I22" i="17"/>
  <c r="AG200" i="10"/>
  <c r="AG199" i="10"/>
  <c r="I21" i="17"/>
  <c r="AG189" i="10"/>
  <c r="I20" i="17"/>
  <c r="AG178" i="10"/>
  <c r="AG155" i="10"/>
  <c r="I17" i="17"/>
  <c r="AG145" i="10"/>
  <c r="AG133" i="10"/>
  <c r="AG100" i="10"/>
  <c r="I12" i="17"/>
  <c r="AG90" i="10"/>
  <c r="AI89" i="10"/>
  <c r="L11" i="17" s="1"/>
  <c r="I11" i="17"/>
  <c r="AG79" i="10"/>
  <c r="AG78" i="10"/>
  <c r="AG67" i="10"/>
  <c r="I9" i="17"/>
  <c r="AG57" i="10"/>
  <c r="AI56" i="10"/>
  <c r="L8" i="17" s="1"/>
  <c r="AH56" i="10"/>
  <c r="K8" i="17" s="1"/>
  <c r="AG48" i="10"/>
  <c r="AG56" i="10" s="1"/>
  <c r="I8" i="17"/>
  <c r="AG46" i="10"/>
  <c r="AG45" i="10"/>
  <c r="AG34" i="10"/>
  <c r="AG386" i="8"/>
  <c r="AG353" i="8"/>
  <c r="AJ353" i="8" s="1"/>
  <c r="AC31" i="18"/>
  <c r="AG299" i="8"/>
  <c r="AC30" i="18"/>
  <c r="AG288" i="8"/>
  <c r="AG287" i="8"/>
  <c r="AG276" i="8"/>
  <c r="AC27" i="18"/>
  <c r="AG255" i="8"/>
  <c r="AG254" i="8"/>
  <c r="AG243" i="8"/>
  <c r="AG221" i="8"/>
  <c r="AG210" i="8"/>
  <c r="AG188" i="8"/>
  <c r="AL19" i="18"/>
  <c r="H17" i="3" s="1"/>
  <c r="AG177" i="8"/>
  <c r="AH166" i="8"/>
  <c r="AE18" i="18" s="1"/>
  <c r="AC18" i="18"/>
  <c r="AG156" i="8"/>
  <c r="AH133" i="8"/>
  <c r="AE15" i="18" s="1"/>
  <c r="AG127" i="8"/>
  <c r="AG133" i="8" s="1"/>
  <c r="AC15" i="18"/>
  <c r="AG122" i="8"/>
  <c r="AD14" i="18" s="1"/>
  <c r="AI111" i="8"/>
  <c r="AF13" i="18" s="1"/>
  <c r="AK13" i="18" s="1"/>
  <c r="G11" i="3" s="1"/>
  <c r="AH111" i="8"/>
  <c r="AE13" i="18" s="1"/>
  <c r="AG103" i="8"/>
  <c r="AG111" i="8" s="1"/>
  <c r="AC13" i="18"/>
  <c r="AG100" i="8"/>
  <c r="AH89" i="8"/>
  <c r="AE11" i="18" s="1"/>
  <c r="AG81" i="8"/>
  <c r="AI78" i="8"/>
  <c r="AF10" i="18" s="1"/>
  <c r="AC10" i="18"/>
  <c r="AG67" i="8"/>
  <c r="AC9" i="18"/>
  <c r="AG45" i="8"/>
  <c r="AC7" i="18"/>
  <c r="AC6" i="18"/>
  <c r="AH23" i="8"/>
  <c r="AE5" i="18" s="1"/>
  <c r="AG14" i="8"/>
  <c r="AC4" i="18"/>
  <c r="AG2" i="8"/>
  <c r="AC38" i="18"/>
  <c r="AG376" i="8"/>
  <c r="AL37" i="18"/>
  <c r="H35" i="3" s="1"/>
  <c r="AG375" i="8"/>
  <c r="AH353" i="8"/>
  <c r="AE35" i="18" s="1"/>
  <c r="AG342" i="8"/>
  <c r="AD34" i="18" s="1"/>
  <c r="AG331" i="8"/>
  <c r="AG309" i="8"/>
  <c r="AD31" i="18" s="1"/>
  <c r="AG298" i="8"/>
  <c r="AG265" i="8"/>
  <c r="AH254" i="8"/>
  <c r="AE26" i="18" s="1"/>
  <c r="AJ26" i="18" s="1"/>
  <c r="F24" i="3" s="1"/>
  <c r="AC26" i="18"/>
  <c r="AG244" i="8"/>
  <c r="AG232" i="8"/>
  <c r="AH221" i="8"/>
  <c r="AE23" i="18" s="1"/>
  <c r="AC23" i="18"/>
  <c r="AC22" i="18"/>
  <c r="AG200" i="8"/>
  <c r="AG199" i="8"/>
  <c r="AC19" i="18"/>
  <c r="AG167" i="8"/>
  <c r="AG166" i="8"/>
  <c r="AG155" i="8"/>
  <c r="AG144" i="8"/>
  <c r="AC12" i="18"/>
  <c r="AG90" i="8"/>
  <c r="AG89" i="8"/>
  <c r="AC11" i="18"/>
  <c r="AG79" i="8"/>
  <c r="AG78" i="8"/>
  <c r="AI67" i="8"/>
  <c r="AF9" i="18" s="1"/>
  <c r="AK9" i="18" s="1"/>
  <c r="G7" i="3" s="1"/>
  <c r="AI56" i="8"/>
  <c r="AF8" i="18" s="1"/>
  <c r="AG56" i="8"/>
  <c r="AC8" i="18"/>
  <c r="AH34" i="8"/>
  <c r="AE6" i="18" s="1"/>
  <c r="AJ6" i="18" s="1"/>
  <c r="F4" i="3" s="1"/>
  <c r="AG25" i="8"/>
  <c r="AG34" i="8" s="1"/>
  <c r="AD6" i="18" s="1"/>
  <c r="AG23" i="8"/>
  <c r="AC5" i="18"/>
  <c r="AG12" i="8"/>
  <c r="AG386" i="7"/>
  <c r="AG364" i="7"/>
  <c r="AG353" i="7"/>
  <c r="AG342" i="7"/>
  <c r="Y34" i="18" s="1"/>
  <c r="AH331" i="7"/>
  <c r="Z33" i="18" s="1"/>
  <c r="AG323" i="7"/>
  <c r="AG331" i="7" s="1"/>
  <c r="X33" i="18"/>
  <c r="AG321" i="7"/>
  <c r="AG320" i="7"/>
  <c r="X31" i="18"/>
  <c r="X28" i="18"/>
  <c r="X27" i="18"/>
  <c r="AG255" i="7"/>
  <c r="X26" i="18"/>
  <c r="AG244" i="7"/>
  <c r="X23" i="18"/>
  <c r="AG210" i="7"/>
  <c r="AG188" i="7"/>
  <c r="AG178" i="7"/>
  <c r="W20" i="18" s="1"/>
  <c r="AG166" i="7"/>
  <c r="Y18" i="18" s="1"/>
  <c r="AG144" i="7"/>
  <c r="X15" i="18"/>
  <c r="AG123" i="7"/>
  <c r="X14" i="18"/>
  <c r="AG112" i="7"/>
  <c r="AG100" i="7"/>
  <c r="X12" i="18"/>
  <c r="AG89" i="7"/>
  <c r="AG56" i="7"/>
  <c r="AH45" i="7"/>
  <c r="Z7" i="18" s="1"/>
  <c r="AG37" i="7"/>
  <c r="AG45" i="7" s="1"/>
  <c r="AG34" i="7"/>
  <c r="X38" i="18"/>
  <c r="AH38" i="18" s="1"/>
  <c r="D36" i="3" s="1"/>
  <c r="AG375" i="7"/>
  <c r="X37" i="18"/>
  <c r="X36" i="18"/>
  <c r="AG354" i="7"/>
  <c r="X35" i="18"/>
  <c r="AI309" i="7"/>
  <c r="AA31" i="18" s="1"/>
  <c r="AH309" i="7"/>
  <c r="Z31" i="18" s="1"/>
  <c r="AG300" i="7"/>
  <c r="AG309" i="7" s="1"/>
  <c r="AG298" i="7"/>
  <c r="Y30" i="18" s="1"/>
  <c r="AI287" i="7"/>
  <c r="AA29" i="18" s="1"/>
  <c r="AH287" i="7"/>
  <c r="Z29" i="18" s="1"/>
  <c r="AG279" i="7"/>
  <c r="AG287" i="7" s="1"/>
  <c r="X29" i="18"/>
  <c r="AG277" i="7"/>
  <c r="AG276" i="7"/>
  <c r="AG265" i="7"/>
  <c r="Y27" i="18" s="1"/>
  <c r="AG254" i="7"/>
  <c r="AG243" i="7"/>
  <c r="AG232" i="7"/>
  <c r="AG221" i="7"/>
  <c r="X22" i="18"/>
  <c r="AG200" i="7"/>
  <c r="AG199" i="7"/>
  <c r="Y21" i="18" s="1"/>
  <c r="X21" i="18"/>
  <c r="AG189" i="7"/>
  <c r="AG177" i="7"/>
  <c r="Y19" i="18" s="1"/>
  <c r="X18" i="18"/>
  <c r="AG156" i="7"/>
  <c r="AG155" i="7"/>
  <c r="AG133" i="7"/>
  <c r="AG122" i="7"/>
  <c r="AG111" i="7"/>
  <c r="Y13" i="18" s="1"/>
  <c r="X11" i="18"/>
  <c r="AG79" i="7"/>
  <c r="AG78" i="7"/>
  <c r="AG67" i="7"/>
  <c r="X9" i="18"/>
  <c r="AG57" i="7"/>
  <c r="X8" i="18"/>
  <c r="AG46" i="7"/>
  <c r="AG23" i="7"/>
  <c r="X5" i="18"/>
  <c r="AH5" i="18" s="1"/>
  <c r="D3" i="3" s="1"/>
  <c r="AG13" i="7"/>
  <c r="AI12" i="7"/>
  <c r="AA4" i="18" s="1"/>
  <c r="AG12" i="7"/>
  <c r="AI386" i="6"/>
  <c r="V38" i="18" s="1"/>
  <c r="AH375" i="6"/>
  <c r="U37" i="18" s="1"/>
  <c r="AG366" i="6"/>
  <c r="AI364" i="6"/>
  <c r="V36" i="18" s="1"/>
  <c r="AG364" i="6"/>
  <c r="AH331" i="6"/>
  <c r="U33" i="18" s="1"/>
  <c r="AG325" i="6"/>
  <c r="AG331" i="6" s="1"/>
  <c r="AI320" i="6"/>
  <c r="V32" i="18" s="1"/>
  <c r="AG320" i="6"/>
  <c r="AI309" i="6"/>
  <c r="V31" i="18" s="1"/>
  <c r="AG309" i="6"/>
  <c r="AH287" i="6"/>
  <c r="U29" i="18" s="1"/>
  <c r="AG278" i="6"/>
  <c r="AI276" i="6"/>
  <c r="V28" i="18" s="1"/>
  <c r="AH276" i="6"/>
  <c r="U28" i="18" s="1"/>
  <c r="AG269" i="6"/>
  <c r="AG276" i="6"/>
  <c r="AI265" i="6"/>
  <c r="V27" i="18" s="1"/>
  <c r="AG265" i="6"/>
  <c r="AG254" i="6"/>
  <c r="S25" i="18"/>
  <c r="AG233" i="6"/>
  <c r="AI232" i="6"/>
  <c r="V24" i="18" s="1"/>
  <c r="AG232" i="6"/>
  <c r="AI221" i="6"/>
  <c r="V23" i="18" s="1"/>
  <c r="AG210" i="6"/>
  <c r="S21" i="18"/>
  <c r="AG189" i="6"/>
  <c r="AI188" i="6"/>
  <c r="V20" i="18" s="1"/>
  <c r="AG188" i="6"/>
  <c r="AI177" i="6"/>
  <c r="V19" i="18" s="1"/>
  <c r="AG177" i="6"/>
  <c r="AH155" i="6"/>
  <c r="U17" i="18" s="1"/>
  <c r="AG146" i="6"/>
  <c r="AI144" i="6"/>
  <c r="V16" i="18" s="1"/>
  <c r="AK16" i="18" s="1"/>
  <c r="G14" i="3" s="1"/>
  <c r="AG144" i="6"/>
  <c r="AG133" i="6"/>
  <c r="AG122" i="6"/>
  <c r="S13" i="18"/>
  <c r="AG101" i="6"/>
  <c r="AH100" i="6"/>
  <c r="U12" i="18" s="1"/>
  <c r="AG91" i="6"/>
  <c r="AG100" i="6" s="1"/>
  <c r="S12" i="18"/>
  <c r="AG90" i="6"/>
  <c r="AI89" i="6"/>
  <c r="V11" i="18" s="1"/>
  <c r="AH67" i="6"/>
  <c r="AG58" i="6"/>
  <c r="S9" i="18"/>
  <c r="AH56" i="6"/>
  <c r="U8" i="18" s="1"/>
  <c r="AG49" i="6"/>
  <c r="AG56" i="6" s="1"/>
  <c r="AH45" i="6"/>
  <c r="U7" i="18" s="1"/>
  <c r="AG36" i="6"/>
  <c r="AG23" i="6"/>
  <c r="T5" i="18" s="1"/>
  <c r="AI12" i="6"/>
  <c r="V4" i="18" s="1"/>
  <c r="S4" i="18"/>
  <c r="AG2" i="6"/>
  <c r="AJ23" i="6"/>
  <c r="AG386" i="6"/>
  <c r="AG375" i="6"/>
  <c r="S37" i="18"/>
  <c r="AG365" i="6"/>
  <c r="AH364" i="6"/>
  <c r="U36" i="18" s="1"/>
  <c r="S36" i="18"/>
  <c r="AG354" i="6"/>
  <c r="AI353" i="6"/>
  <c r="V35" i="18" s="1"/>
  <c r="AG353" i="6"/>
  <c r="AG342" i="6"/>
  <c r="AH320" i="6"/>
  <c r="U32" i="18" s="1"/>
  <c r="S32" i="18"/>
  <c r="AG310" i="6"/>
  <c r="AG298" i="6"/>
  <c r="AG287" i="6"/>
  <c r="S29" i="18"/>
  <c r="AG277" i="6"/>
  <c r="S28" i="18"/>
  <c r="AH243" i="6"/>
  <c r="U25" i="18" s="1"/>
  <c r="AG234" i="6"/>
  <c r="AG243" i="6" s="1"/>
  <c r="AH232" i="6"/>
  <c r="U24" i="18" s="1"/>
  <c r="S24" i="18"/>
  <c r="AG222" i="6"/>
  <c r="AG221" i="6"/>
  <c r="AJ211" i="6"/>
  <c r="AH199" i="6"/>
  <c r="U21" i="18" s="1"/>
  <c r="AG190" i="6"/>
  <c r="AG199" i="6" s="1"/>
  <c r="AH188" i="6"/>
  <c r="U20" i="18" s="1"/>
  <c r="S20" i="18"/>
  <c r="AG178" i="6"/>
  <c r="AG166" i="6"/>
  <c r="AG155" i="6"/>
  <c r="S17" i="18"/>
  <c r="AG145" i="6"/>
  <c r="AH144" i="6"/>
  <c r="U16" i="18" s="1"/>
  <c r="S16" i="18"/>
  <c r="AG134" i="6"/>
  <c r="AI133" i="6"/>
  <c r="V15" i="18" s="1"/>
  <c r="AK15" i="18" s="1"/>
  <c r="G13" i="3" s="1"/>
  <c r="AI122" i="6"/>
  <c r="V14" i="18" s="1"/>
  <c r="S14" i="18"/>
  <c r="AG112" i="6"/>
  <c r="AG111" i="6"/>
  <c r="AG89" i="6"/>
  <c r="AI78" i="6"/>
  <c r="V10" i="18" s="1"/>
  <c r="AG78" i="6"/>
  <c r="AG67" i="6"/>
  <c r="T9" i="18" s="1"/>
  <c r="S8" i="18"/>
  <c r="AG46" i="6"/>
  <c r="AG45" i="6"/>
  <c r="AI34" i="6"/>
  <c r="V6" i="18" s="1"/>
  <c r="AH34" i="6"/>
  <c r="U6" i="18" s="1"/>
  <c r="AG26" i="6"/>
  <c r="AG34" i="6" s="1"/>
  <c r="S6" i="18"/>
  <c r="AG24" i="6"/>
  <c r="AI23" i="6"/>
  <c r="V5" i="18" s="1"/>
  <c r="AG12" i="6"/>
  <c r="AG386" i="5"/>
  <c r="N35" i="18"/>
  <c r="AG343" i="5"/>
  <c r="N32" i="18"/>
  <c r="AG310" i="5"/>
  <c r="AG309" i="5"/>
  <c r="N30" i="18"/>
  <c r="AG288" i="5"/>
  <c r="AG276" i="5"/>
  <c r="AG265" i="5"/>
  <c r="AG254" i="5"/>
  <c r="AG243" i="5"/>
  <c r="N25" i="18"/>
  <c r="AG232" i="5"/>
  <c r="N23" i="18"/>
  <c r="AG210" i="5"/>
  <c r="AG199" i="5"/>
  <c r="AG188" i="5"/>
  <c r="N19" i="18"/>
  <c r="AG167" i="5"/>
  <c r="AG155" i="5"/>
  <c r="N17" i="18"/>
  <c r="AG145" i="5"/>
  <c r="AL16" i="18"/>
  <c r="H14" i="3" s="1"/>
  <c r="AG144" i="5"/>
  <c r="AG133" i="5"/>
  <c r="AG122" i="5"/>
  <c r="N12" i="18"/>
  <c r="N11" i="18"/>
  <c r="AG79" i="5"/>
  <c r="N10" i="18"/>
  <c r="AG67" i="5"/>
  <c r="N9" i="18"/>
  <c r="N8" i="18"/>
  <c r="N7" i="18"/>
  <c r="AG23" i="5"/>
  <c r="N5" i="18"/>
  <c r="AG13" i="5"/>
  <c r="AG12" i="5"/>
  <c r="AJ376" i="5"/>
  <c r="AG375" i="5"/>
  <c r="N37" i="18"/>
  <c r="AG365" i="5"/>
  <c r="AG364" i="5"/>
  <c r="AG353" i="5"/>
  <c r="AG342" i="5"/>
  <c r="AG331" i="5"/>
  <c r="N33" i="18"/>
  <c r="AG321" i="5"/>
  <c r="AG320" i="5"/>
  <c r="AG298" i="5"/>
  <c r="AG287" i="5"/>
  <c r="N26" i="18"/>
  <c r="AG244" i="5"/>
  <c r="AG221" i="5"/>
  <c r="N22" i="18"/>
  <c r="AG200" i="5"/>
  <c r="AG177" i="5"/>
  <c r="AG166" i="5"/>
  <c r="N16" i="18"/>
  <c r="AG134" i="5"/>
  <c r="N15" i="18"/>
  <c r="AG123" i="5"/>
  <c r="N14" i="18"/>
  <c r="AG112" i="5"/>
  <c r="AG111" i="5"/>
  <c r="N13" i="18"/>
  <c r="AG101" i="5"/>
  <c r="AG100" i="5"/>
  <c r="AG89" i="5"/>
  <c r="AG78" i="5"/>
  <c r="AG56" i="5"/>
  <c r="AG45" i="5"/>
  <c r="N4" i="18"/>
  <c r="AG2" i="5"/>
  <c r="AI375" i="4"/>
  <c r="L37" i="18" s="1"/>
  <c r="AI331" i="4"/>
  <c r="L33" i="18" s="1"/>
  <c r="AL30" i="18"/>
  <c r="H28" i="3" s="1"/>
  <c r="I26" i="18"/>
  <c r="I17" i="18"/>
  <c r="AG386" i="2"/>
  <c r="E38" i="18" s="1"/>
  <c r="AL38" i="18"/>
  <c r="H36" i="3" s="1"/>
  <c r="D38" i="18"/>
  <c r="AG376" i="2"/>
  <c r="AG364" i="2"/>
  <c r="AG375" i="2"/>
  <c r="E37" i="18" s="1"/>
  <c r="AG353" i="2"/>
  <c r="D35" i="18"/>
  <c r="AG342" i="2"/>
  <c r="D32" i="18"/>
  <c r="AG310" i="2"/>
  <c r="D31" i="18"/>
  <c r="AH31" i="18" s="1"/>
  <c r="D29" i="3" s="1"/>
  <c r="AI232" i="2"/>
  <c r="G24" i="18" s="1"/>
  <c r="AI243" i="2"/>
  <c r="G25" i="18" s="1"/>
  <c r="D18" i="18"/>
  <c r="AG45" i="2"/>
  <c r="E7" i="18" s="1"/>
  <c r="D33" i="18"/>
  <c r="AG321" i="2"/>
  <c r="AG320" i="2"/>
  <c r="E32" i="18" s="1"/>
  <c r="D34" i="18"/>
  <c r="AG332" i="2"/>
  <c r="AG331" i="2"/>
  <c r="D30" i="18"/>
  <c r="AG288" i="2"/>
  <c r="AG309" i="2"/>
  <c r="AG298" i="2"/>
  <c r="D29" i="18"/>
  <c r="AG277" i="2"/>
  <c r="AG276" i="2"/>
  <c r="AG287" i="2"/>
  <c r="D28" i="18"/>
  <c r="AG266" i="2"/>
  <c r="AG265" i="2"/>
  <c r="D27" i="18"/>
  <c r="AG255" i="2"/>
  <c r="AG254" i="2"/>
  <c r="D26" i="18"/>
  <c r="AG244" i="2"/>
  <c r="AH243" i="2"/>
  <c r="F25" i="18" s="1"/>
  <c r="AH232" i="2"/>
  <c r="F24" i="18" s="1"/>
  <c r="AG243" i="2"/>
  <c r="D24" i="18"/>
  <c r="AH24" i="18" s="1"/>
  <c r="D22" i="3" s="1"/>
  <c r="D25" i="18"/>
  <c r="AG233" i="2"/>
  <c r="AG232" i="2"/>
  <c r="AG221" i="2"/>
  <c r="AG210" i="2"/>
  <c r="AG188" i="2"/>
  <c r="AG199" i="2"/>
  <c r="D20" i="18"/>
  <c r="AG178" i="2"/>
  <c r="AG166" i="2"/>
  <c r="AG177" i="2"/>
  <c r="D17" i="18"/>
  <c r="AH17" i="18" s="1"/>
  <c r="D15" i="3" s="1"/>
  <c r="D16" i="18"/>
  <c r="AG134" i="2"/>
  <c r="AG155" i="2"/>
  <c r="AG144" i="2"/>
  <c r="AG133" i="2"/>
  <c r="D15" i="18"/>
  <c r="AG123" i="2"/>
  <c r="D14" i="18"/>
  <c r="AG122" i="2"/>
  <c r="AG111" i="2"/>
  <c r="D12" i="18"/>
  <c r="AG100" i="2"/>
  <c r="AG89" i="2"/>
  <c r="AG78" i="2"/>
  <c r="D10" i="18"/>
  <c r="AG68" i="2"/>
  <c r="D8" i="18"/>
  <c r="AG56" i="2"/>
  <c r="D7" i="18"/>
  <c r="AG35" i="2"/>
  <c r="AH45" i="2"/>
  <c r="AG34" i="2"/>
  <c r="D6" i="18"/>
  <c r="AW177" i="9"/>
  <c r="G19" i="17" s="1"/>
  <c r="AW34" i="9"/>
  <c r="G6" i="17" s="1"/>
  <c r="AW375" i="9"/>
  <c r="G37" i="17" s="1"/>
  <c r="AW309" i="9"/>
  <c r="G31" i="17" s="1"/>
  <c r="AK31" i="17" s="1"/>
  <c r="M29" i="3" s="1"/>
  <c r="AW276" i="9"/>
  <c r="G28" i="17" s="1"/>
  <c r="AW265" i="9"/>
  <c r="G27" i="17" s="1"/>
  <c r="AK27" i="17" s="1"/>
  <c r="M25" i="3" s="1"/>
  <c r="AW133" i="9"/>
  <c r="G15" i="17" s="1"/>
  <c r="AV56" i="9"/>
  <c r="F8" i="17" s="1"/>
  <c r="AV287" i="9"/>
  <c r="F29" i="17" s="1"/>
  <c r="AV375" i="9"/>
  <c r="F37" i="17" s="1"/>
  <c r="AV309" i="9"/>
  <c r="F31" i="17" s="1"/>
  <c r="AV320" i="9"/>
  <c r="F32" i="17" s="1"/>
  <c r="AX365" i="9"/>
  <c r="AX332" i="9"/>
  <c r="AX233" i="9"/>
  <c r="AL38" i="17"/>
  <c r="N36" i="3" s="1"/>
  <c r="AV364" i="9"/>
  <c r="F36" i="17" s="1"/>
  <c r="AL35" i="17"/>
  <c r="N33" i="3" s="1"/>
  <c r="D34" i="17"/>
  <c r="AL28" i="17"/>
  <c r="N26" i="3" s="1"/>
  <c r="D28" i="17"/>
  <c r="D25" i="17"/>
  <c r="AV221" i="9"/>
  <c r="F23" i="17" s="1"/>
  <c r="D13" i="17"/>
  <c r="D7" i="17"/>
  <c r="AU12" i="9"/>
  <c r="AW386" i="9"/>
  <c r="G38" i="17" s="1"/>
  <c r="AU354" i="9"/>
  <c r="C36" i="17" s="1"/>
  <c r="AU353" i="9"/>
  <c r="AU342" i="9"/>
  <c r="D32" i="17"/>
  <c r="AU310" i="9"/>
  <c r="AU309" i="9"/>
  <c r="AU298" i="9"/>
  <c r="E30" i="17" s="1"/>
  <c r="D30" i="17"/>
  <c r="AU288" i="9"/>
  <c r="AU265" i="9"/>
  <c r="AU254" i="9"/>
  <c r="AU243" i="9"/>
  <c r="D24" i="17"/>
  <c r="AU222" i="9"/>
  <c r="D23" i="17"/>
  <c r="AU211" i="9"/>
  <c r="AU210" i="9"/>
  <c r="AW188" i="9"/>
  <c r="G20" i="17" s="1"/>
  <c r="AV188" i="9"/>
  <c r="F20" i="17" s="1"/>
  <c r="AU182" i="9"/>
  <c r="D20" i="17"/>
  <c r="AU178" i="9"/>
  <c r="AV177" i="9"/>
  <c r="F19" i="17" s="1"/>
  <c r="AU168" i="9"/>
  <c r="AU177" i="9" s="1"/>
  <c r="AU166" i="9"/>
  <c r="AW144" i="9"/>
  <c r="G16" i="17" s="1"/>
  <c r="AU144" i="9"/>
  <c r="AX144" i="9" s="1"/>
  <c r="AV133" i="9"/>
  <c r="F15" i="17" s="1"/>
  <c r="AU124" i="9"/>
  <c r="AU133" i="9" s="1"/>
  <c r="AU122" i="9"/>
  <c r="D12" i="17"/>
  <c r="AU90" i="9"/>
  <c r="D11" i="17"/>
  <c r="AU79" i="9"/>
  <c r="D10" i="17"/>
  <c r="AU68" i="9"/>
  <c r="D9" i="17"/>
  <c r="AU57" i="9"/>
  <c r="D8" i="17"/>
  <c r="AU46" i="9"/>
  <c r="AV34" i="9"/>
  <c r="F6" i="17" s="1"/>
  <c r="AU25" i="9"/>
  <c r="AU34" i="9" s="1"/>
  <c r="AX298" i="9"/>
  <c r="AU386" i="9"/>
  <c r="D38" i="17"/>
  <c r="AU376" i="9"/>
  <c r="AU375" i="9"/>
  <c r="AU364" i="9"/>
  <c r="AV353" i="9"/>
  <c r="F35" i="17" s="1"/>
  <c r="D35" i="17"/>
  <c r="AU343" i="9"/>
  <c r="AW342" i="9"/>
  <c r="G34" i="17" s="1"/>
  <c r="AU331" i="9"/>
  <c r="D33" i="17"/>
  <c r="AU321" i="9"/>
  <c r="AU320" i="9"/>
  <c r="D31" i="17"/>
  <c r="AW298" i="9"/>
  <c r="G30" i="17" s="1"/>
  <c r="AU287" i="9"/>
  <c r="D29" i="17"/>
  <c r="AU277" i="9"/>
  <c r="AV276" i="9"/>
  <c r="F28" i="17" s="1"/>
  <c r="AU273" i="9"/>
  <c r="AU276" i="9" s="1"/>
  <c r="AV265" i="9"/>
  <c r="F27" i="17" s="1"/>
  <c r="D27" i="17"/>
  <c r="AU255" i="9"/>
  <c r="AW254" i="9"/>
  <c r="G26" i="17" s="1"/>
  <c r="D26" i="17"/>
  <c r="AU244" i="9"/>
  <c r="AU232" i="9"/>
  <c r="AW221" i="9"/>
  <c r="G23" i="17" s="1"/>
  <c r="AK23" i="17" s="1"/>
  <c r="M21" i="3" s="1"/>
  <c r="AU221" i="9"/>
  <c r="AW210" i="9"/>
  <c r="G22" i="17" s="1"/>
  <c r="AK22" i="17" s="1"/>
  <c r="M20" i="3" s="1"/>
  <c r="D22" i="17"/>
  <c r="AU199" i="9"/>
  <c r="D21" i="17"/>
  <c r="AU189" i="9"/>
  <c r="AU188" i="9"/>
  <c r="D19" i="17"/>
  <c r="D18" i="17"/>
  <c r="AU156" i="9"/>
  <c r="AU155" i="9"/>
  <c r="D17" i="17"/>
  <c r="AV144" i="9"/>
  <c r="F16" i="17" s="1"/>
  <c r="D16" i="17"/>
  <c r="AU134" i="9"/>
  <c r="D15" i="17"/>
  <c r="D14" i="17"/>
  <c r="AU112" i="9"/>
  <c r="AU111" i="9"/>
  <c r="AU100" i="9"/>
  <c r="E12" i="17" s="1"/>
  <c r="AU89" i="9"/>
  <c r="AU78" i="9"/>
  <c r="AU67" i="9"/>
  <c r="AW56" i="9"/>
  <c r="G8" i="17" s="1"/>
  <c r="AU56" i="9"/>
  <c r="AU45" i="9"/>
  <c r="D6" i="17"/>
  <c r="AU23" i="9"/>
  <c r="D5" i="17"/>
  <c r="AU13" i="9"/>
  <c r="AL17" i="17"/>
  <c r="N15" i="3" s="1"/>
  <c r="AL31" i="17"/>
  <c r="N29" i="3" s="1"/>
  <c r="AL29" i="17"/>
  <c r="N27" i="3" s="1"/>
  <c r="AL22" i="17"/>
  <c r="N20" i="3" s="1"/>
  <c r="AL14" i="17"/>
  <c r="N12" i="3" s="1"/>
  <c r="AL11" i="17"/>
  <c r="N9" i="3" s="1"/>
  <c r="AL7" i="17"/>
  <c r="N5" i="3" s="1"/>
  <c r="D4" i="17"/>
  <c r="AU2" i="9"/>
  <c r="AL4" i="18"/>
  <c r="H2" i="3" s="1"/>
  <c r="AL6" i="18"/>
  <c r="H4" i="3" s="1"/>
  <c r="AG34" i="5"/>
  <c r="R28" i="17"/>
  <c r="AJ28" i="17"/>
  <c r="L26" i="3" s="1"/>
  <c r="AH12" i="12"/>
  <c r="U4" i="17" s="1"/>
  <c r="AH375" i="12"/>
  <c r="U37" i="17" s="1"/>
  <c r="S37" i="17"/>
  <c r="AH37" i="17" s="1"/>
  <c r="J35" i="3" s="1"/>
  <c r="AH100" i="12"/>
  <c r="U12" i="17" s="1"/>
  <c r="R37" i="17"/>
  <c r="S30" i="17"/>
  <c r="AH30" i="17" s="1"/>
  <c r="J28" i="3" s="1"/>
  <c r="R17" i="17"/>
  <c r="AI111" i="12"/>
  <c r="V13" i="17" s="1"/>
  <c r="S12" i="17"/>
  <c r="AH45" i="12"/>
  <c r="U7" i="17" s="1"/>
  <c r="AH155" i="12"/>
  <c r="U17" i="17" s="1"/>
  <c r="AH188" i="12"/>
  <c r="U20" i="17" s="1"/>
  <c r="S36" i="17"/>
  <c r="S28" i="17"/>
  <c r="AI342" i="12"/>
  <c r="V34" i="17" s="1"/>
  <c r="AI155" i="12"/>
  <c r="V17" i="17" s="1"/>
  <c r="AG335" i="12"/>
  <c r="AH342" i="12"/>
  <c r="U34" i="17" s="1"/>
  <c r="AI331" i="12"/>
  <c r="V33" i="17" s="1"/>
  <c r="AK33" i="17" s="1"/>
  <c r="M31" i="3" s="1"/>
  <c r="AG200" i="12"/>
  <c r="S22" i="17"/>
  <c r="AI122" i="12"/>
  <c r="V14" i="17" s="1"/>
  <c r="AI34" i="12"/>
  <c r="V6" i="17" s="1"/>
  <c r="AG344" i="12"/>
  <c r="AG353" i="12" s="1"/>
  <c r="AH353" i="12"/>
  <c r="U35" i="17" s="1"/>
  <c r="AG302" i="12"/>
  <c r="AH309" i="12"/>
  <c r="U31" i="17" s="1"/>
  <c r="AI276" i="12"/>
  <c r="V28" i="17" s="1"/>
  <c r="AK28" i="17" s="1"/>
  <c r="M26" i="3" s="1"/>
  <c r="AG276" i="12"/>
  <c r="AI133" i="12"/>
  <c r="V15" i="17" s="1"/>
  <c r="AK15" i="17" s="1"/>
  <c r="M13" i="3" s="1"/>
  <c r="S15" i="17"/>
  <c r="AH15" i="17" s="1"/>
  <c r="J13" i="3" s="1"/>
  <c r="AG123" i="12"/>
  <c r="AG48" i="12"/>
  <c r="AH56" i="12"/>
  <c r="U8" i="17" s="1"/>
  <c r="AG299" i="12"/>
  <c r="S31" i="17"/>
  <c r="AI78" i="12"/>
  <c r="V10" i="17" s="1"/>
  <c r="AK10" i="17" s="1"/>
  <c r="M8" i="3" s="1"/>
  <c r="AI386" i="12"/>
  <c r="V38" i="17" s="1"/>
  <c r="AG213" i="12"/>
  <c r="AG221" i="12" s="1"/>
  <c r="T23" i="17" s="1"/>
  <c r="AH221" i="12"/>
  <c r="AI188" i="12"/>
  <c r="V20" i="17" s="1"/>
  <c r="S20" i="17"/>
  <c r="AG178" i="12"/>
  <c r="AG156" i="12"/>
  <c r="S18" i="17"/>
  <c r="AH18" i="17" s="1"/>
  <c r="J16" i="3" s="1"/>
  <c r="AG135" i="12"/>
  <c r="AG144" i="12" s="1"/>
  <c r="AH144" i="12"/>
  <c r="U16" i="17" s="1"/>
  <c r="AJ16" i="17" s="1"/>
  <c r="L14" i="3" s="1"/>
  <c r="AG102" i="12"/>
  <c r="AH111" i="12"/>
  <c r="AG61" i="12"/>
  <c r="AG67" i="12" s="1"/>
  <c r="AH67" i="12"/>
  <c r="U9" i="17" s="1"/>
  <c r="AJ9" i="17" s="1"/>
  <c r="L7" i="3" s="1"/>
  <c r="S9" i="17"/>
  <c r="AG57" i="12"/>
  <c r="AI23" i="12"/>
  <c r="V5" i="17" s="1"/>
  <c r="AK5" i="17" s="1"/>
  <c r="M3" i="3" s="1"/>
  <c r="AH23" i="12"/>
  <c r="U5" i="17" s="1"/>
  <c r="AJ5" i="17" s="1"/>
  <c r="L3" i="3" s="1"/>
  <c r="AG15" i="12"/>
  <c r="AG23" i="12" s="1"/>
  <c r="AG377" i="12"/>
  <c r="AG386" i="12" s="1"/>
  <c r="AH386" i="12"/>
  <c r="U38" i="17" s="1"/>
  <c r="AG324" i="12"/>
  <c r="AH331" i="12"/>
  <c r="U33" i="17" s="1"/>
  <c r="AK11" i="17"/>
  <c r="M9" i="3" s="1"/>
  <c r="AI364" i="12"/>
  <c r="V36" i="17" s="1"/>
  <c r="AH298" i="12"/>
  <c r="U30" i="17" s="1"/>
  <c r="AG289" i="12"/>
  <c r="AG298" i="12" s="1"/>
  <c r="AI287" i="12"/>
  <c r="V29" i="17" s="1"/>
  <c r="AK29" i="17" s="1"/>
  <c r="M27" i="3" s="1"/>
  <c r="AG281" i="12"/>
  <c r="AH287" i="12"/>
  <c r="U29" i="17" s="1"/>
  <c r="AG277" i="12"/>
  <c r="S29" i="17"/>
  <c r="AH29" i="17" s="1"/>
  <c r="J27" i="3" s="1"/>
  <c r="AG258" i="12"/>
  <c r="AH265" i="12"/>
  <c r="U27" i="17" s="1"/>
  <c r="AG245" i="12"/>
  <c r="AG254" i="12" s="1"/>
  <c r="AH254" i="12"/>
  <c r="U26" i="17" s="1"/>
  <c r="AJ26" i="17" s="1"/>
  <c r="L24" i="3" s="1"/>
  <c r="AG235" i="12"/>
  <c r="AG243" i="12" s="1"/>
  <c r="AH243" i="12"/>
  <c r="U25" i="17" s="1"/>
  <c r="AI232" i="12"/>
  <c r="V24" i="17" s="1"/>
  <c r="S24" i="17"/>
  <c r="AH24" i="17" s="1"/>
  <c r="J22" i="3" s="1"/>
  <c r="AG222" i="12"/>
  <c r="AG193" i="12"/>
  <c r="AH199" i="12"/>
  <c r="U21" i="17" s="1"/>
  <c r="S21" i="17"/>
  <c r="AH21" i="17" s="1"/>
  <c r="J19" i="3" s="1"/>
  <c r="AG189" i="12"/>
  <c r="AG72" i="12"/>
  <c r="AH78" i="12"/>
  <c r="U10" i="17" s="1"/>
  <c r="AJ10" i="17" s="1"/>
  <c r="L8" i="3" s="1"/>
  <c r="AG28" i="12"/>
  <c r="AG34" i="12" s="1"/>
  <c r="AH34" i="12"/>
  <c r="U6" i="17" s="1"/>
  <c r="AG375" i="12"/>
  <c r="AG364" i="12"/>
  <c r="S35" i="17"/>
  <c r="AH35" i="17" s="1"/>
  <c r="J33" i="3" s="1"/>
  <c r="AG343" i="12"/>
  <c r="AG331" i="12"/>
  <c r="AG320" i="12"/>
  <c r="S26" i="17"/>
  <c r="AG244" i="12"/>
  <c r="AH177" i="12"/>
  <c r="U19" i="17" s="1"/>
  <c r="AG175" i="12"/>
  <c r="AG177" i="12" s="1"/>
  <c r="S17" i="17"/>
  <c r="AH17" i="17" s="1"/>
  <c r="J15" i="3" s="1"/>
  <c r="S16" i="17"/>
  <c r="AG134" i="12"/>
  <c r="AH122" i="12"/>
  <c r="U14" i="17" s="1"/>
  <c r="AG113" i="12"/>
  <c r="AG122" i="12" s="1"/>
  <c r="S13" i="17"/>
  <c r="AG101" i="12"/>
  <c r="AJ12" i="17"/>
  <c r="L10" i="3" s="1"/>
  <c r="AI100" i="12"/>
  <c r="V12" i="17" s="1"/>
  <c r="S10" i="17"/>
  <c r="AG68" i="12"/>
  <c r="AG56" i="12"/>
  <c r="S6" i="17"/>
  <c r="AH6" i="17" s="1"/>
  <c r="J4" i="3" s="1"/>
  <c r="AG24" i="12"/>
  <c r="S38" i="17"/>
  <c r="AG376" i="12"/>
  <c r="R38" i="17" s="1"/>
  <c r="AJ27" i="17"/>
  <c r="L25" i="3" s="1"/>
  <c r="AH364" i="12"/>
  <c r="U36" i="17" s="1"/>
  <c r="AH320" i="12"/>
  <c r="U32" i="17" s="1"/>
  <c r="AG342" i="12"/>
  <c r="AG309" i="12"/>
  <c r="AG287" i="12"/>
  <c r="AG265" i="12"/>
  <c r="S23" i="17"/>
  <c r="AG211" i="12"/>
  <c r="AH210" i="12"/>
  <c r="U22" i="17" s="1"/>
  <c r="AG201" i="12"/>
  <c r="AG210" i="12" s="1"/>
  <c r="AI199" i="12"/>
  <c r="V21" i="17" s="1"/>
  <c r="AG199" i="12"/>
  <c r="S19" i="17"/>
  <c r="AG167" i="12"/>
  <c r="AH166" i="12"/>
  <c r="U18" i="17" s="1"/>
  <c r="AG157" i="12"/>
  <c r="AG166" i="12" s="1"/>
  <c r="S14" i="17"/>
  <c r="AI67" i="12"/>
  <c r="V9" i="17" s="1"/>
  <c r="S8" i="17"/>
  <c r="AG46" i="12"/>
  <c r="AG45" i="12"/>
  <c r="T7" i="17" s="1"/>
  <c r="S5" i="17"/>
  <c r="AH5" i="17" s="1"/>
  <c r="J3" i="3" s="1"/>
  <c r="AG13" i="12"/>
  <c r="AG12" i="12"/>
  <c r="S34" i="17"/>
  <c r="AH34" i="17" s="1"/>
  <c r="J32" i="3" s="1"/>
  <c r="AG332" i="12"/>
  <c r="S33" i="17"/>
  <c r="AH33" i="17" s="1"/>
  <c r="J31" i="3" s="1"/>
  <c r="S27" i="17"/>
  <c r="AG255" i="12"/>
  <c r="AL24" i="17"/>
  <c r="N22" i="3" s="1"/>
  <c r="AH232" i="12"/>
  <c r="U24" i="17" s="1"/>
  <c r="AG223" i="12"/>
  <c r="AG232" i="12" s="1"/>
  <c r="AG188" i="12"/>
  <c r="AI177" i="12"/>
  <c r="V19" i="17" s="1"/>
  <c r="AK19" i="17" s="1"/>
  <c r="M17" i="3" s="1"/>
  <c r="AG155" i="12"/>
  <c r="AH133" i="12"/>
  <c r="U15" i="17" s="1"/>
  <c r="AG124" i="12"/>
  <c r="AG133" i="12" s="1"/>
  <c r="AG111" i="12"/>
  <c r="T13" i="17" s="1"/>
  <c r="AH12" i="17"/>
  <c r="J10" i="3" s="1"/>
  <c r="AG100" i="12"/>
  <c r="AH89" i="12"/>
  <c r="U11" i="17" s="1"/>
  <c r="AJ11" i="17" s="1"/>
  <c r="L9" i="3" s="1"/>
  <c r="AG82" i="12"/>
  <c r="AG89" i="12" s="1"/>
  <c r="S11" i="17"/>
  <c r="AG79" i="12"/>
  <c r="AG78" i="12"/>
  <c r="S7" i="17"/>
  <c r="AG35" i="12"/>
  <c r="AI12" i="12"/>
  <c r="V4" i="17" s="1"/>
  <c r="S4" i="17"/>
  <c r="AH4" i="17" s="1"/>
  <c r="J2" i="3" s="1"/>
  <c r="AG2" i="12"/>
  <c r="AG367" i="4"/>
  <c r="AH375" i="4"/>
  <c r="K37" i="18" s="1"/>
  <c r="AG323" i="4"/>
  <c r="AH331" i="4"/>
  <c r="K33" i="18" s="1"/>
  <c r="AI265" i="4"/>
  <c r="L27" i="18" s="1"/>
  <c r="AG59" i="4"/>
  <c r="AH67" i="4"/>
  <c r="K9" i="18" s="1"/>
  <c r="AG13" i="4"/>
  <c r="I5" i="18"/>
  <c r="AG3" i="4"/>
  <c r="AG12" i="4" s="1"/>
  <c r="AH12" i="4"/>
  <c r="K4" i="18" s="1"/>
  <c r="AI45" i="4"/>
  <c r="L7" i="18" s="1"/>
  <c r="AK7" i="18" s="1"/>
  <c r="G5" i="3" s="1"/>
  <c r="AH386" i="4"/>
  <c r="K38" i="18" s="1"/>
  <c r="AI342" i="4"/>
  <c r="L34" i="18" s="1"/>
  <c r="AK34" i="18" s="1"/>
  <c r="G32" i="3" s="1"/>
  <c r="AG336" i="4"/>
  <c r="AG342" i="4" s="1"/>
  <c r="AH342" i="4"/>
  <c r="K34" i="18" s="1"/>
  <c r="AI298" i="4"/>
  <c r="L30" i="18" s="1"/>
  <c r="AG291" i="4"/>
  <c r="AH298" i="4"/>
  <c r="K30" i="18" s="1"/>
  <c r="AG280" i="4"/>
  <c r="AH287" i="4"/>
  <c r="K29" i="18" s="1"/>
  <c r="AI276" i="4"/>
  <c r="L28" i="18" s="1"/>
  <c r="AK28" i="18" s="1"/>
  <c r="G26" i="3" s="1"/>
  <c r="AG267" i="4"/>
  <c r="AH276" i="4"/>
  <c r="K28" i="18" s="1"/>
  <c r="AJ28" i="18" s="1"/>
  <c r="F26" i="3" s="1"/>
  <c r="AI221" i="4"/>
  <c r="L23" i="18" s="1"/>
  <c r="AG215" i="4"/>
  <c r="AH221" i="4"/>
  <c r="K23" i="18" s="1"/>
  <c r="AG211" i="4"/>
  <c r="I23" i="18"/>
  <c r="AI177" i="4"/>
  <c r="L19" i="18" s="1"/>
  <c r="AG177" i="4"/>
  <c r="AG127" i="4"/>
  <c r="AH133" i="4"/>
  <c r="K15" i="18" s="1"/>
  <c r="AG123" i="4"/>
  <c r="I15" i="18"/>
  <c r="AI78" i="4"/>
  <c r="L10" i="18" s="1"/>
  <c r="AG70" i="4"/>
  <c r="AH78" i="4"/>
  <c r="K10" i="18" s="1"/>
  <c r="AI23" i="4"/>
  <c r="L5" i="18" s="1"/>
  <c r="AG16" i="4"/>
  <c r="AG23" i="4" s="1"/>
  <c r="AH23" i="4"/>
  <c r="K5" i="18" s="1"/>
  <c r="AI210" i="4"/>
  <c r="L22" i="18" s="1"/>
  <c r="AG201" i="4"/>
  <c r="AG210" i="4" s="1"/>
  <c r="AH210" i="4"/>
  <c r="K22" i="18" s="1"/>
  <c r="AJ22" i="18" s="1"/>
  <c r="F20" i="3" s="1"/>
  <c r="AG158" i="4"/>
  <c r="AH166" i="4"/>
  <c r="K18" i="18" s="1"/>
  <c r="AI122" i="4"/>
  <c r="L14" i="18" s="1"/>
  <c r="AK14" i="18" s="1"/>
  <c r="G12" i="3" s="1"/>
  <c r="AG113" i="4"/>
  <c r="AG122" i="4" s="1"/>
  <c r="AH122" i="4"/>
  <c r="K14" i="18" s="1"/>
  <c r="AI353" i="4"/>
  <c r="L35" i="18" s="1"/>
  <c r="AG347" i="4"/>
  <c r="AH353" i="4"/>
  <c r="K35" i="18" s="1"/>
  <c r="AG343" i="4"/>
  <c r="I35" i="18"/>
  <c r="AG300" i="4"/>
  <c r="AH309" i="4"/>
  <c r="K31" i="18" s="1"/>
  <c r="AI232" i="4"/>
  <c r="L24" i="18" s="1"/>
  <c r="AK24" i="18" s="1"/>
  <c r="G22" i="3" s="1"/>
  <c r="AG223" i="4"/>
  <c r="AG232" i="4" s="1"/>
  <c r="AH232" i="4"/>
  <c r="K24" i="18" s="1"/>
  <c r="AI188" i="4"/>
  <c r="L20" i="18" s="1"/>
  <c r="AG182" i="4"/>
  <c r="AH188" i="4"/>
  <c r="K20" i="18" s="1"/>
  <c r="I20" i="18"/>
  <c r="AG178" i="4"/>
  <c r="AG138" i="4"/>
  <c r="AH144" i="4"/>
  <c r="K16" i="18" s="1"/>
  <c r="H16" i="18"/>
  <c r="AJ134" i="4"/>
  <c r="AG101" i="4"/>
  <c r="I13" i="18"/>
  <c r="AI100" i="4"/>
  <c r="L12" i="18" s="1"/>
  <c r="AG92" i="4"/>
  <c r="AG100" i="4" s="1"/>
  <c r="AH100" i="4"/>
  <c r="K12" i="18" s="1"/>
  <c r="AI89" i="4"/>
  <c r="L11" i="18" s="1"/>
  <c r="AG81" i="4"/>
  <c r="AG89" i="4" s="1"/>
  <c r="AH89" i="4"/>
  <c r="K11" i="18" s="1"/>
  <c r="AG37" i="4"/>
  <c r="AG45" i="4" s="1"/>
  <c r="AH45" i="4"/>
  <c r="K7" i="18" s="1"/>
  <c r="AI34" i="4"/>
  <c r="L6" i="18" s="1"/>
  <c r="I6" i="18"/>
  <c r="AH6" i="18" s="1"/>
  <c r="D4" i="3" s="1"/>
  <c r="AG24" i="4"/>
  <c r="AH23" i="18"/>
  <c r="D21" i="3" s="1"/>
  <c r="AI386" i="4"/>
  <c r="L38" i="18" s="1"/>
  <c r="AJ35" i="18"/>
  <c r="F33" i="3" s="1"/>
  <c r="AI364" i="4"/>
  <c r="L36" i="18" s="1"/>
  <c r="AK36" i="18" s="1"/>
  <c r="G34" i="3" s="1"/>
  <c r="AG358" i="4"/>
  <c r="AH364" i="4"/>
  <c r="K36" i="18" s="1"/>
  <c r="I36" i="18"/>
  <c r="AH36" i="18" s="1"/>
  <c r="D34" i="3" s="1"/>
  <c r="AG354" i="4"/>
  <c r="AG320" i="4"/>
  <c r="AI254" i="4"/>
  <c r="L26" i="18" s="1"/>
  <c r="AG254" i="4"/>
  <c r="AI243" i="4"/>
  <c r="L25" i="18" s="1"/>
  <c r="AG234" i="4"/>
  <c r="AG243" i="4" s="1"/>
  <c r="AH243" i="4"/>
  <c r="K25" i="18" s="1"/>
  <c r="AI199" i="4"/>
  <c r="L21" i="18" s="1"/>
  <c r="AI155" i="4"/>
  <c r="L17" i="18" s="1"/>
  <c r="AG149" i="4"/>
  <c r="AH155" i="4"/>
  <c r="K17" i="18" s="1"/>
  <c r="AG56" i="4"/>
  <c r="AG386" i="4"/>
  <c r="AG375" i="4"/>
  <c r="AG331" i="4"/>
  <c r="I28" i="18"/>
  <c r="AG266" i="4"/>
  <c r="I27" i="18"/>
  <c r="AG255" i="4"/>
  <c r="I25" i="18"/>
  <c r="AG233" i="4"/>
  <c r="I22" i="18"/>
  <c r="AG200" i="4"/>
  <c r="AG199" i="4"/>
  <c r="AG166" i="4"/>
  <c r="I14" i="18"/>
  <c r="AG112" i="4"/>
  <c r="AG78" i="4"/>
  <c r="J10" i="18" s="1"/>
  <c r="AG67" i="4"/>
  <c r="AH16" i="18"/>
  <c r="D14" i="3" s="1"/>
  <c r="I38" i="18"/>
  <c r="AG376" i="4"/>
  <c r="I37" i="18"/>
  <c r="AG365" i="4"/>
  <c r="AG364" i="4"/>
  <c r="AG353" i="4"/>
  <c r="I33" i="18"/>
  <c r="AG321" i="4"/>
  <c r="I32" i="18"/>
  <c r="AG310" i="4"/>
  <c r="AG298" i="4"/>
  <c r="AG287" i="4"/>
  <c r="AG221" i="4"/>
  <c r="I21" i="18"/>
  <c r="AH21" i="18" s="1"/>
  <c r="D19" i="3" s="1"/>
  <c r="AG189" i="4"/>
  <c r="AG188" i="4"/>
  <c r="I19" i="18"/>
  <c r="AH19" i="18" s="1"/>
  <c r="D17" i="3" s="1"/>
  <c r="I18" i="18"/>
  <c r="AG144" i="4"/>
  <c r="AG133" i="4"/>
  <c r="AG111" i="4"/>
  <c r="I11" i="18"/>
  <c r="AH11" i="18" s="1"/>
  <c r="D9" i="3" s="1"/>
  <c r="AG79" i="4"/>
  <c r="I10" i="18"/>
  <c r="I9" i="18"/>
  <c r="I8" i="18"/>
  <c r="AH8" i="18" s="1"/>
  <c r="D6" i="3" s="1"/>
  <c r="AG46" i="4"/>
  <c r="I7" i="18"/>
  <c r="AH7" i="18" s="1"/>
  <c r="D5" i="3" s="1"/>
  <c r="AG35" i="4"/>
  <c r="AI12" i="4"/>
  <c r="L4" i="18" s="1"/>
  <c r="AG309" i="4"/>
  <c r="I30" i="18"/>
  <c r="AH30" i="18" s="1"/>
  <c r="D28" i="3" s="1"/>
  <c r="AG288" i="4"/>
  <c r="I29" i="18"/>
  <c r="AG277" i="4"/>
  <c r="AG276" i="4"/>
  <c r="AG265" i="4"/>
  <c r="AG155" i="4"/>
  <c r="AG34" i="4"/>
  <c r="AH67" i="2"/>
  <c r="F9" i="18" s="1"/>
  <c r="AG67" i="2"/>
  <c r="E9" i="18" s="1"/>
  <c r="AG12" i="2"/>
  <c r="E4" i="18" s="1"/>
  <c r="AI12" i="10"/>
  <c r="L4" i="17" s="1"/>
  <c r="AG12" i="10"/>
  <c r="J4" i="17" s="1"/>
  <c r="AH12" i="10"/>
  <c r="AJ78" i="4"/>
  <c r="I4" i="18"/>
  <c r="AG2" i="4"/>
  <c r="AJ57" i="2"/>
  <c r="AJ23" i="2"/>
  <c r="AH12" i="2"/>
  <c r="F4" i="18" s="1"/>
  <c r="AI12" i="2"/>
  <c r="G4" i="18" s="1"/>
  <c r="D4" i="18"/>
  <c r="AG2" i="2"/>
  <c r="C4" i="18" s="1"/>
  <c r="AJ12" i="14"/>
  <c r="AJ309" i="14"/>
  <c r="AJ243" i="14"/>
  <c r="AJ342" i="14"/>
  <c r="AD30" i="17"/>
  <c r="AJ254" i="14"/>
  <c r="AJ331" i="14"/>
  <c r="AH375" i="14"/>
  <c r="AE37" i="17" s="1"/>
  <c r="AD10" i="17"/>
  <c r="AJ78" i="14"/>
  <c r="AD9" i="17"/>
  <c r="AJ67" i="14"/>
  <c r="AJ36" i="17"/>
  <c r="L34" i="3" s="1"/>
  <c r="AJ15" i="17"/>
  <c r="L13" i="3" s="1"/>
  <c r="AJ321" i="14"/>
  <c r="AJ299" i="14"/>
  <c r="AJ255" i="14"/>
  <c r="AL16" i="17"/>
  <c r="N14" i="3" s="1"/>
  <c r="AJ111" i="13"/>
  <c r="AJ23" i="13"/>
  <c r="AK9" i="17"/>
  <c r="M7" i="3" s="1"/>
  <c r="AJ14" i="17"/>
  <c r="L12" i="3" s="1"/>
  <c r="Y16" i="17"/>
  <c r="AJ56" i="13"/>
  <c r="Y8" i="17"/>
  <c r="Y24" i="17"/>
  <c r="AJ232" i="13"/>
  <c r="AK32" i="17"/>
  <c r="M30" i="3" s="1"/>
  <c r="AK34" i="17"/>
  <c r="M32" i="3" s="1"/>
  <c r="U23" i="17"/>
  <c r="AJ23" i="17" s="1"/>
  <c r="L21" i="3" s="1"/>
  <c r="AH38" i="17"/>
  <c r="J36" i="3" s="1"/>
  <c r="AJ376" i="12"/>
  <c r="AL36" i="17"/>
  <c r="N34" i="3" s="1"/>
  <c r="AK8" i="17"/>
  <c r="M6" i="3" s="1"/>
  <c r="AG37" i="17"/>
  <c r="I35" i="3" s="1"/>
  <c r="AK35" i="17"/>
  <c r="M33" i="3" s="1"/>
  <c r="AL37" i="17"/>
  <c r="N35" i="3" s="1"/>
  <c r="AJ233" i="12"/>
  <c r="AL21" i="17"/>
  <c r="N19" i="3" s="1"/>
  <c r="AL13" i="17"/>
  <c r="N11" i="3" s="1"/>
  <c r="AL12" i="17"/>
  <c r="N10" i="3" s="1"/>
  <c r="AL20" i="17"/>
  <c r="N18" i="3" s="1"/>
  <c r="AL4" i="17"/>
  <c r="N2" i="3" s="1"/>
  <c r="AJ221" i="11"/>
  <c r="O23" i="17"/>
  <c r="O14" i="17"/>
  <c r="AK6" i="17"/>
  <c r="M4" i="3" s="1"/>
  <c r="AJ23" i="11"/>
  <c r="AJ17" i="17"/>
  <c r="L15" i="3" s="1"/>
  <c r="AK36" i="17"/>
  <c r="M34" i="3" s="1"/>
  <c r="AL8" i="17"/>
  <c r="N6" i="3" s="1"/>
  <c r="AJ21" i="17"/>
  <c r="L19" i="3" s="1"/>
  <c r="AJ29" i="17"/>
  <c r="L27" i="3" s="1"/>
  <c r="AJ33" i="17"/>
  <c r="L31" i="3" s="1"/>
  <c r="AK24" i="17"/>
  <c r="M22" i="3" s="1"/>
  <c r="AK30" i="17"/>
  <c r="M28" i="3" s="1"/>
  <c r="AL33" i="17"/>
  <c r="N31" i="3" s="1"/>
  <c r="AH32" i="17"/>
  <c r="J30" i="3" s="1"/>
  <c r="AL25" i="17"/>
  <c r="N23" i="3" s="1"/>
  <c r="AH7" i="17"/>
  <c r="J5" i="3" s="1"/>
  <c r="AK13" i="17"/>
  <c r="M11" i="3" s="1"/>
  <c r="AJ18" i="17"/>
  <c r="L16" i="3" s="1"/>
  <c r="AK21" i="17"/>
  <c r="M19" i="3" s="1"/>
  <c r="K25" i="17"/>
  <c r="AK7" i="17"/>
  <c r="M5" i="3" s="1"/>
  <c r="AK4" i="17"/>
  <c r="M2" i="3" s="1"/>
  <c r="AK12" i="17"/>
  <c r="M10" i="3" s="1"/>
  <c r="AJ25" i="17"/>
  <c r="L23" i="3" s="1"/>
  <c r="AK17" i="17"/>
  <c r="M15" i="3" s="1"/>
  <c r="AK18" i="17"/>
  <c r="M16" i="3" s="1"/>
  <c r="AH22" i="17"/>
  <c r="J20" i="3" s="1"/>
  <c r="AJ343" i="10"/>
  <c r="AJ299" i="10"/>
  <c r="AJ255" i="10"/>
  <c r="E16" i="17"/>
  <c r="E11" i="17"/>
  <c r="E20" i="17"/>
  <c r="E8" i="17"/>
  <c r="D36" i="17"/>
  <c r="AH36" i="17" s="1"/>
  <c r="J34" i="3" s="1"/>
  <c r="AD35" i="18"/>
  <c r="AD23" i="18"/>
  <c r="AJ221" i="8"/>
  <c r="AK12" i="18"/>
  <c r="G10" i="3" s="1"/>
  <c r="AB33" i="18"/>
  <c r="AJ321" i="8"/>
  <c r="AH265" i="8"/>
  <c r="AE27" i="18" s="1"/>
  <c r="AJ27" i="18" s="1"/>
  <c r="F25" i="3" s="1"/>
  <c r="AI254" i="8"/>
  <c r="AF26" i="18" s="1"/>
  <c r="AK26" i="18" s="1"/>
  <c r="G24" i="3" s="1"/>
  <c r="AB25" i="18"/>
  <c r="AJ233" i="8"/>
  <c r="AH177" i="8"/>
  <c r="AE19" i="18" s="1"/>
  <c r="AI166" i="8"/>
  <c r="AF18" i="18" s="1"/>
  <c r="AK38" i="18"/>
  <c r="G36" i="3" s="1"/>
  <c r="AJ365" i="8"/>
  <c r="AH342" i="8"/>
  <c r="AH309" i="8"/>
  <c r="AI298" i="8"/>
  <c r="AF30" i="18" s="1"/>
  <c r="AI287" i="8"/>
  <c r="AF29" i="18" s="1"/>
  <c r="AK29" i="18" s="1"/>
  <c r="G27" i="3" s="1"/>
  <c r="AB29" i="18"/>
  <c r="AJ277" i="8"/>
  <c r="AI210" i="8"/>
  <c r="AF22" i="18" s="1"/>
  <c r="AI199" i="8"/>
  <c r="AF21" i="18" s="1"/>
  <c r="AB21" i="18"/>
  <c r="AJ189" i="8"/>
  <c r="AH122" i="8"/>
  <c r="AL24" i="18"/>
  <c r="H22" i="3" s="1"/>
  <c r="AL18" i="18"/>
  <c r="H16" i="3" s="1"/>
  <c r="AL7" i="18"/>
  <c r="H5" i="3" s="1"/>
  <c r="AJ298" i="7"/>
  <c r="AJ166" i="7"/>
  <c r="AJ111" i="7"/>
  <c r="AK8" i="18"/>
  <c r="G6" i="3" s="1"/>
  <c r="AK27" i="18"/>
  <c r="G25" i="3" s="1"/>
  <c r="AK18" i="18"/>
  <c r="G16" i="3" s="1"/>
  <c r="AK19" i="18"/>
  <c r="G17" i="3" s="1"/>
  <c r="AJ266" i="7"/>
  <c r="AK20" i="18"/>
  <c r="G18" i="3" s="1"/>
  <c r="AJ18" i="18"/>
  <c r="F16" i="3" s="1"/>
  <c r="AH18" i="18"/>
  <c r="D16" i="3" s="1"/>
  <c r="AL27" i="18"/>
  <c r="H25" i="3" s="1"/>
  <c r="AL20" i="18"/>
  <c r="H18" i="3" s="1"/>
  <c r="AL10" i="18"/>
  <c r="H8" i="3" s="1"/>
  <c r="AL8" i="18"/>
  <c r="H6" i="3" s="1"/>
  <c r="T37" i="18"/>
  <c r="AJ375" i="6"/>
  <c r="T29" i="18"/>
  <c r="AJ287" i="6"/>
  <c r="U9" i="18"/>
  <c r="AJ67" i="6"/>
  <c r="AJ155" i="6"/>
  <c r="T17" i="18"/>
  <c r="T7" i="18"/>
  <c r="AJ45" i="6"/>
  <c r="AJ167" i="6"/>
  <c r="AL12" i="18"/>
  <c r="H10" i="3" s="1"/>
  <c r="AJ343" i="6"/>
  <c r="AL32" i="18"/>
  <c r="H30" i="3" s="1"/>
  <c r="AJ299" i="6"/>
  <c r="AJ255" i="6"/>
  <c r="AL23" i="18"/>
  <c r="H21" i="3" s="1"/>
  <c r="AJ15" i="18"/>
  <c r="F13" i="3" s="1"/>
  <c r="AK33" i="18"/>
  <c r="G31" i="3" s="1"/>
  <c r="AK5" i="18"/>
  <c r="G3" i="3" s="1"/>
  <c r="AH22" i="18"/>
  <c r="D20" i="3" s="1"/>
  <c r="AK6" i="18"/>
  <c r="G4" i="3" s="1"/>
  <c r="AK30" i="18"/>
  <c r="G28" i="3" s="1"/>
  <c r="AL29" i="18"/>
  <c r="H27" i="3" s="1"/>
  <c r="AH14" i="18"/>
  <c r="D12" i="3" s="1"/>
  <c r="AL9" i="18"/>
  <c r="H7" i="3" s="1"/>
  <c r="AL34" i="18"/>
  <c r="H32" i="3" s="1"/>
  <c r="AL31" i="18"/>
  <c r="H29" i="3" s="1"/>
  <c r="AL26" i="18"/>
  <c r="H24" i="3" s="1"/>
  <c r="AL13" i="18"/>
  <c r="H11" i="3" s="1"/>
  <c r="AL11" i="18"/>
  <c r="H9" i="3" s="1"/>
  <c r="AL5" i="18"/>
  <c r="H3" i="3" s="1"/>
  <c r="AL36" i="18"/>
  <c r="H34" i="3" s="1"/>
  <c r="AL35" i="18"/>
  <c r="H33" i="3" s="1"/>
  <c r="AH26" i="18"/>
  <c r="D24" i="3" s="1"/>
  <c r="AL25" i="18"/>
  <c r="H23" i="3" s="1"/>
  <c r="AL17" i="18"/>
  <c r="H15" i="3" s="1"/>
  <c r="AL33" i="18"/>
  <c r="H31" i="3" s="1"/>
  <c r="AH29" i="18"/>
  <c r="D27" i="3" s="1"/>
  <c r="AL28" i="18"/>
  <c r="H26" i="3" s="1"/>
  <c r="AH27" i="18"/>
  <c r="D25" i="3" s="1"/>
  <c r="AL22" i="18"/>
  <c r="H20" i="3" s="1"/>
  <c r="AL21" i="18"/>
  <c r="H19" i="3" s="1"/>
  <c r="AJ386" i="2"/>
  <c r="AJ134" i="13" l="1"/>
  <c r="AH11" i="17"/>
  <c r="J9" i="3" s="1"/>
  <c r="AJ24" i="17"/>
  <c r="L22" i="3" s="1"/>
  <c r="AJ7" i="17"/>
  <c r="L5" i="3" s="1"/>
  <c r="AJ100" i="13"/>
  <c r="AH23" i="17"/>
  <c r="J21" i="3" s="1"/>
  <c r="AH26" i="17"/>
  <c r="J24" i="3" s="1"/>
  <c r="AK37" i="17"/>
  <c r="M35" i="3" s="1"/>
  <c r="AJ30" i="17"/>
  <c r="L28" i="3" s="1"/>
  <c r="AJ32" i="17"/>
  <c r="L30" i="3" s="1"/>
  <c r="AH19" i="17"/>
  <c r="J17" i="3" s="1"/>
  <c r="AJ35" i="17"/>
  <c r="L33" i="3" s="1"/>
  <c r="AJ6" i="17"/>
  <c r="L4" i="3" s="1"/>
  <c r="AH9" i="17"/>
  <c r="J7" i="3" s="1"/>
  <c r="AH10" i="17"/>
  <c r="J8" i="3" s="1"/>
  <c r="AJ20" i="17"/>
  <c r="L18" i="3" s="1"/>
  <c r="AH27" i="17"/>
  <c r="J25" i="3" s="1"/>
  <c r="AJ122" i="11"/>
  <c r="AK14" i="17"/>
  <c r="M12" i="3" s="1"/>
  <c r="AJ34" i="17"/>
  <c r="L32" i="3" s="1"/>
  <c r="AH28" i="17"/>
  <c r="J26" i="3" s="1"/>
  <c r="AJ353" i="11"/>
  <c r="AX56" i="9"/>
  <c r="AX188" i="9"/>
  <c r="AX89" i="9"/>
  <c r="AH8" i="17"/>
  <c r="J6" i="3" s="1"/>
  <c r="AJ22" i="17"/>
  <c r="L20" i="3" s="1"/>
  <c r="AH13" i="17"/>
  <c r="J11" i="3" s="1"/>
  <c r="AJ38" i="17"/>
  <c r="L36" i="3" s="1"/>
  <c r="AJ8" i="17"/>
  <c r="L6" i="3" s="1"/>
  <c r="AJ133" i="8"/>
  <c r="AD15" i="18"/>
  <c r="AJ34" i="8"/>
  <c r="AJ25" i="18"/>
  <c r="F23" i="3" s="1"/>
  <c r="AJ10" i="18"/>
  <c r="F8" i="3" s="1"/>
  <c r="AK10" i="18"/>
  <c r="G8" i="3" s="1"/>
  <c r="AH34" i="18"/>
  <c r="D32" i="3" s="1"/>
  <c r="AJ21" i="18"/>
  <c r="F19" i="3" s="1"/>
  <c r="AJ8" i="18"/>
  <c r="F6" i="3" s="1"/>
  <c r="AH10" i="18"/>
  <c r="D8" i="3" s="1"/>
  <c r="AJ13" i="18"/>
  <c r="F11" i="3" s="1"/>
  <c r="AJ177" i="7"/>
  <c r="AJ199" i="7"/>
  <c r="AJ265" i="7"/>
  <c r="AH25" i="18"/>
  <c r="D23" i="3" s="1"/>
  <c r="AH28" i="18"/>
  <c r="D26" i="3" s="1"/>
  <c r="AJ30" i="18"/>
  <c r="F28" i="3" s="1"/>
  <c r="AH20" i="18"/>
  <c r="D18" i="3" s="1"/>
  <c r="AJ11" i="18"/>
  <c r="F9" i="3" s="1"/>
  <c r="AJ12" i="18"/>
  <c r="F10" i="3" s="1"/>
  <c r="AJ38" i="18"/>
  <c r="F36" i="3" s="1"/>
  <c r="AJ375" i="2"/>
  <c r="AJ19" i="18"/>
  <c r="F17" i="3" s="1"/>
  <c r="AJ16" i="18"/>
  <c r="F14" i="3" s="1"/>
  <c r="AK22" i="18"/>
  <c r="G20" i="3" s="1"/>
  <c r="AJ24" i="18"/>
  <c r="F22" i="3" s="1"/>
  <c r="AK25" i="18"/>
  <c r="G23" i="3" s="1"/>
  <c r="AH33" i="18"/>
  <c r="D31" i="3" s="1"/>
  <c r="AH37" i="18"/>
  <c r="D35" i="3" s="1"/>
  <c r="AK31" i="18"/>
  <c r="G29" i="3" s="1"/>
  <c r="AJ5" i="18"/>
  <c r="F3" i="3" s="1"/>
  <c r="AH9" i="18"/>
  <c r="D7" i="3" s="1"/>
  <c r="AK32" i="18"/>
  <c r="G30" i="3" s="1"/>
  <c r="AJ37" i="18"/>
  <c r="F35" i="3" s="1"/>
  <c r="AJ9" i="18"/>
  <c r="F7" i="3" s="1"/>
  <c r="AH32" i="18"/>
  <c r="D30" i="3" s="1"/>
  <c r="AJ17" i="18"/>
  <c r="F15" i="3" s="1"/>
  <c r="AJ36" i="18"/>
  <c r="F34" i="3" s="1"/>
  <c r="AK11" i="18"/>
  <c r="G9" i="3" s="1"/>
  <c r="AH13" i="18"/>
  <c r="D11" i="3" s="1"/>
  <c r="AJ20" i="18"/>
  <c r="F18" i="3" s="1"/>
  <c r="AH35" i="18"/>
  <c r="D33" i="3" s="1"/>
  <c r="AK35" i="18"/>
  <c r="G33" i="3" s="1"/>
  <c r="AH15" i="18"/>
  <c r="D13" i="3" s="1"/>
  <c r="AJ23" i="18"/>
  <c r="F21" i="3" s="1"/>
  <c r="AK23" i="18"/>
  <c r="G21" i="3" s="1"/>
  <c r="AJ33" i="18"/>
  <c r="F31" i="3" s="1"/>
  <c r="AH12" i="18"/>
  <c r="D10" i="3" s="1"/>
  <c r="AJ32" i="18"/>
  <c r="F30" i="3" s="1"/>
  <c r="AJ89" i="13"/>
  <c r="Y11" i="17"/>
  <c r="AJ19" i="17"/>
  <c r="L17" i="3" s="1"/>
  <c r="R38" i="18"/>
  <c r="AJ376" i="6"/>
  <c r="R33" i="18"/>
  <c r="AJ321" i="6"/>
  <c r="AB34" i="18"/>
  <c r="AJ332" i="8"/>
  <c r="AB32" i="18"/>
  <c r="AJ310" i="8"/>
  <c r="AH16" i="17"/>
  <c r="J14" i="3" s="1"/>
  <c r="AH20" i="17"/>
  <c r="J18" i="3" s="1"/>
  <c r="AH31" i="17"/>
  <c r="J29" i="3" s="1"/>
  <c r="AD17" i="17"/>
  <c r="AJ155" i="14"/>
  <c r="AB7" i="17"/>
  <c r="AJ35" i="14"/>
  <c r="AD8" i="17"/>
  <c r="AJ56" i="14"/>
  <c r="AD12" i="17"/>
  <c r="AJ100" i="14"/>
  <c r="AB26" i="17"/>
  <c r="AJ244" i="14"/>
  <c r="AJ276" i="14"/>
  <c r="AD28" i="17"/>
  <c r="AJ287" i="14"/>
  <c r="AD29" i="17"/>
  <c r="AJ353" i="14"/>
  <c r="AD35" i="17"/>
  <c r="AB4" i="17"/>
  <c r="AJ2" i="14"/>
  <c r="AB12" i="17"/>
  <c r="AJ90" i="14"/>
  <c r="AJ122" i="14"/>
  <c r="AD14" i="17"/>
  <c r="AD16" i="17"/>
  <c r="AJ144" i="14"/>
  <c r="AB17" i="17"/>
  <c r="AJ145" i="14"/>
  <c r="AD19" i="17"/>
  <c r="AJ177" i="14"/>
  <c r="AB24" i="17"/>
  <c r="AJ222" i="14"/>
  <c r="AB25" i="17"/>
  <c r="AJ233" i="14"/>
  <c r="AJ277" i="14"/>
  <c r="AB29" i="17"/>
  <c r="AJ320" i="14"/>
  <c r="AD32" i="17"/>
  <c r="AB5" i="17"/>
  <c r="AJ13" i="14"/>
  <c r="AD5" i="17"/>
  <c r="AJ23" i="14"/>
  <c r="AB9" i="17"/>
  <c r="AJ57" i="14"/>
  <c r="AJ167" i="14"/>
  <c r="AB19" i="17"/>
  <c r="AD20" i="17"/>
  <c r="AJ188" i="14"/>
  <c r="AD21" i="17"/>
  <c r="AJ199" i="14"/>
  <c r="AJ200" i="14"/>
  <c r="AB22" i="17"/>
  <c r="AJ221" i="14"/>
  <c r="AD23" i="17"/>
  <c r="AD24" i="17"/>
  <c r="AJ232" i="14"/>
  <c r="AJ265" i="14"/>
  <c r="AD27" i="17"/>
  <c r="AJ310" i="14"/>
  <c r="AB32" i="17"/>
  <c r="AB38" i="17"/>
  <c r="AJ376" i="14"/>
  <c r="AJ386" i="14"/>
  <c r="AD38" i="17"/>
  <c r="AB6" i="17"/>
  <c r="AJ24" i="14"/>
  <c r="AD6" i="17"/>
  <c r="AJ34" i="14"/>
  <c r="AJ45" i="14"/>
  <c r="AD7" i="17"/>
  <c r="AB8" i="17"/>
  <c r="AJ46" i="14"/>
  <c r="AJ89" i="14"/>
  <c r="AD11" i="17"/>
  <c r="AB13" i="17"/>
  <c r="AJ101" i="14"/>
  <c r="AD13" i="17"/>
  <c r="AJ111" i="14"/>
  <c r="AJ133" i="14"/>
  <c r="AD15" i="17"/>
  <c r="AJ166" i="14"/>
  <c r="AD18" i="17"/>
  <c r="AB20" i="17"/>
  <c r="AJ178" i="14"/>
  <c r="AB21" i="17"/>
  <c r="AJ189" i="14"/>
  <c r="AD22" i="17"/>
  <c r="AJ210" i="14"/>
  <c r="AD36" i="17"/>
  <c r="AJ364" i="14"/>
  <c r="AJ188" i="13"/>
  <c r="Y20" i="17"/>
  <c r="Y19" i="17"/>
  <c r="AJ177" i="13"/>
  <c r="Y6" i="17"/>
  <c r="AJ34" i="13"/>
  <c r="W8" i="17"/>
  <c r="AJ46" i="13"/>
  <c r="W11" i="17"/>
  <c r="AJ79" i="13"/>
  <c r="W14" i="17"/>
  <c r="AJ112" i="13"/>
  <c r="Y15" i="17"/>
  <c r="AJ133" i="13"/>
  <c r="Y17" i="17"/>
  <c r="AJ155" i="13"/>
  <c r="AJ167" i="13"/>
  <c r="W19" i="17"/>
  <c r="Y21" i="17"/>
  <c r="AJ199" i="13"/>
  <c r="AJ243" i="13"/>
  <c r="Y25" i="17"/>
  <c r="W27" i="17"/>
  <c r="AJ255" i="13"/>
  <c r="Y29" i="17"/>
  <c r="AJ287" i="13"/>
  <c r="AJ309" i="13"/>
  <c r="Y31" i="17"/>
  <c r="AJ320" i="13"/>
  <c r="Y32" i="17"/>
  <c r="AJ375" i="13"/>
  <c r="Y37" i="17"/>
  <c r="W9" i="17"/>
  <c r="AJ57" i="13"/>
  <c r="Y10" i="17"/>
  <c r="AJ78" i="13"/>
  <c r="W12" i="17"/>
  <c r="AJ90" i="13"/>
  <c r="AJ122" i="13"/>
  <c r="Y14" i="17"/>
  <c r="W17" i="17"/>
  <c r="AJ145" i="13"/>
  <c r="W21" i="17"/>
  <c r="AJ189" i="13"/>
  <c r="Y22" i="17"/>
  <c r="AJ210" i="13"/>
  <c r="AJ254" i="13"/>
  <c r="Y26" i="17"/>
  <c r="AJ266" i="13"/>
  <c r="W28" i="17"/>
  <c r="AJ298" i="13"/>
  <c r="Y30" i="17"/>
  <c r="Y35" i="17"/>
  <c r="AJ353" i="13"/>
  <c r="W38" i="17"/>
  <c r="AJ376" i="13"/>
  <c r="AJ2" i="13"/>
  <c r="W4" i="17"/>
  <c r="Y4" i="17"/>
  <c r="AJ12" i="13"/>
  <c r="AJ166" i="13"/>
  <c r="Y18" i="17"/>
  <c r="AJ178" i="13"/>
  <c r="W20" i="17"/>
  <c r="AJ200" i="13"/>
  <c r="W22" i="17"/>
  <c r="AJ244" i="13"/>
  <c r="W26" i="17"/>
  <c r="AJ276" i="13"/>
  <c r="Y28" i="17"/>
  <c r="W30" i="17"/>
  <c r="AJ288" i="13"/>
  <c r="Y33" i="17"/>
  <c r="AJ331" i="13"/>
  <c r="Y34" i="17"/>
  <c r="AJ342" i="13"/>
  <c r="AJ364" i="13"/>
  <c r="Y36" i="17"/>
  <c r="AJ386" i="13"/>
  <c r="Y38" i="17"/>
  <c r="W5" i="17"/>
  <c r="AJ13" i="13"/>
  <c r="AJ45" i="13"/>
  <c r="Y7" i="17"/>
  <c r="W13" i="17"/>
  <c r="AJ101" i="13"/>
  <c r="W15" i="17"/>
  <c r="AJ123" i="13"/>
  <c r="AJ221" i="13"/>
  <c r="Y23" i="17"/>
  <c r="Y27" i="17"/>
  <c r="AJ265" i="13"/>
  <c r="AJ310" i="13"/>
  <c r="W32" i="17"/>
  <c r="AJ67" i="13"/>
  <c r="O4" i="17"/>
  <c r="AJ12" i="11"/>
  <c r="AJ375" i="11"/>
  <c r="O37" i="17"/>
  <c r="O7" i="17"/>
  <c r="AJ45" i="11"/>
  <c r="AJ78" i="11"/>
  <c r="O10" i="17"/>
  <c r="O17" i="17"/>
  <c r="AJ155" i="11"/>
  <c r="O33" i="17"/>
  <c r="AJ331" i="11"/>
  <c r="AJ287" i="11"/>
  <c r="O29" i="17"/>
  <c r="AJ68" i="11"/>
  <c r="M10" i="17"/>
  <c r="AJ101" i="11"/>
  <c r="M13" i="17"/>
  <c r="O13" i="17"/>
  <c r="AJ111" i="11"/>
  <c r="O18" i="17"/>
  <c r="AJ166" i="11"/>
  <c r="O19" i="17"/>
  <c r="AJ177" i="11"/>
  <c r="AJ189" i="11"/>
  <c r="M21" i="17"/>
  <c r="AJ199" i="11"/>
  <c r="O21" i="17"/>
  <c r="O22" i="17"/>
  <c r="AJ210" i="11"/>
  <c r="O32" i="17"/>
  <c r="AJ320" i="11"/>
  <c r="AJ386" i="11"/>
  <c r="O38" i="17"/>
  <c r="M5" i="17"/>
  <c r="AJ13" i="11"/>
  <c r="M14" i="17"/>
  <c r="AJ112" i="11"/>
  <c r="O16" i="17"/>
  <c r="AJ144" i="11"/>
  <c r="M23" i="17"/>
  <c r="AJ211" i="11"/>
  <c r="AJ232" i="11"/>
  <c r="O24" i="17"/>
  <c r="AJ265" i="11"/>
  <c r="O27" i="17"/>
  <c r="O28" i="17"/>
  <c r="AJ276" i="11"/>
  <c r="M36" i="17"/>
  <c r="AG36" i="17" s="1"/>
  <c r="I34" i="3" s="1"/>
  <c r="AJ354" i="11"/>
  <c r="AJ2" i="11"/>
  <c r="M4" i="17"/>
  <c r="AJ24" i="11"/>
  <c r="M6" i="17"/>
  <c r="AJ56" i="11"/>
  <c r="O8" i="17"/>
  <c r="AJ100" i="11"/>
  <c r="O12" i="17"/>
  <c r="AJ133" i="11"/>
  <c r="O15" i="17"/>
  <c r="AJ188" i="11"/>
  <c r="O20" i="17"/>
  <c r="M25" i="17"/>
  <c r="AJ233" i="11"/>
  <c r="AJ243" i="11"/>
  <c r="O25" i="17"/>
  <c r="O26" i="17"/>
  <c r="AJ254" i="11"/>
  <c r="AJ298" i="11"/>
  <c r="O30" i="17"/>
  <c r="O34" i="17"/>
  <c r="AJ342" i="11"/>
  <c r="O36" i="17"/>
  <c r="AJ364" i="11"/>
  <c r="AJ34" i="11"/>
  <c r="O6" i="17"/>
  <c r="M8" i="17"/>
  <c r="AJ46" i="11"/>
  <c r="M9" i="17"/>
  <c r="AJ57" i="11"/>
  <c r="AJ67" i="11"/>
  <c r="O9" i="17"/>
  <c r="O11" i="17"/>
  <c r="AJ89" i="11"/>
  <c r="AJ288" i="11"/>
  <c r="M30" i="17"/>
  <c r="M31" i="17"/>
  <c r="AJ299" i="11"/>
  <c r="O31" i="17"/>
  <c r="AJ309" i="11"/>
  <c r="AJ332" i="11"/>
  <c r="M34" i="17"/>
  <c r="AJ56" i="10"/>
  <c r="J8" i="17"/>
  <c r="J25" i="17"/>
  <c r="AJ243" i="10"/>
  <c r="J37" i="17"/>
  <c r="AJ375" i="10"/>
  <c r="AJ122" i="10"/>
  <c r="J14" i="17"/>
  <c r="AJ144" i="10"/>
  <c r="J16" i="17"/>
  <c r="AJ45" i="10"/>
  <c r="J7" i="17"/>
  <c r="AJ57" i="10"/>
  <c r="H9" i="17"/>
  <c r="AJ67" i="10"/>
  <c r="J9" i="17"/>
  <c r="AJ79" i="10"/>
  <c r="H11" i="17"/>
  <c r="H20" i="17"/>
  <c r="AJ178" i="10"/>
  <c r="H21" i="17"/>
  <c r="AJ189" i="10"/>
  <c r="AJ199" i="10"/>
  <c r="J21" i="17"/>
  <c r="AJ266" i="10"/>
  <c r="H28" i="17"/>
  <c r="AG28" i="17" s="1"/>
  <c r="I26" i="3" s="1"/>
  <c r="AJ287" i="10"/>
  <c r="J29" i="17"/>
  <c r="J35" i="17"/>
  <c r="AJ353" i="10"/>
  <c r="H6" i="17"/>
  <c r="AJ24" i="10"/>
  <c r="H7" i="17"/>
  <c r="AJ35" i="10"/>
  <c r="AJ89" i="10"/>
  <c r="J11" i="17"/>
  <c r="AJ111" i="10"/>
  <c r="J13" i="17"/>
  <c r="AJ166" i="10"/>
  <c r="J18" i="17"/>
  <c r="AJ188" i="10"/>
  <c r="J20" i="17"/>
  <c r="J23" i="17"/>
  <c r="AJ221" i="10"/>
  <c r="J27" i="17"/>
  <c r="AJ265" i="10"/>
  <c r="J31" i="17"/>
  <c r="AJ309" i="10"/>
  <c r="J34" i="17"/>
  <c r="AJ342" i="10"/>
  <c r="J6" i="17"/>
  <c r="AJ34" i="10"/>
  <c r="AJ46" i="10"/>
  <c r="H8" i="17"/>
  <c r="J10" i="17"/>
  <c r="AJ78" i="10"/>
  <c r="AJ90" i="10"/>
  <c r="H12" i="17"/>
  <c r="AJ100" i="10"/>
  <c r="J12" i="17"/>
  <c r="AJ133" i="10"/>
  <c r="J15" i="17"/>
  <c r="H17" i="17"/>
  <c r="AJ145" i="10"/>
  <c r="J17" i="17"/>
  <c r="AJ155" i="10"/>
  <c r="H22" i="17"/>
  <c r="AJ200" i="10"/>
  <c r="AJ210" i="10"/>
  <c r="J22" i="17"/>
  <c r="AJ232" i="10"/>
  <c r="J24" i="17"/>
  <c r="J32" i="17"/>
  <c r="AJ320" i="10"/>
  <c r="J36" i="17"/>
  <c r="AJ364" i="10"/>
  <c r="H4" i="17"/>
  <c r="AJ2" i="10"/>
  <c r="H5" i="17"/>
  <c r="AJ13" i="10"/>
  <c r="AJ23" i="10"/>
  <c r="J5" i="17"/>
  <c r="H14" i="17"/>
  <c r="AJ112" i="10"/>
  <c r="H16" i="17"/>
  <c r="AJ134" i="10"/>
  <c r="J19" i="17"/>
  <c r="AJ177" i="10"/>
  <c r="H24" i="17"/>
  <c r="AJ222" i="10"/>
  <c r="H26" i="17"/>
  <c r="AJ244" i="10"/>
  <c r="J26" i="17"/>
  <c r="AJ254" i="10"/>
  <c r="AJ276" i="10"/>
  <c r="J28" i="17"/>
  <c r="J30" i="17"/>
  <c r="AJ298" i="10"/>
  <c r="H32" i="17"/>
  <c r="AJ310" i="10"/>
  <c r="AJ331" i="10"/>
  <c r="J33" i="17"/>
  <c r="J38" i="17"/>
  <c r="AJ386" i="10"/>
  <c r="AD4" i="18"/>
  <c r="AJ12" i="8"/>
  <c r="AJ23" i="8"/>
  <c r="AD5" i="18"/>
  <c r="AJ56" i="8"/>
  <c r="AD8" i="18"/>
  <c r="AJ79" i="8"/>
  <c r="AB11" i="18"/>
  <c r="AD11" i="18"/>
  <c r="AJ89" i="8"/>
  <c r="AJ166" i="8"/>
  <c r="AD18" i="18"/>
  <c r="AJ200" i="8"/>
  <c r="AB22" i="18"/>
  <c r="AJ331" i="8"/>
  <c r="AD33" i="18"/>
  <c r="AD37" i="18"/>
  <c r="AJ375" i="8"/>
  <c r="AJ376" i="8"/>
  <c r="AB38" i="18"/>
  <c r="AB4" i="18"/>
  <c r="AJ2" i="8"/>
  <c r="AD7" i="18"/>
  <c r="AJ45" i="8"/>
  <c r="AJ67" i="8"/>
  <c r="AD9" i="18"/>
  <c r="AB18" i="18"/>
  <c r="AJ156" i="8"/>
  <c r="AD22" i="18"/>
  <c r="AJ210" i="8"/>
  <c r="AD25" i="18"/>
  <c r="AJ243" i="8"/>
  <c r="AB27" i="18"/>
  <c r="AJ255" i="8"/>
  <c r="AD28" i="18"/>
  <c r="AJ276" i="8"/>
  <c r="AB30" i="18"/>
  <c r="AJ288" i="8"/>
  <c r="AB31" i="18"/>
  <c r="AG31" i="18" s="1"/>
  <c r="C29" i="3" s="1"/>
  <c r="AJ299" i="8"/>
  <c r="AJ78" i="8"/>
  <c r="AD10" i="18"/>
  <c r="AB12" i="18"/>
  <c r="AJ90" i="8"/>
  <c r="AJ155" i="8"/>
  <c r="AD17" i="18"/>
  <c r="AJ167" i="8"/>
  <c r="AB19" i="18"/>
  <c r="AJ199" i="8"/>
  <c r="AD21" i="18"/>
  <c r="AB26" i="18"/>
  <c r="AJ244" i="8"/>
  <c r="AJ298" i="8"/>
  <c r="AD30" i="18"/>
  <c r="AD32" i="18"/>
  <c r="AJ320" i="8"/>
  <c r="AD12" i="18"/>
  <c r="AJ100" i="8"/>
  <c r="AJ111" i="8"/>
  <c r="AD13" i="18"/>
  <c r="AD20" i="18"/>
  <c r="AJ188" i="8"/>
  <c r="AD26" i="18"/>
  <c r="AJ254" i="8"/>
  <c r="AD29" i="18"/>
  <c r="AJ287" i="8"/>
  <c r="AD38" i="18"/>
  <c r="AJ386" i="8"/>
  <c r="Y7" i="18"/>
  <c r="AI7" i="18" s="1"/>
  <c r="E5" i="3" s="1"/>
  <c r="AJ45" i="7"/>
  <c r="Y10" i="18"/>
  <c r="AJ78" i="7"/>
  <c r="AJ122" i="7"/>
  <c r="Y14" i="18"/>
  <c r="Y17" i="18"/>
  <c r="AJ155" i="7"/>
  <c r="AJ189" i="7"/>
  <c r="W21" i="18"/>
  <c r="Y24" i="18"/>
  <c r="AJ232" i="7"/>
  <c r="Y26" i="18"/>
  <c r="AJ254" i="7"/>
  <c r="AJ276" i="7"/>
  <c r="Y28" i="18"/>
  <c r="Y37" i="18"/>
  <c r="AJ375" i="7"/>
  <c r="AJ34" i="7"/>
  <c r="Y6" i="18"/>
  <c r="AJ89" i="7"/>
  <c r="Y11" i="18"/>
  <c r="Y12" i="18"/>
  <c r="AJ100" i="7"/>
  <c r="AJ178" i="7"/>
  <c r="AJ210" i="7"/>
  <c r="Y22" i="18"/>
  <c r="W26" i="18"/>
  <c r="AJ244" i="7"/>
  <c r="W27" i="18"/>
  <c r="AJ255" i="7"/>
  <c r="Y32" i="18"/>
  <c r="AJ320" i="7"/>
  <c r="Y35" i="18"/>
  <c r="AJ353" i="7"/>
  <c r="AJ386" i="7"/>
  <c r="Y38" i="18"/>
  <c r="Y4" i="18"/>
  <c r="AJ12" i="7"/>
  <c r="W5" i="18"/>
  <c r="AJ13" i="7"/>
  <c r="AJ23" i="7"/>
  <c r="Y5" i="18"/>
  <c r="AJ46" i="7"/>
  <c r="W8" i="18"/>
  <c r="AJ57" i="7"/>
  <c r="W9" i="18"/>
  <c r="AG9" i="18" s="1"/>
  <c r="C7" i="3" s="1"/>
  <c r="Y9" i="18"/>
  <c r="AJ67" i="7"/>
  <c r="W11" i="18"/>
  <c r="AJ79" i="7"/>
  <c r="Y15" i="18"/>
  <c r="AJ133" i="7"/>
  <c r="AJ156" i="7"/>
  <c r="W18" i="18"/>
  <c r="AG18" i="18" s="1"/>
  <c r="C16" i="3" s="1"/>
  <c r="AJ200" i="7"/>
  <c r="W22" i="18"/>
  <c r="AJ221" i="7"/>
  <c r="Y23" i="18"/>
  <c r="Y25" i="18"/>
  <c r="AJ243" i="7"/>
  <c r="W29" i="18"/>
  <c r="AJ277" i="7"/>
  <c r="Y29" i="18"/>
  <c r="AJ287" i="7"/>
  <c r="Y31" i="18"/>
  <c r="AJ309" i="7"/>
  <c r="AJ354" i="7"/>
  <c r="W36" i="18"/>
  <c r="AJ56" i="7"/>
  <c r="Y8" i="18"/>
  <c r="W14" i="18"/>
  <c r="AJ112" i="7"/>
  <c r="W15" i="18"/>
  <c r="AJ123" i="7"/>
  <c r="Y16" i="18"/>
  <c r="AJ144" i="7"/>
  <c r="Y20" i="18"/>
  <c r="AJ188" i="7"/>
  <c r="W33" i="18"/>
  <c r="AJ321" i="7"/>
  <c r="Y33" i="18"/>
  <c r="AJ331" i="7"/>
  <c r="AJ364" i="7"/>
  <c r="Y36" i="18"/>
  <c r="AJ342" i="7"/>
  <c r="AJ199" i="6"/>
  <c r="T21" i="18"/>
  <c r="T8" i="18"/>
  <c r="AJ56" i="6"/>
  <c r="AJ34" i="6"/>
  <c r="T6" i="18"/>
  <c r="AJ243" i="6"/>
  <c r="T25" i="18"/>
  <c r="T33" i="18"/>
  <c r="AJ331" i="6"/>
  <c r="T10" i="18"/>
  <c r="AJ78" i="6"/>
  <c r="AJ89" i="6"/>
  <c r="T11" i="18"/>
  <c r="AJ112" i="6"/>
  <c r="R14" i="18"/>
  <c r="R16" i="18"/>
  <c r="AJ134" i="6"/>
  <c r="AJ166" i="6"/>
  <c r="T18" i="18"/>
  <c r="R24" i="18"/>
  <c r="AG24" i="18" s="1"/>
  <c r="C22" i="3" s="1"/>
  <c r="AJ222" i="6"/>
  <c r="R29" i="18"/>
  <c r="AJ277" i="6"/>
  <c r="R32" i="18"/>
  <c r="AJ310" i="6"/>
  <c r="AJ353" i="6"/>
  <c r="T35" i="18"/>
  <c r="AJ354" i="6"/>
  <c r="R36" i="18"/>
  <c r="AJ386" i="6"/>
  <c r="T38" i="18"/>
  <c r="R4" i="18"/>
  <c r="AJ2" i="6"/>
  <c r="R12" i="18"/>
  <c r="AG12" i="18" s="1"/>
  <c r="C10" i="3" s="1"/>
  <c r="AJ90" i="6"/>
  <c r="T12" i="18"/>
  <c r="AJ100" i="6"/>
  <c r="R13" i="18"/>
  <c r="AJ101" i="6"/>
  <c r="T14" i="18"/>
  <c r="AJ122" i="6"/>
  <c r="AJ144" i="6"/>
  <c r="T16" i="18"/>
  <c r="AJ177" i="6"/>
  <c r="T19" i="18"/>
  <c r="T20" i="18"/>
  <c r="AJ188" i="6"/>
  <c r="R21" i="18"/>
  <c r="AJ189" i="6"/>
  <c r="T26" i="18"/>
  <c r="AJ254" i="6"/>
  <c r="AJ364" i="6"/>
  <c r="T36" i="18"/>
  <c r="AJ12" i="6"/>
  <c r="T4" i="18"/>
  <c r="AJ24" i="6"/>
  <c r="R6" i="18"/>
  <c r="R8" i="18"/>
  <c r="AJ46" i="6"/>
  <c r="T13" i="18"/>
  <c r="AJ111" i="6"/>
  <c r="AJ145" i="6"/>
  <c r="R17" i="18"/>
  <c r="AJ178" i="6"/>
  <c r="R20" i="18"/>
  <c r="AJ221" i="6"/>
  <c r="T23" i="18"/>
  <c r="T30" i="18"/>
  <c r="AJ298" i="6"/>
  <c r="AJ342" i="6"/>
  <c r="T34" i="18"/>
  <c r="R37" i="18"/>
  <c r="AJ365" i="6"/>
  <c r="AJ133" i="6"/>
  <c r="T15" i="18"/>
  <c r="T22" i="18"/>
  <c r="AJ210" i="6"/>
  <c r="T24" i="18"/>
  <c r="AJ232" i="6"/>
  <c r="R25" i="18"/>
  <c r="AJ233" i="6"/>
  <c r="AJ265" i="6"/>
  <c r="T27" i="18"/>
  <c r="AJ276" i="6"/>
  <c r="T28" i="18"/>
  <c r="AJ309" i="6"/>
  <c r="T31" i="18"/>
  <c r="AJ320" i="6"/>
  <c r="T32" i="18"/>
  <c r="AJ56" i="5"/>
  <c r="O8" i="18"/>
  <c r="AJ89" i="5"/>
  <c r="O11" i="18"/>
  <c r="M13" i="18"/>
  <c r="AJ101" i="5"/>
  <c r="O13" i="18"/>
  <c r="AJ111" i="5"/>
  <c r="AJ177" i="5"/>
  <c r="O19" i="18"/>
  <c r="M26" i="18"/>
  <c r="AJ244" i="5"/>
  <c r="O29" i="18"/>
  <c r="AJ287" i="5"/>
  <c r="AJ320" i="5"/>
  <c r="O32" i="18"/>
  <c r="O34" i="18"/>
  <c r="AJ342" i="5"/>
  <c r="O36" i="18"/>
  <c r="AJ364" i="5"/>
  <c r="M5" i="18"/>
  <c r="AJ13" i="5"/>
  <c r="O5" i="18"/>
  <c r="AJ23" i="5"/>
  <c r="AJ67" i="5"/>
  <c r="O9" i="18"/>
  <c r="M11" i="18"/>
  <c r="AJ79" i="5"/>
  <c r="O15" i="18"/>
  <c r="AJ133" i="5"/>
  <c r="M19" i="18"/>
  <c r="AJ167" i="5"/>
  <c r="O20" i="18"/>
  <c r="AJ188" i="5"/>
  <c r="AJ210" i="5"/>
  <c r="O22" i="18"/>
  <c r="O24" i="18"/>
  <c r="AJ232" i="5"/>
  <c r="O25" i="18"/>
  <c r="AJ243" i="5"/>
  <c r="O27" i="18"/>
  <c r="AJ265" i="5"/>
  <c r="M30" i="18"/>
  <c r="AJ288" i="5"/>
  <c r="AJ309" i="5"/>
  <c r="O31" i="18"/>
  <c r="AJ2" i="5"/>
  <c r="M4" i="18"/>
  <c r="O7" i="18"/>
  <c r="AJ45" i="5"/>
  <c r="AJ78" i="5"/>
  <c r="O10" i="18"/>
  <c r="AJ100" i="5"/>
  <c r="O12" i="18"/>
  <c r="AJ112" i="5"/>
  <c r="M14" i="18"/>
  <c r="AJ123" i="5"/>
  <c r="M15" i="18"/>
  <c r="AJ134" i="5"/>
  <c r="M16" i="18"/>
  <c r="AJ166" i="5"/>
  <c r="O18" i="18"/>
  <c r="AJ200" i="5"/>
  <c r="M22" i="18"/>
  <c r="AJ221" i="5"/>
  <c r="O23" i="18"/>
  <c r="O30" i="18"/>
  <c r="AJ298" i="5"/>
  <c r="AJ321" i="5"/>
  <c r="M33" i="18"/>
  <c r="AJ331" i="5"/>
  <c r="O33" i="18"/>
  <c r="O35" i="18"/>
  <c r="AJ353" i="5"/>
  <c r="M37" i="18"/>
  <c r="AJ365" i="5"/>
  <c r="AJ375" i="5"/>
  <c r="O37" i="18"/>
  <c r="AJ12" i="5"/>
  <c r="O4" i="18"/>
  <c r="AJ122" i="5"/>
  <c r="O14" i="18"/>
  <c r="AJ144" i="5"/>
  <c r="O16" i="18"/>
  <c r="M17" i="18"/>
  <c r="AJ145" i="5"/>
  <c r="O17" i="18"/>
  <c r="AJ155" i="5"/>
  <c r="O21" i="18"/>
  <c r="AJ199" i="5"/>
  <c r="O26" i="18"/>
  <c r="AJ254" i="5"/>
  <c r="O28" i="18"/>
  <c r="AJ276" i="5"/>
  <c r="M32" i="18"/>
  <c r="AJ310" i="5"/>
  <c r="AJ343" i="5"/>
  <c r="M35" i="18"/>
  <c r="O38" i="18"/>
  <c r="AJ386" i="5"/>
  <c r="C38" i="18"/>
  <c r="AJ376" i="2"/>
  <c r="E36" i="18"/>
  <c r="AJ364" i="2"/>
  <c r="AJ342" i="2"/>
  <c r="E34" i="18"/>
  <c r="E35" i="18"/>
  <c r="AJ353" i="2"/>
  <c r="C32" i="18"/>
  <c r="AJ310" i="2"/>
  <c r="AJ67" i="2"/>
  <c r="AJ320" i="2"/>
  <c r="E33" i="18"/>
  <c r="AJ331" i="2"/>
  <c r="AJ332" i="2"/>
  <c r="C34" i="18"/>
  <c r="AG34" i="18" s="1"/>
  <c r="C32" i="3" s="1"/>
  <c r="C33" i="18"/>
  <c r="AJ321" i="2"/>
  <c r="AJ298" i="2"/>
  <c r="E30" i="18"/>
  <c r="AJ288" i="2"/>
  <c r="C30" i="18"/>
  <c r="E31" i="18"/>
  <c r="AJ309" i="2"/>
  <c r="C28" i="18"/>
  <c r="AJ266" i="2"/>
  <c r="E29" i="18"/>
  <c r="AJ287" i="2"/>
  <c r="AJ277" i="2"/>
  <c r="C29" i="18"/>
  <c r="AJ276" i="2"/>
  <c r="E28" i="18"/>
  <c r="AJ244" i="2"/>
  <c r="C26" i="18"/>
  <c r="E26" i="18"/>
  <c r="AJ254" i="2"/>
  <c r="C27" i="18"/>
  <c r="AJ255" i="2"/>
  <c r="AJ265" i="2"/>
  <c r="E27" i="18"/>
  <c r="AJ233" i="2"/>
  <c r="C25" i="18"/>
  <c r="E24" i="18"/>
  <c r="AJ232" i="2"/>
  <c r="E25" i="18"/>
  <c r="AJ243" i="2"/>
  <c r="AJ210" i="2"/>
  <c r="E22" i="18"/>
  <c r="AJ221" i="2"/>
  <c r="E23" i="18"/>
  <c r="C20" i="18"/>
  <c r="AJ178" i="2"/>
  <c r="AJ199" i="2"/>
  <c r="E21" i="18"/>
  <c r="AJ188" i="2"/>
  <c r="E20" i="18"/>
  <c r="E19" i="18"/>
  <c r="AJ177" i="2"/>
  <c r="AJ166" i="2"/>
  <c r="E18" i="18"/>
  <c r="E16" i="18"/>
  <c r="AJ144" i="2"/>
  <c r="C16" i="18"/>
  <c r="AJ134" i="2"/>
  <c r="E17" i="18"/>
  <c r="AJ155" i="2"/>
  <c r="E14" i="18"/>
  <c r="AJ122" i="2"/>
  <c r="C15" i="18"/>
  <c r="AJ123" i="2"/>
  <c r="E15" i="18"/>
  <c r="AJ133" i="2"/>
  <c r="E12" i="18"/>
  <c r="AJ100" i="2"/>
  <c r="E13" i="18"/>
  <c r="AJ111" i="2"/>
  <c r="AJ68" i="2"/>
  <c r="C10" i="18"/>
  <c r="AG10" i="18" s="1"/>
  <c r="C8" i="3" s="1"/>
  <c r="E10" i="18"/>
  <c r="AJ78" i="2"/>
  <c r="E11" i="18"/>
  <c r="AJ89" i="2"/>
  <c r="E8" i="18"/>
  <c r="AJ56" i="2"/>
  <c r="AJ7" i="18"/>
  <c r="F5" i="3" s="1"/>
  <c r="E6" i="18"/>
  <c r="AJ34" i="2"/>
  <c r="C7" i="18"/>
  <c r="AJ35" i="2"/>
  <c r="F7" i="18"/>
  <c r="AJ45" i="2"/>
  <c r="E4" i="17"/>
  <c r="AX12" i="9"/>
  <c r="E28" i="17"/>
  <c r="AX276" i="9"/>
  <c r="E9" i="17"/>
  <c r="AX67" i="9"/>
  <c r="E13" i="17"/>
  <c r="AX111" i="9"/>
  <c r="AX134" i="9"/>
  <c r="C16" i="17"/>
  <c r="E17" i="17"/>
  <c r="AX155" i="9"/>
  <c r="E23" i="17"/>
  <c r="AX221" i="9"/>
  <c r="AX232" i="9"/>
  <c r="E24" i="17"/>
  <c r="C27" i="17"/>
  <c r="AX255" i="9"/>
  <c r="C29" i="17"/>
  <c r="AX277" i="9"/>
  <c r="AX287" i="9"/>
  <c r="E29" i="17"/>
  <c r="C33" i="17"/>
  <c r="AG33" i="17" s="1"/>
  <c r="I31" i="3" s="1"/>
  <c r="AX321" i="9"/>
  <c r="E33" i="17"/>
  <c r="AX331" i="9"/>
  <c r="AX343" i="9"/>
  <c r="C35" i="17"/>
  <c r="E37" i="17"/>
  <c r="AX375" i="9"/>
  <c r="E6" i="17"/>
  <c r="AX34" i="9"/>
  <c r="C8" i="17"/>
  <c r="AX46" i="9"/>
  <c r="C9" i="17"/>
  <c r="AX57" i="9"/>
  <c r="C10" i="17"/>
  <c r="AX68" i="9"/>
  <c r="C11" i="17"/>
  <c r="AX79" i="9"/>
  <c r="C12" i="17"/>
  <c r="AG12" i="17" s="1"/>
  <c r="I10" i="3" s="1"/>
  <c r="AX90" i="9"/>
  <c r="AX122" i="9"/>
  <c r="E14" i="17"/>
  <c r="AX177" i="9"/>
  <c r="E19" i="17"/>
  <c r="C20" i="17"/>
  <c r="AX178" i="9"/>
  <c r="C23" i="17"/>
  <c r="AX211" i="9"/>
  <c r="C24" i="17"/>
  <c r="AX222" i="9"/>
  <c r="AX243" i="9"/>
  <c r="E25" i="17"/>
  <c r="E27" i="17"/>
  <c r="AX265" i="9"/>
  <c r="AX309" i="9"/>
  <c r="E31" i="17"/>
  <c r="E35" i="17"/>
  <c r="AX353" i="9"/>
  <c r="AX354" i="9"/>
  <c r="AX13" i="9"/>
  <c r="C5" i="17"/>
  <c r="E5" i="17"/>
  <c r="AX23" i="9"/>
  <c r="AX45" i="9"/>
  <c r="E7" i="17"/>
  <c r="AX78" i="9"/>
  <c r="E10" i="17"/>
  <c r="AX112" i="9"/>
  <c r="C14" i="17"/>
  <c r="AX156" i="9"/>
  <c r="C18" i="17"/>
  <c r="AX189" i="9"/>
  <c r="C21" i="17"/>
  <c r="E21" i="17"/>
  <c r="AX199" i="9"/>
  <c r="C26" i="17"/>
  <c r="AX244" i="9"/>
  <c r="E32" i="17"/>
  <c r="AX320" i="9"/>
  <c r="E36" i="17"/>
  <c r="AX364" i="9"/>
  <c r="AX376" i="9"/>
  <c r="C38" i="17"/>
  <c r="AG38" i="17" s="1"/>
  <c r="I36" i="3" s="1"/>
  <c r="E38" i="17"/>
  <c r="AX386" i="9"/>
  <c r="AX100" i="9"/>
  <c r="AX133" i="9"/>
  <c r="E15" i="17"/>
  <c r="E18" i="17"/>
  <c r="AX166" i="9"/>
  <c r="AX210" i="9"/>
  <c r="E22" i="17"/>
  <c r="AX254" i="9"/>
  <c r="E26" i="17"/>
  <c r="C30" i="17"/>
  <c r="AG30" i="17" s="1"/>
  <c r="I28" i="3" s="1"/>
  <c r="AX288" i="9"/>
  <c r="AX310" i="9"/>
  <c r="C32" i="17"/>
  <c r="E34" i="17"/>
  <c r="AX342" i="9"/>
  <c r="C4" i="17"/>
  <c r="AX2" i="9"/>
  <c r="AK4" i="18"/>
  <c r="G2" i="3" s="1"/>
  <c r="O6" i="18"/>
  <c r="AJ34" i="5"/>
  <c r="AJ4" i="18"/>
  <c r="F2" i="3" s="1"/>
  <c r="AJ12" i="2"/>
  <c r="AJ37" i="17"/>
  <c r="L35" i="3" s="1"/>
  <c r="T11" i="17"/>
  <c r="AJ89" i="12"/>
  <c r="AJ177" i="12"/>
  <c r="T19" i="17"/>
  <c r="AI23" i="17"/>
  <c r="K21" i="3" s="1"/>
  <c r="T15" i="17"/>
  <c r="AJ133" i="12"/>
  <c r="T18" i="17"/>
  <c r="AJ166" i="12"/>
  <c r="AJ309" i="12"/>
  <c r="T31" i="17"/>
  <c r="R13" i="17"/>
  <c r="AJ101" i="12"/>
  <c r="T32" i="17"/>
  <c r="AI32" i="17" s="1"/>
  <c r="K30" i="3" s="1"/>
  <c r="AJ320" i="12"/>
  <c r="AJ299" i="12"/>
  <c r="R31" i="17"/>
  <c r="T35" i="17"/>
  <c r="AJ353" i="12"/>
  <c r="AJ200" i="12"/>
  <c r="R22" i="17"/>
  <c r="AG22" i="17" s="1"/>
  <c r="I20" i="3" s="1"/>
  <c r="AJ2" i="12"/>
  <c r="R4" i="17"/>
  <c r="AG4" i="17" s="1"/>
  <c r="I2" i="3" s="1"/>
  <c r="AJ35" i="12"/>
  <c r="R7" i="17"/>
  <c r="AG7" i="17" s="1"/>
  <c r="I5" i="3" s="1"/>
  <c r="AJ79" i="12"/>
  <c r="R11" i="17"/>
  <c r="AG11" i="17" s="1"/>
  <c r="I9" i="3" s="1"/>
  <c r="AJ100" i="12"/>
  <c r="T12" i="17"/>
  <c r="AI12" i="17" s="1"/>
  <c r="K10" i="3" s="1"/>
  <c r="T20" i="17"/>
  <c r="AI20" i="17" s="1"/>
  <c r="K18" i="3" s="1"/>
  <c r="AJ188" i="12"/>
  <c r="AJ67" i="12"/>
  <c r="T9" i="17"/>
  <c r="T34" i="17"/>
  <c r="AJ342" i="12"/>
  <c r="AJ331" i="12"/>
  <c r="T33" i="17"/>
  <c r="T37" i="17"/>
  <c r="AJ375" i="12"/>
  <c r="T26" i="17"/>
  <c r="AJ254" i="12"/>
  <c r="R29" i="17"/>
  <c r="AJ277" i="12"/>
  <c r="AJ298" i="12"/>
  <c r="T30" i="17"/>
  <c r="AI30" i="17" s="1"/>
  <c r="K28" i="3" s="1"/>
  <c r="T38" i="17"/>
  <c r="AJ386" i="12"/>
  <c r="AJ144" i="12"/>
  <c r="T16" i="17"/>
  <c r="R23" i="17"/>
  <c r="AJ211" i="12"/>
  <c r="R16" i="17"/>
  <c r="AG16" i="17" s="1"/>
  <c r="I14" i="3" s="1"/>
  <c r="AJ134" i="12"/>
  <c r="T36" i="17"/>
  <c r="AI36" i="17" s="1"/>
  <c r="K34" i="3" s="1"/>
  <c r="AJ364" i="12"/>
  <c r="T17" i="17"/>
  <c r="AJ155" i="12"/>
  <c r="R27" i="17"/>
  <c r="AJ255" i="12"/>
  <c r="AJ332" i="12"/>
  <c r="R34" i="17"/>
  <c r="AG34" i="17" s="1"/>
  <c r="I32" i="3" s="1"/>
  <c r="R19" i="17"/>
  <c r="AG19" i="17" s="1"/>
  <c r="I17" i="3" s="1"/>
  <c r="AJ167" i="12"/>
  <c r="T22" i="17"/>
  <c r="AJ210" i="12"/>
  <c r="T27" i="17"/>
  <c r="AJ265" i="12"/>
  <c r="T8" i="17"/>
  <c r="AI8" i="17" s="1"/>
  <c r="K6" i="3" s="1"/>
  <c r="AJ56" i="12"/>
  <c r="T14" i="17"/>
  <c r="AJ122" i="12"/>
  <c r="R26" i="17"/>
  <c r="AG26" i="17" s="1"/>
  <c r="I24" i="3" s="1"/>
  <c r="AJ244" i="12"/>
  <c r="R35" i="17"/>
  <c r="AG35" i="17" s="1"/>
  <c r="I33" i="3" s="1"/>
  <c r="AJ343" i="12"/>
  <c r="AJ45" i="12"/>
  <c r="AJ57" i="12"/>
  <c r="R9" i="17"/>
  <c r="AJ111" i="12"/>
  <c r="U13" i="17"/>
  <c r="AJ13" i="17" s="1"/>
  <c r="L11" i="3" s="1"/>
  <c r="AJ34" i="12"/>
  <c r="T6" i="17"/>
  <c r="T10" i="17"/>
  <c r="AJ78" i="12"/>
  <c r="R5" i="17"/>
  <c r="AJ13" i="12"/>
  <c r="T21" i="17"/>
  <c r="AJ199" i="12"/>
  <c r="AJ178" i="12"/>
  <c r="R20" i="17"/>
  <c r="T24" i="17"/>
  <c r="AJ232" i="12"/>
  <c r="T4" i="17"/>
  <c r="AJ12" i="12"/>
  <c r="R8" i="17"/>
  <c r="AJ46" i="12"/>
  <c r="AJ287" i="12"/>
  <c r="T29" i="17"/>
  <c r="R6" i="17"/>
  <c r="AG6" i="17" s="1"/>
  <c r="I4" i="3" s="1"/>
  <c r="AJ24" i="12"/>
  <c r="R10" i="17"/>
  <c r="AG10" i="17" s="1"/>
  <c r="I8" i="3" s="1"/>
  <c r="AJ68" i="12"/>
  <c r="R21" i="17"/>
  <c r="AG21" i="17" s="1"/>
  <c r="I19" i="3" s="1"/>
  <c r="AJ189" i="12"/>
  <c r="R24" i="17"/>
  <c r="AG24" i="17" s="1"/>
  <c r="I22" i="3" s="1"/>
  <c r="AJ222" i="12"/>
  <c r="T25" i="17"/>
  <c r="AJ243" i="12"/>
  <c r="T5" i="17"/>
  <c r="AI5" i="17" s="1"/>
  <c r="K3" i="3" s="1"/>
  <c r="AJ23" i="12"/>
  <c r="R18" i="17"/>
  <c r="AG18" i="17" s="1"/>
  <c r="I16" i="3" s="1"/>
  <c r="AJ156" i="12"/>
  <c r="AJ221" i="12"/>
  <c r="AJ123" i="12"/>
  <c r="R15" i="17"/>
  <c r="AG15" i="17" s="1"/>
  <c r="I13" i="3" s="1"/>
  <c r="AJ276" i="12"/>
  <c r="T28" i="17"/>
  <c r="J24" i="18"/>
  <c r="AJ232" i="4"/>
  <c r="AJ342" i="4"/>
  <c r="J34" i="18"/>
  <c r="J28" i="18"/>
  <c r="AI28" i="18" s="1"/>
  <c r="E26" i="3" s="1"/>
  <c r="AJ276" i="4"/>
  <c r="H32" i="18"/>
  <c r="AG32" i="18" s="1"/>
  <c r="C30" i="3" s="1"/>
  <c r="AJ310" i="4"/>
  <c r="J19" i="18"/>
  <c r="AJ177" i="4"/>
  <c r="AK21" i="18"/>
  <c r="G19" i="3" s="1"/>
  <c r="J17" i="18"/>
  <c r="AJ155" i="4"/>
  <c r="AJ277" i="4"/>
  <c r="H29" i="18"/>
  <c r="AG29" i="18" s="1"/>
  <c r="C27" i="3" s="1"/>
  <c r="J31" i="18"/>
  <c r="AJ309" i="4"/>
  <c r="H7" i="18"/>
  <c r="AG7" i="18" s="1"/>
  <c r="C5" i="3" s="1"/>
  <c r="AJ35" i="4"/>
  <c r="J13" i="18"/>
  <c r="AJ111" i="4"/>
  <c r="AJ221" i="4"/>
  <c r="J23" i="18"/>
  <c r="AI23" i="18" s="1"/>
  <c r="E21" i="3" s="1"/>
  <c r="AJ364" i="4"/>
  <c r="J36" i="18"/>
  <c r="H14" i="18"/>
  <c r="AJ112" i="4"/>
  <c r="H22" i="18"/>
  <c r="AJ200" i="4"/>
  <c r="H27" i="18"/>
  <c r="AJ255" i="4"/>
  <c r="AJ331" i="4"/>
  <c r="J33" i="18"/>
  <c r="AJ24" i="4"/>
  <c r="H6" i="18"/>
  <c r="AG6" i="18" s="1"/>
  <c r="C4" i="3" s="1"/>
  <c r="J7" i="18"/>
  <c r="AJ45" i="4"/>
  <c r="H13" i="18"/>
  <c r="AJ101" i="4"/>
  <c r="H35" i="18"/>
  <c r="AJ343" i="4"/>
  <c r="H15" i="18"/>
  <c r="AJ123" i="4"/>
  <c r="J6" i="18"/>
  <c r="AJ34" i="4"/>
  <c r="J5" i="18"/>
  <c r="AJ23" i="4"/>
  <c r="AJ353" i="4"/>
  <c r="J35" i="18"/>
  <c r="AI35" i="18" s="1"/>
  <c r="E33" i="3" s="1"/>
  <c r="AJ254" i="4"/>
  <c r="J26" i="18"/>
  <c r="AI26" i="18" s="1"/>
  <c r="E24" i="3" s="1"/>
  <c r="AJ13" i="4"/>
  <c r="H5" i="18"/>
  <c r="AG5" i="18" s="1"/>
  <c r="C3" i="3" s="1"/>
  <c r="J15" i="18"/>
  <c r="AI15" i="18" s="1"/>
  <c r="E13" i="3" s="1"/>
  <c r="AJ133" i="4"/>
  <c r="J20" i="18"/>
  <c r="AI20" i="18" s="1"/>
  <c r="E18" i="3" s="1"/>
  <c r="AJ188" i="4"/>
  <c r="AJ287" i="4"/>
  <c r="J29" i="18"/>
  <c r="H33" i="18"/>
  <c r="AG33" i="18" s="1"/>
  <c r="C31" i="3" s="1"/>
  <c r="AJ321" i="4"/>
  <c r="H37" i="18"/>
  <c r="AG37" i="18" s="1"/>
  <c r="C35" i="3" s="1"/>
  <c r="AJ365" i="4"/>
  <c r="J37" i="18"/>
  <c r="AI37" i="18" s="1"/>
  <c r="E35" i="3" s="1"/>
  <c r="AJ375" i="4"/>
  <c r="AJ243" i="4"/>
  <c r="J25" i="18"/>
  <c r="J32" i="18"/>
  <c r="AI32" i="18" s="1"/>
  <c r="E30" i="3" s="1"/>
  <c r="AJ320" i="4"/>
  <c r="J12" i="18"/>
  <c r="AI12" i="18" s="1"/>
  <c r="E10" i="3" s="1"/>
  <c r="AJ100" i="4"/>
  <c r="AJ178" i="4"/>
  <c r="H20" i="18"/>
  <c r="AJ376" i="4"/>
  <c r="H38" i="18"/>
  <c r="J21" i="18"/>
  <c r="AI21" i="18" s="1"/>
  <c r="E19" i="3" s="1"/>
  <c r="AJ199" i="4"/>
  <c r="J8" i="18"/>
  <c r="AJ56" i="4"/>
  <c r="AJ210" i="4"/>
  <c r="J22" i="18"/>
  <c r="AI17" i="18"/>
  <c r="E15" i="3" s="1"/>
  <c r="J4" i="18"/>
  <c r="AJ12" i="4"/>
  <c r="J27" i="18"/>
  <c r="AJ265" i="4"/>
  <c r="AJ288" i="4"/>
  <c r="H30" i="18"/>
  <c r="AG30" i="18" s="1"/>
  <c r="C28" i="3" s="1"/>
  <c r="H8" i="18"/>
  <c r="AJ46" i="4"/>
  <c r="H11" i="18"/>
  <c r="AJ79" i="4"/>
  <c r="AJ144" i="4"/>
  <c r="J16" i="18"/>
  <c r="H21" i="18"/>
  <c r="AJ189" i="4"/>
  <c r="J30" i="18"/>
  <c r="AJ298" i="4"/>
  <c r="J9" i="18"/>
  <c r="AJ67" i="4"/>
  <c r="J18" i="18"/>
  <c r="AJ166" i="4"/>
  <c r="H25" i="18"/>
  <c r="AJ233" i="4"/>
  <c r="H28" i="18"/>
  <c r="AJ266" i="4"/>
  <c r="J38" i="18"/>
  <c r="AJ386" i="4"/>
  <c r="H36" i="18"/>
  <c r="AJ354" i="4"/>
  <c r="AJ89" i="4"/>
  <c r="J11" i="18"/>
  <c r="AI11" i="18" s="1"/>
  <c r="E9" i="3" s="1"/>
  <c r="J14" i="18"/>
  <c r="AJ122" i="4"/>
  <c r="H23" i="18"/>
  <c r="AG23" i="18" s="1"/>
  <c r="C21" i="3" s="1"/>
  <c r="AJ211" i="4"/>
  <c r="K4" i="17"/>
  <c r="AJ4" i="17" s="1"/>
  <c r="L2" i="3" s="1"/>
  <c r="AJ12" i="10"/>
  <c r="AH4" i="18"/>
  <c r="D2" i="3" s="1"/>
  <c r="H4" i="18"/>
  <c r="AJ2" i="4"/>
  <c r="AJ2" i="2"/>
  <c r="AD37" i="17"/>
  <c r="AJ375" i="14"/>
  <c r="AE14" i="18"/>
  <c r="AJ14" i="18" s="1"/>
  <c r="F12" i="3" s="1"/>
  <c r="AJ122" i="8"/>
  <c r="AD19" i="18"/>
  <c r="AI19" i="18" s="1"/>
  <c r="E17" i="3" s="1"/>
  <c r="AJ177" i="8"/>
  <c r="AD27" i="18"/>
  <c r="AI27" i="18" s="1"/>
  <c r="E25" i="3" s="1"/>
  <c r="AJ265" i="8"/>
  <c r="AE31" i="18"/>
  <c r="AJ31" i="18" s="1"/>
  <c r="F29" i="3" s="1"/>
  <c r="AJ309" i="8"/>
  <c r="AD16" i="18"/>
  <c r="AI16" i="18" s="1"/>
  <c r="E14" i="3" s="1"/>
  <c r="AJ144" i="8"/>
  <c r="AJ232" i="8"/>
  <c r="AD24" i="18"/>
  <c r="AJ342" i="8"/>
  <c r="AE34" i="18"/>
  <c r="AJ34" i="18" s="1"/>
  <c r="F32" i="3" s="1"/>
  <c r="AD36" i="18"/>
  <c r="AI36" i="18" s="1"/>
  <c r="E34" i="3" s="1"/>
  <c r="AJ364" i="8"/>
  <c r="AI22" i="17" l="1"/>
  <c r="K20" i="3" s="1"/>
  <c r="AG13" i="17"/>
  <c r="I11" i="3" s="1"/>
  <c r="AI15" i="17"/>
  <c r="K13" i="3" s="1"/>
  <c r="AI11" i="17"/>
  <c r="K9" i="3" s="1"/>
  <c r="AI28" i="17"/>
  <c r="K26" i="3" s="1"/>
  <c r="AG8" i="17"/>
  <c r="I6" i="3" s="1"/>
  <c r="AI4" i="17"/>
  <c r="K2" i="3" s="1"/>
  <c r="AI16" i="17"/>
  <c r="K14" i="3" s="1"/>
  <c r="AI33" i="17"/>
  <c r="K31" i="3" s="1"/>
  <c r="AG31" i="17"/>
  <c r="I29" i="3" s="1"/>
  <c r="AG14" i="17"/>
  <c r="I12" i="3" s="1"/>
  <c r="AI7" i="17"/>
  <c r="K5" i="3" s="1"/>
  <c r="AG20" i="17"/>
  <c r="I18" i="3" s="1"/>
  <c r="AI6" i="17"/>
  <c r="K4" i="3" s="1"/>
  <c r="AG9" i="17"/>
  <c r="I7" i="3" s="1"/>
  <c r="AI27" i="17"/>
  <c r="K25" i="3" s="1"/>
  <c r="AG27" i="17"/>
  <c r="I25" i="3" s="1"/>
  <c r="AI17" i="17"/>
  <c r="K15" i="3" s="1"/>
  <c r="AI33" i="18"/>
  <c r="E31" i="3" s="1"/>
  <c r="AG16" i="18"/>
  <c r="C14" i="3" s="1"/>
  <c r="AI14" i="18"/>
  <c r="E12" i="3" s="1"/>
  <c r="AI18" i="18"/>
  <c r="E16" i="3" s="1"/>
  <c r="AI9" i="18"/>
  <c r="E7" i="3" s="1"/>
  <c r="AG21" i="18"/>
  <c r="C19" i="3" s="1"/>
  <c r="AG11" i="18"/>
  <c r="C9" i="3" s="1"/>
  <c r="AI4" i="18"/>
  <c r="E2" i="3" s="1"/>
  <c r="AI25" i="18"/>
  <c r="E23" i="3" s="1"/>
  <c r="AI6" i="18"/>
  <c r="E4" i="3" s="1"/>
  <c r="AG15" i="18"/>
  <c r="C13" i="3" s="1"/>
  <c r="AG35" i="18"/>
  <c r="C33" i="3" s="1"/>
  <c r="AG14" i="18"/>
  <c r="C12" i="3" s="1"/>
  <c r="AI34" i="18"/>
  <c r="E32" i="3" s="1"/>
  <c r="AG17" i="18"/>
  <c r="C15" i="3" s="1"/>
  <c r="AG19" i="18"/>
  <c r="C17" i="3" s="1"/>
  <c r="AI14" i="17"/>
  <c r="K12" i="3" s="1"/>
  <c r="AI25" i="17"/>
  <c r="K23" i="3" s="1"/>
  <c r="AI24" i="17"/>
  <c r="K22" i="3" s="1"/>
  <c r="AI29" i="17"/>
  <c r="K27" i="3" s="1"/>
  <c r="AI21" i="17"/>
  <c r="K19" i="3" s="1"/>
  <c r="AI31" i="17"/>
  <c r="K29" i="3" s="1"/>
  <c r="AI13" i="17"/>
  <c r="K11" i="3" s="1"/>
  <c r="AG17" i="17"/>
  <c r="I15" i="3" s="1"/>
  <c r="AG25" i="17"/>
  <c r="I23" i="3" s="1"/>
  <c r="AI9" i="17"/>
  <c r="K7" i="3" s="1"/>
  <c r="AI38" i="17"/>
  <c r="K36" i="3" s="1"/>
  <c r="AI26" i="17"/>
  <c r="K24" i="3" s="1"/>
  <c r="AI19" i="17"/>
  <c r="K17" i="3" s="1"/>
  <c r="AG32" i="17"/>
  <c r="I30" i="3" s="1"/>
  <c r="AG36" i="18"/>
  <c r="C34" i="3" s="1"/>
  <c r="AI5" i="18"/>
  <c r="E3" i="3" s="1"/>
  <c r="AG22" i="18"/>
  <c r="C20" i="3" s="1"/>
  <c r="AI24" i="18"/>
  <c r="E22" i="3" s="1"/>
  <c r="AG25" i="18"/>
  <c r="C23" i="3" s="1"/>
  <c r="AI30" i="18"/>
  <c r="E28" i="3" s="1"/>
  <c r="AG8" i="18"/>
  <c r="C6" i="3" s="1"/>
  <c r="AI22" i="18"/>
  <c r="E20" i="3" s="1"/>
  <c r="AG13" i="18"/>
  <c r="C11" i="3" s="1"/>
  <c r="AI13" i="18"/>
  <c r="E11" i="3" s="1"/>
  <c r="AI10" i="18"/>
  <c r="E8" i="3" s="1"/>
  <c r="AI38" i="18"/>
  <c r="E36" i="3" s="1"/>
  <c r="AG26" i="18"/>
  <c r="C24" i="3" s="1"/>
  <c r="AG38" i="18"/>
  <c r="C36" i="3" s="1"/>
  <c r="AI31" i="18"/>
  <c r="E29" i="3" s="1"/>
  <c r="AG28" i="18"/>
  <c r="C26" i="3" s="1"/>
  <c r="AI29" i="18"/>
  <c r="E27" i="3" s="1"/>
  <c r="AG27" i="18"/>
  <c r="C25" i="3" s="1"/>
  <c r="AG20" i="18"/>
  <c r="C18" i="3" s="1"/>
  <c r="AI8" i="18"/>
  <c r="E6" i="3" s="1"/>
  <c r="AG5" i="17"/>
  <c r="I3" i="3" s="1"/>
  <c r="AI10" i="17"/>
  <c r="K8" i="3" s="1"/>
  <c r="AG23" i="17"/>
  <c r="I21" i="3" s="1"/>
  <c r="AG29" i="17"/>
  <c r="I27" i="3" s="1"/>
  <c r="AI35" i="17"/>
  <c r="K33" i="3" s="1"/>
  <c r="AI34" i="17"/>
  <c r="K32" i="3" s="1"/>
  <c r="AI18" i="17"/>
  <c r="K16" i="3" s="1"/>
  <c r="AI37" i="17"/>
  <c r="K35" i="3" s="1"/>
  <c r="AG4" i="18"/>
  <c r="C2" i="3" s="1"/>
</calcChain>
</file>

<file path=xl/comments1.xml><?xml version="1.0" encoding="utf-8"?>
<comments xmlns="http://schemas.openxmlformats.org/spreadsheetml/2006/main">
  <authors>
    <author>FSC</author>
  </authors>
  <commentList>
    <comment ref="AJ1" authorId="0" shapeId="0">
      <text>
        <r>
          <rPr>
            <b/>
            <sz val="8"/>
            <color indexed="81"/>
            <rFont val="Tahoma"/>
            <family val="2"/>
          </rPr>
          <t>Verhältnis unentschuldigte Fehltage zu der Gesamtzahl der Fehltage; sollte möglichst Nahe bei 1,00 liege</t>
        </r>
      </text>
    </comment>
  </commentList>
</comments>
</file>

<file path=xl/sharedStrings.xml><?xml version="1.0" encoding="utf-8"?>
<sst xmlns="http://schemas.openxmlformats.org/spreadsheetml/2006/main" count="4413" uniqueCount="146">
  <si>
    <t>Schülername</t>
  </si>
  <si>
    <t>2. Stunde</t>
  </si>
  <si>
    <t>3. Stunde</t>
  </si>
  <si>
    <t>4. Stunde</t>
  </si>
  <si>
    <t>5. Stunde</t>
  </si>
  <si>
    <t>6. Stunde</t>
  </si>
  <si>
    <t>7. Stunde</t>
  </si>
  <si>
    <t>8. Stunde</t>
  </si>
  <si>
    <t>9. Stunde</t>
  </si>
  <si>
    <t>1. Stunde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</si>
  <si>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</si>
  <si>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</si>
  <si>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</si>
  <si>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</si>
  <si>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</si>
  <si>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</si>
  <si>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</si>
  <si>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</si>
  <si>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</si>
  <si>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</si>
  <si>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</si>
  <si>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</si>
  <si>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</si>
  <si>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</si>
  <si>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</si>
  <si>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</si>
  <si>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</si>
  <si>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</si>
  <si>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</si>
  <si>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</si>
  <si>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</si>
  <si>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</si>
  <si>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</si>
  <si>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</si>
  <si>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</si>
  <si>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</si>
  <si>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</si>
  <si>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</si>
  <si>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</si>
  <si>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</si>
  <si>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</si>
  <si>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Bemerkungen</t>
  </si>
  <si>
    <t xml:space="preserve">       November                 </t>
  </si>
  <si>
    <t xml:space="preserve">      Dezember              </t>
  </si>
  <si>
    <t xml:space="preserve">       Januar                      </t>
  </si>
  <si>
    <t xml:space="preserve">          Februar          </t>
  </si>
  <si>
    <t xml:space="preserve">           April                      </t>
  </si>
  <si>
    <t xml:space="preserve">          März                      </t>
  </si>
  <si>
    <t xml:space="preserve">           Mai                 </t>
  </si>
  <si>
    <t xml:space="preserve">            Juni              </t>
  </si>
  <si>
    <t xml:space="preserve">           Juli                     </t>
  </si>
  <si>
    <t>Summe u</t>
  </si>
  <si>
    <t>Index</t>
  </si>
  <si>
    <t xml:space="preserve">       Oktober                      </t>
  </si>
  <si>
    <t xml:space="preserve">        August          </t>
  </si>
  <si>
    <t xml:space="preserve">      September                      </t>
  </si>
  <si>
    <t>Fehlzeiten 1. Hj</t>
  </si>
  <si>
    <t>Fehlzeiten 2. Hj</t>
  </si>
  <si>
    <t>Bemerkungen Aug</t>
  </si>
  <si>
    <t>Bemerkungen Sept</t>
  </si>
  <si>
    <t>Bemerkungen Okt</t>
  </si>
  <si>
    <t>Bemerkungen Nov</t>
  </si>
  <si>
    <t>Bemerkungen Dez</t>
  </si>
  <si>
    <t>Bemerkungen Jan</t>
  </si>
  <si>
    <t>Bemerkungen Feb</t>
  </si>
  <si>
    <t>Bemerkungen März</t>
  </si>
  <si>
    <t>Bemerkungen April</t>
  </si>
  <si>
    <t>Bemerkungen Mai</t>
  </si>
  <si>
    <t>Bemerkungen Juni</t>
  </si>
  <si>
    <t>Bemerkungen Juli</t>
  </si>
  <si>
    <t>Vorbereitung</t>
  </si>
  <si>
    <r>
      <t xml:space="preserve">1. Klicken Sie die Karte </t>
    </r>
    <r>
      <rPr>
        <b/>
        <i/>
        <sz val="12"/>
        <rFont val="Arial"/>
        <family val="2"/>
      </rPr>
      <t>‚Schülernamen’</t>
    </r>
    <r>
      <rPr>
        <b/>
        <sz val="12"/>
        <rFont val="Arial"/>
        <family val="2"/>
      </rPr>
      <t xml:space="preserve"> an (Reiter unten links).</t>
    </r>
  </si>
  <si>
    <t>Fehlzeiten erfassen</t>
  </si>
  <si>
    <r>
      <t>-</t>
    </r>
    <r>
      <rPr>
        <sz val="7"/>
        <rFont val="Times New Roman"/>
        <family val="1"/>
      </rPr>
      <t xml:space="preserve">       </t>
    </r>
    <r>
      <rPr>
        <sz val="12"/>
        <rFont val="Arial"/>
        <family val="2"/>
      </rPr>
      <t>Weiß bzw. hellblau gefärbte Spalten = Schultage bzw. schulfreie Tage</t>
    </r>
  </si>
  <si>
    <t>2. Geben Sie in die entsprechende Spalte und/oder Zeile des Tagesdatums das entsprechende Kürzel der Fehlzeit ein.</t>
  </si>
  <si>
    <r>
      <t>-</t>
    </r>
    <r>
      <rPr>
        <sz val="7"/>
        <rFont val="Times New Roman"/>
        <family val="1"/>
      </rPr>
      <t xml:space="preserve">       </t>
    </r>
    <r>
      <rPr>
        <sz val="12"/>
        <rFont val="Arial"/>
        <family val="2"/>
      </rPr>
      <t>Fehlt der Schüler den ganzen Tag, ist nur eine Eingabe pro Tag in der 1. Zeile notwendig; ansonsten ist die Fehlzeit für die einzelnen Stunden einzutragen.</t>
    </r>
  </si>
  <si>
    <r>
      <t>-</t>
    </r>
    <r>
      <rPr>
        <sz val="7"/>
        <rFont val="Times New Roman"/>
        <family val="1"/>
      </rPr>
      <t xml:space="preserve">       </t>
    </r>
    <r>
      <rPr>
        <sz val="12"/>
        <rFont val="Arial"/>
        <family val="2"/>
      </rPr>
      <t>Eingabe des Kürzels ‚u’ = unentschuldigtes Fehlen</t>
    </r>
  </si>
  <si>
    <r>
      <t>-</t>
    </r>
    <r>
      <rPr>
        <sz val="7"/>
        <rFont val="Times New Roman"/>
        <family val="1"/>
      </rPr>
      <t xml:space="preserve">       </t>
    </r>
    <r>
      <rPr>
        <sz val="12"/>
        <rFont val="Arial"/>
        <family val="2"/>
      </rPr>
      <t>Eingabe des Kürzels ‚e’ = entschuldigtes Fehlen</t>
    </r>
  </si>
  <si>
    <r>
      <t>-</t>
    </r>
    <r>
      <rPr>
        <sz val="7"/>
        <rFont val="Times New Roman"/>
        <family val="1"/>
      </rPr>
      <t xml:space="preserve">       </t>
    </r>
    <r>
      <rPr>
        <sz val="12"/>
        <rFont val="Arial"/>
        <family val="2"/>
      </rPr>
      <t>Eingabe der verspäteten Minuten</t>
    </r>
  </si>
  <si>
    <t>Speichern nicht vergessen!!!</t>
  </si>
  <si>
    <t>4. Am rechten Ende der Zeilen finden Sie eine Zusammenfassung der gesamten Fehlzeiten des Schülers in dem aktuellen Monat.</t>
  </si>
  <si>
    <r>
      <t>5. Rufen Sie die Karte</t>
    </r>
    <r>
      <rPr>
        <i/>
        <sz val="12"/>
        <rFont val="Arial"/>
        <family val="2"/>
      </rPr>
      <t xml:space="preserve"> ‚Übersicht 1. Hj.’</t>
    </r>
    <r>
      <rPr>
        <sz val="12"/>
        <rFont val="Arial"/>
        <family val="2"/>
      </rPr>
      <t xml:space="preserve">  bzw. </t>
    </r>
    <r>
      <rPr>
        <i/>
        <sz val="12"/>
        <rFont val="Arial"/>
        <family val="2"/>
      </rPr>
      <t>‚Übersicht 2. Hj.’</t>
    </r>
    <r>
      <rPr>
        <sz val="12"/>
        <rFont val="Arial"/>
        <family val="2"/>
      </rPr>
      <t xml:space="preserve">  durch Anklicken auf. Hier sind keine erneuten Dateneingaben notwendig.</t>
    </r>
  </si>
  <si>
    <t>Summe v (min)</t>
  </si>
  <si>
    <t>Anleitung zur Datei „Fehlzeitenerfassung“</t>
  </si>
  <si>
    <r>
      <t>1. Rufen Sie die Karte des gewünschten Monats</t>
    </r>
    <r>
      <rPr>
        <b/>
        <i/>
        <sz val="12"/>
        <rFont val="Arial"/>
        <family val="2"/>
      </rPr>
      <t xml:space="preserve"> </t>
    </r>
    <r>
      <rPr>
        <b/>
        <sz val="12"/>
        <rFont val="Arial"/>
        <family val="2"/>
      </rPr>
      <t xml:space="preserve">durch Anklicken auf. </t>
    </r>
  </si>
  <si>
    <t>3. Bemerkungen können in der Spalte ‚Bemerkungen’ eingegeben werden.</t>
  </si>
  <si>
    <t xml:space="preserve"> Die Namen werden automatisch in alle anderen Karteikarten übernommen.</t>
  </si>
  <si>
    <t xml:space="preserve">      Diese Karte erstellt eine Übersicht für das gesamte 1. Halbjahr bzw. 2. Halbjahr. Diese Übersicht kann ausgedruckt und in das Klassenbuch anstelle der Jahresübersicht eingeklebt werden. </t>
  </si>
  <si>
    <t>Wenn Sie hier Änderungen vornehmen möchten, dann nehmen Sie bitte Kontakt auf.</t>
  </si>
  <si>
    <t>Schüler5</t>
  </si>
  <si>
    <t>Schüler6</t>
  </si>
  <si>
    <t>Schüler7</t>
  </si>
  <si>
    <t>Schüler8</t>
  </si>
  <si>
    <t>Schüler9</t>
  </si>
  <si>
    <t>Schüler10</t>
  </si>
  <si>
    <t>Schüler11</t>
  </si>
  <si>
    <t>Schüler12</t>
  </si>
  <si>
    <t>Schüler13</t>
  </si>
  <si>
    <t>Schüler14</t>
  </si>
  <si>
    <t>Schüler15</t>
  </si>
  <si>
    <t>Schüler16</t>
  </si>
  <si>
    <t>Schüler17</t>
  </si>
  <si>
    <t>Schüler18</t>
  </si>
  <si>
    <t>Schüler19</t>
  </si>
  <si>
    <t>Schüler20</t>
  </si>
  <si>
    <t>Schüler21</t>
  </si>
  <si>
    <t>Schüler22</t>
  </si>
  <si>
    <t>Schüler23</t>
  </si>
  <si>
    <t>Schüler24</t>
  </si>
  <si>
    <t>Schüler25</t>
  </si>
  <si>
    <t>Schüler26</t>
  </si>
  <si>
    <t>Schüler27</t>
  </si>
  <si>
    <t>Schüler28</t>
  </si>
  <si>
    <t>Schüler29</t>
  </si>
  <si>
    <t>Schüler30</t>
  </si>
  <si>
    <t>Schüler31</t>
  </si>
  <si>
    <t>Schüler32</t>
  </si>
  <si>
    <t>Schüler33</t>
  </si>
  <si>
    <t>Schüler34</t>
  </si>
  <si>
    <t>Schüler35</t>
  </si>
  <si>
    <t>Schüler</t>
  </si>
  <si>
    <t>Klasse</t>
  </si>
  <si>
    <r>
      <rPr>
        <b/>
        <sz val="10"/>
        <color indexed="10"/>
        <rFont val="Calibri"/>
        <family val="2"/>
      </rPr>
      <t>Σ</t>
    </r>
    <r>
      <rPr>
        <b/>
        <sz val="10"/>
        <color indexed="10"/>
        <rFont val="Arial"/>
        <family val="2"/>
      </rPr>
      <t xml:space="preserve"> u</t>
    </r>
  </si>
  <si>
    <r>
      <rPr>
        <b/>
        <sz val="10"/>
        <color indexed="10"/>
        <rFont val="Calibri"/>
        <family val="2"/>
      </rPr>
      <t>Σ</t>
    </r>
    <r>
      <rPr>
        <b/>
        <sz val="10"/>
        <color indexed="10"/>
        <rFont val="Arial"/>
        <family val="2"/>
      </rPr>
      <t xml:space="preserve"> v (min)</t>
    </r>
  </si>
  <si>
    <r>
      <rPr>
        <b/>
        <sz val="10"/>
        <color indexed="57"/>
        <rFont val="Calibri"/>
        <family val="2"/>
      </rPr>
      <t xml:space="preserve">Σ </t>
    </r>
    <r>
      <rPr>
        <b/>
        <sz val="10"/>
        <color indexed="57"/>
        <rFont val="Arial"/>
        <family val="2"/>
      </rPr>
      <t>e + u</t>
    </r>
  </si>
  <si>
    <t>Σv</t>
  </si>
  <si>
    <t>ΣuS</t>
  </si>
  <si>
    <t>Σmin</t>
  </si>
  <si>
    <t>Σe+uT</t>
  </si>
  <si>
    <r>
      <t>Σ</t>
    </r>
    <r>
      <rPr>
        <b/>
        <sz val="7"/>
        <color indexed="10"/>
        <rFont val="Arial"/>
        <family val="2"/>
      </rPr>
      <t>v</t>
    </r>
  </si>
  <si>
    <t>ΣuT</t>
  </si>
  <si>
    <r>
      <t>-</t>
    </r>
    <r>
      <rPr>
        <sz val="7"/>
        <rFont val="Times New Roman"/>
        <family val="1"/>
      </rPr>
      <t xml:space="preserve">       </t>
    </r>
    <r>
      <rPr>
        <sz val="12"/>
        <rFont val="Arial"/>
        <family val="2"/>
      </rPr>
      <t>‚</t>
    </r>
    <r>
      <rPr>
        <sz val="12"/>
        <rFont val="Symbol"/>
        <family val="1"/>
        <charset val="2"/>
      </rPr>
      <t xml:space="preserve">S </t>
    </r>
    <r>
      <rPr>
        <sz val="12"/>
        <rFont val="Arial"/>
        <family val="2"/>
      </rPr>
      <t>u’          =  Summe unentschuldigte Fehltage (oben) bzw. Fehlstunden (unten) des aktuellen Monats</t>
    </r>
  </si>
  <si>
    <r>
      <t>-</t>
    </r>
    <r>
      <rPr>
        <sz val="7"/>
        <rFont val="Times New Roman"/>
        <family val="1"/>
      </rPr>
      <t xml:space="preserve">       </t>
    </r>
    <r>
      <rPr>
        <sz val="12"/>
        <rFont val="Arial"/>
        <family val="2"/>
      </rPr>
      <t>‚</t>
    </r>
    <r>
      <rPr>
        <sz val="12"/>
        <rFont val="Symbol"/>
        <family val="1"/>
        <charset val="2"/>
      </rPr>
      <t>S</t>
    </r>
    <r>
      <rPr>
        <sz val="12"/>
        <rFont val="Arial"/>
        <family val="2"/>
      </rPr>
      <t xml:space="preserve"> v (min)’ =  Summe der Verspätungen des aktuellen Monats in Minuten (unten) und der Anzahl der Verspätungen (oben)</t>
    </r>
  </si>
  <si>
    <r>
      <t>-</t>
    </r>
    <r>
      <rPr>
        <sz val="7"/>
        <color rgb="FFFF0000"/>
        <rFont val="Times New Roman"/>
        <family val="1"/>
      </rPr>
      <t xml:space="preserve">       </t>
    </r>
    <r>
      <rPr>
        <sz val="12"/>
        <color rgb="FFFF0000"/>
        <rFont val="Arial"/>
        <family val="2"/>
      </rPr>
      <t>‚</t>
    </r>
    <r>
      <rPr>
        <sz val="12"/>
        <color rgb="FFFF0000"/>
        <rFont val="Symbol"/>
        <family val="1"/>
        <charset val="2"/>
      </rPr>
      <t xml:space="preserve">S </t>
    </r>
    <r>
      <rPr>
        <sz val="12"/>
        <color rgb="FFFF0000"/>
        <rFont val="Arial"/>
        <family val="2"/>
      </rPr>
      <t xml:space="preserve">e+u’      =  Summe entschuldigte </t>
    </r>
    <r>
      <rPr>
        <u/>
        <sz val="12"/>
        <color rgb="FFFF0000"/>
        <rFont val="Arial"/>
        <family val="2"/>
      </rPr>
      <t>und</t>
    </r>
    <r>
      <rPr>
        <sz val="12"/>
        <color rgb="FFFF0000"/>
        <rFont val="Arial"/>
        <family val="2"/>
      </rPr>
      <t xml:space="preserve"> unentschuldigte Fehltage (oben) bzw. Fehlstunden (unten) des aktuellen Monats</t>
    </r>
  </si>
  <si>
    <t xml:space="preserve">2. Geben Sie in die Spalte ‚Schüler’ (Spalte A) die Namen Ihrer Schüler ein oder verwenden Sie die Daten einer Excel-Datei. </t>
  </si>
  <si>
    <t>Schüler1</t>
  </si>
  <si>
    <t>Schüler2</t>
  </si>
  <si>
    <t>Schüler3</t>
  </si>
  <si>
    <t>Schüler4</t>
  </si>
  <si>
    <t xml:space="preserve">   Gesamt 1. Halbjahr</t>
  </si>
  <si>
    <t xml:space="preserve">    Bemerkungen in der Zeile mit dem Schülernamen erscheinen auch auf dem Blatt 'Schülernamen'. Sie können in einem Serienbrief übernommen werden.</t>
  </si>
  <si>
    <r>
      <t xml:space="preserve">   Rufen Sie die Karte</t>
    </r>
    <r>
      <rPr>
        <i/>
        <sz val="12"/>
        <rFont val="Arial"/>
        <family val="2"/>
      </rPr>
      <t xml:space="preserve"> 'Schülernamen’</t>
    </r>
    <r>
      <rPr>
        <sz val="12"/>
        <rFont val="Arial"/>
        <family val="2"/>
      </rPr>
      <t xml:space="preserve">  durch Anklicken auf. Hier sind keine erneuten Dateneingaben notwendig.</t>
    </r>
  </si>
  <si>
    <t xml:space="preserve">      Diese Karte erstellt eine Übersicht für das gesamte Schuljahr.</t>
  </si>
  <si>
    <t>Mit Formeln hinterlegte Zellen in den drei Übersicht-Karten sind gesperrt, damit diese nicht versehentlich gelöscht werden.</t>
  </si>
  <si>
    <t>Σe+uS</t>
  </si>
  <si>
    <t xml:space="preserve">   Gesamt 2. Halbjahr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</si>
</sst>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40" x14ac:knownFonts="1">
    <font>
      <sz val="10"/>
      <name val="Arial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b/>
      <sz val="10"/>
      <color indexed="57"/>
      <name val="Arial"/>
      <family val="2"/>
    </font>
    <font>
      <sz val="10"/>
      <color indexed="57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4"/>
      <name val="Arial"/>
      <family val="2"/>
    </font>
    <font>
      <sz val="12"/>
      <name val="Arial"/>
      <family val="2"/>
    </font>
    <font>
      <sz val="7"/>
      <name val="Times New Roman"/>
      <family val="1"/>
    </font>
    <font>
      <i/>
      <sz val="12"/>
      <name val="Arial"/>
      <family val="2"/>
    </font>
    <font>
      <u/>
      <sz val="8.5"/>
      <color indexed="12"/>
      <name val="Arial"/>
      <family val="2"/>
    </font>
    <font>
      <u/>
      <sz val="8.5"/>
      <color theme="10"/>
      <name val="Arial"/>
      <family val="2"/>
    </font>
    <font>
      <b/>
      <sz val="10"/>
      <color indexed="57"/>
      <name val="Calibri"/>
      <family val="2"/>
    </font>
    <font>
      <b/>
      <sz val="10"/>
      <color indexed="10"/>
      <name val="Calibri"/>
      <family val="2"/>
    </font>
    <font>
      <b/>
      <sz val="7"/>
      <color indexed="17"/>
      <name val="Calibri"/>
      <family val="2"/>
    </font>
    <font>
      <b/>
      <sz val="7"/>
      <color indexed="10"/>
      <name val="Calibri"/>
      <family val="2"/>
    </font>
    <font>
      <b/>
      <sz val="7"/>
      <color indexed="17"/>
      <name val="Calibri"/>
      <family val="2"/>
      <scheme val="minor"/>
    </font>
    <font>
      <b/>
      <sz val="7"/>
      <color indexed="10"/>
      <name val="Calibri"/>
      <family val="2"/>
      <scheme val="minor"/>
    </font>
    <font>
      <b/>
      <sz val="7"/>
      <color indexed="10"/>
      <name val="Arial"/>
      <family val="2"/>
    </font>
    <font>
      <b/>
      <sz val="7"/>
      <color indexed="17"/>
      <name val="Arial"/>
      <family val="2"/>
    </font>
    <font>
      <sz val="9"/>
      <name val="Arial"/>
      <family val="2"/>
    </font>
    <font>
      <sz val="12"/>
      <name val="Symbol"/>
      <family val="1"/>
      <charset val="2"/>
    </font>
    <font>
      <sz val="12"/>
      <color rgb="FFFF0000"/>
      <name val="Arial"/>
      <family val="2"/>
    </font>
    <font>
      <sz val="7"/>
      <color rgb="FFFF0000"/>
      <name val="Times New Roman"/>
      <family val="1"/>
    </font>
    <font>
      <sz val="12"/>
      <color rgb="FFFF0000"/>
      <name val="Symbol"/>
      <family val="1"/>
      <charset val="2"/>
    </font>
    <font>
      <u/>
      <sz val="12"/>
      <color rgb="FFFF0000"/>
      <name val="Arial"/>
      <family val="2"/>
    </font>
    <font>
      <sz val="7"/>
      <name val="Arial"/>
      <family val="2"/>
    </font>
    <font>
      <sz val="7"/>
      <color indexed="17"/>
      <name val="Calibri"/>
      <family val="2"/>
    </font>
    <font>
      <sz val="7"/>
      <color indexed="10"/>
      <name val="Calibri"/>
      <family val="2"/>
    </font>
    <font>
      <sz val="7"/>
      <color indexed="17"/>
      <name val="Calibri"/>
      <family val="2"/>
      <scheme val="minor"/>
    </font>
    <font>
      <sz val="7"/>
      <color indexed="10"/>
      <name val="Calibri"/>
      <family val="2"/>
      <scheme val="minor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E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E5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medium">
        <color indexed="64"/>
      </bottom>
      <diagonal/>
    </border>
    <border>
      <left style="thin">
        <color rgb="FFFF0000"/>
      </left>
      <right/>
      <top/>
      <bottom style="thin">
        <color indexed="64"/>
      </bottom>
      <diagonal/>
    </border>
    <border>
      <left style="thin">
        <color rgb="FFFF0000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247">
    <xf numFmtId="0" fontId="0" fillId="0" borderId="0" xfId="0"/>
    <xf numFmtId="0" fontId="0" fillId="0" borderId="0" xfId="0" applyAlignment="1"/>
    <xf numFmtId="0" fontId="3" fillId="0" borderId="0" xfId="0" applyFont="1" applyAlignment="1">
      <alignment horizontal="center"/>
    </xf>
    <xf numFmtId="164" fontId="1" fillId="2" borderId="0" xfId="0" applyNumberFormat="1" applyFont="1" applyFill="1" applyAlignment="1">
      <alignment horizontal="center"/>
    </xf>
    <xf numFmtId="0" fontId="0" fillId="2" borderId="0" xfId="0" applyFill="1"/>
    <xf numFmtId="164" fontId="1" fillId="0" borderId="0" xfId="0" applyNumberFormat="1" applyFont="1" applyFill="1" applyAlignment="1">
      <alignment horizontal="center"/>
    </xf>
    <xf numFmtId="0" fontId="0" fillId="0" borderId="0" xfId="0" applyFill="1"/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right"/>
    </xf>
    <xf numFmtId="0" fontId="0" fillId="0" borderId="1" xfId="0" applyBorder="1"/>
    <xf numFmtId="0" fontId="0" fillId="2" borderId="1" xfId="0" applyFill="1" applyBorder="1"/>
    <xf numFmtId="0" fontId="0" fillId="2" borderId="1" xfId="0" applyFill="1" applyBorder="1" applyAlignment="1">
      <alignment horizontal="left"/>
    </xf>
    <xf numFmtId="0" fontId="0" fillId="0" borderId="1" xfId="0" applyFill="1" applyBorder="1"/>
    <xf numFmtId="0" fontId="0" fillId="2" borderId="0" xfId="0" applyFill="1" applyBorder="1"/>
    <xf numFmtId="164" fontId="1" fillId="2" borderId="2" xfId="0" applyNumberFormat="1" applyFont="1" applyFill="1" applyBorder="1" applyAlignment="1">
      <alignment horizontal="center"/>
    </xf>
    <xf numFmtId="0" fontId="0" fillId="0" borderId="2" xfId="0" applyBorder="1" applyAlignment="1" applyProtection="1">
      <alignment horizontal="left"/>
      <protection locked="0"/>
    </xf>
    <xf numFmtId="0" fontId="0" fillId="0" borderId="2" xfId="0" applyBorder="1" applyAlignment="1"/>
    <xf numFmtId="0" fontId="0" fillId="0" borderId="2" xfId="0" applyBorder="1"/>
    <xf numFmtId="164" fontId="1" fillId="0" borderId="2" xfId="0" applyNumberFormat="1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2" xfId="0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right"/>
    </xf>
    <xf numFmtId="0" fontId="3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 applyProtection="1">
      <alignment horizontal="left"/>
      <protection locked="0"/>
    </xf>
    <xf numFmtId="0" fontId="1" fillId="0" borderId="0" xfId="0" applyFont="1" applyFill="1" applyBorder="1" applyAlignment="1"/>
    <xf numFmtId="0" fontId="0" fillId="0" borderId="0" xfId="0" applyBorder="1"/>
    <xf numFmtId="0" fontId="1" fillId="0" borderId="0" xfId="0" applyFont="1" applyFill="1" applyBorder="1"/>
    <xf numFmtId="0" fontId="0" fillId="0" borderId="0" xfId="0" applyFill="1" applyBorder="1" applyAlignment="1"/>
    <xf numFmtId="0" fontId="1" fillId="0" borderId="2" xfId="0" applyFont="1" applyFill="1" applyBorder="1" applyAlignment="1"/>
    <xf numFmtId="0" fontId="1" fillId="0" borderId="2" xfId="0" applyFont="1" applyFill="1" applyBorder="1"/>
    <xf numFmtId="0" fontId="0" fillId="0" borderId="3" xfId="0" applyFill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3" xfId="0" applyBorder="1" applyAlignment="1"/>
    <xf numFmtId="0" fontId="0" fillId="0" borderId="3" xfId="0" applyBorder="1"/>
    <xf numFmtId="0" fontId="0" fillId="0" borderId="3" xfId="0" applyFill="1" applyBorder="1" applyAlignment="1"/>
    <xf numFmtId="0" fontId="1" fillId="0" borderId="3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3" xfId="0" applyFill="1" applyBorder="1" applyAlignment="1">
      <alignment horizontal="left"/>
    </xf>
    <xf numFmtId="164" fontId="0" fillId="0" borderId="3" xfId="0" applyNumberFormat="1" applyFill="1" applyBorder="1" applyAlignment="1">
      <alignment horizontal="center"/>
    </xf>
    <xf numFmtId="0" fontId="0" fillId="0" borderId="3" xfId="0" applyFill="1" applyBorder="1"/>
    <xf numFmtId="0" fontId="7" fillId="0" borderId="0" xfId="0" applyFont="1" applyFill="1" applyBorder="1"/>
    <xf numFmtId="0" fontId="7" fillId="0" borderId="0" xfId="0" applyFont="1"/>
    <xf numFmtId="0" fontId="0" fillId="3" borderId="0" xfId="0" applyFill="1"/>
    <xf numFmtId="0" fontId="8" fillId="0" borderId="0" xfId="0" applyFont="1"/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2" borderId="7" xfId="0" applyFill="1" applyBorder="1"/>
    <xf numFmtId="0" fontId="0" fillId="2" borderId="7" xfId="0" applyFill="1" applyBorder="1" applyAlignment="1">
      <alignment horizontal="left"/>
    </xf>
    <xf numFmtId="0" fontId="0" fillId="0" borderId="7" xfId="0" applyBorder="1"/>
    <xf numFmtId="0" fontId="0" fillId="0" borderId="7" xfId="0" applyFill="1" applyBorder="1"/>
    <xf numFmtId="0" fontId="0" fillId="3" borderId="8" xfId="0" applyFill="1" applyBorder="1" applyAlignment="1" applyProtection="1"/>
    <xf numFmtId="0" fontId="0" fillId="0" borderId="0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4" borderId="9" xfId="0" applyFill="1" applyBorder="1" applyAlignment="1" applyProtection="1"/>
    <xf numFmtId="0" fontId="0" fillId="4" borderId="8" xfId="0" applyFill="1" applyBorder="1" applyAlignment="1" applyProtection="1"/>
    <xf numFmtId="0" fontId="0" fillId="4" borderId="11" xfId="0" applyFill="1" applyBorder="1" applyAlignment="1" applyProtection="1"/>
    <xf numFmtId="0" fontId="0" fillId="3" borderId="12" xfId="0" applyFill="1" applyBorder="1" applyAlignment="1" applyProtection="1"/>
    <xf numFmtId="0" fontId="0" fillId="4" borderId="12" xfId="0" applyFill="1" applyBorder="1" applyAlignment="1" applyProtection="1"/>
    <xf numFmtId="0" fontId="0" fillId="4" borderId="13" xfId="0" applyFill="1" applyBorder="1" applyAlignment="1" applyProtection="1"/>
    <xf numFmtId="0" fontId="0" fillId="3" borderId="14" xfId="0" applyFill="1" applyBorder="1" applyAlignment="1" applyProtection="1"/>
    <xf numFmtId="0" fontId="0" fillId="4" borderId="14" xfId="0" applyFill="1" applyBorder="1" applyAlignment="1" applyProtection="1"/>
    <xf numFmtId="0" fontId="0" fillId="4" borderId="15" xfId="0" applyFill="1" applyBorder="1" applyAlignment="1" applyProtection="1"/>
    <xf numFmtId="0" fontId="0" fillId="3" borderId="16" xfId="0" applyFill="1" applyBorder="1" applyAlignment="1" applyProtection="1"/>
    <xf numFmtId="0" fontId="0" fillId="4" borderId="16" xfId="0" applyFill="1" applyBorder="1" applyAlignment="1" applyProtection="1"/>
    <xf numFmtId="0" fontId="0" fillId="4" borderId="17" xfId="0" applyFill="1" applyBorder="1" applyAlignment="1" applyProtection="1"/>
    <xf numFmtId="0" fontId="0" fillId="4" borderId="18" xfId="0" applyFill="1" applyBorder="1" applyAlignment="1" applyProtection="1"/>
    <xf numFmtId="0" fontId="0" fillId="4" borderId="19" xfId="0" applyFill="1" applyBorder="1" applyAlignment="1" applyProtection="1"/>
    <xf numFmtId="0" fontId="0" fillId="4" borderId="22" xfId="0" applyFill="1" applyBorder="1" applyAlignment="1" applyProtection="1"/>
    <xf numFmtId="0" fontId="0" fillId="3" borderId="23" xfId="0" applyFill="1" applyBorder="1" applyAlignment="1" applyProtection="1"/>
    <xf numFmtId="0" fontId="0" fillId="2" borderId="24" xfId="0" applyFill="1" applyBorder="1"/>
    <xf numFmtId="0" fontId="0" fillId="2" borderId="25" xfId="0" applyFill="1" applyBorder="1"/>
    <xf numFmtId="0" fontId="0" fillId="0" borderId="0" xfId="0" applyFill="1" applyAlignment="1" applyProtection="1">
      <alignment horizontal="right"/>
    </xf>
    <xf numFmtId="0" fontId="4" fillId="0" borderId="29" xfId="0" applyFont="1" applyFill="1" applyBorder="1"/>
    <xf numFmtId="0" fontId="4" fillId="3" borderId="30" xfId="0" applyFont="1" applyFill="1" applyBorder="1"/>
    <xf numFmtId="0" fontId="4" fillId="0" borderId="30" xfId="0" applyFont="1" applyFill="1" applyBorder="1"/>
    <xf numFmtId="0" fontId="4" fillId="0" borderId="31" xfId="0" applyFont="1" applyFill="1" applyBorder="1"/>
    <xf numFmtId="0" fontId="0" fillId="4" borderId="32" xfId="0" applyFill="1" applyBorder="1" applyAlignment="1" applyProtection="1"/>
    <xf numFmtId="0" fontId="0" fillId="4" borderId="33" xfId="0" applyFill="1" applyBorder="1" applyAlignment="1" applyProtection="1"/>
    <xf numFmtId="0" fontId="1" fillId="0" borderId="26" xfId="0" applyFont="1" applyBorder="1" applyAlignment="1">
      <alignment horizontal="center"/>
    </xf>
    <xf numFmtId="0" fontId="1" fillId="4" borderId="27" xfId="0" applyFont="1" applyFill="1" applyBorder="1" applyAlignment="1" applyProtection="1">
      <alignment horizontal="left"/>
    </xf>
    <xf numFmtId="0" fontId="1" fillId="4" borderId="34" xfId="0" applyFont="1" applyFill="1" applyBorder="1" applyAlignment="1" applyProtection="1">
      <alignment horizontal="left"/>
    </xf>
    <xf numFmtId="0" fontId="0" fillId="4" borderId="27" xfId="0" applyFill="1" applyBorder="1" applyAlignment="1" applyProtection="1">
      <alignment horizontal="left"/>
    </xf>
    <xf numFmtId="0" fontId="0" fillId="4" borderId="34" xfId="0" applyFill="1" applyBorder="1" applyAlignment="1" applyProtection="1">
      <alignment horizontal="left"/>
    </xf>
    <xf numFmtId="0" fontId="1" fillId="4" borderId="26" xfId="0" applyFont="1" applyFill="1" applyBorder="1" applyAlignment="1" applyProtection="1">
      <alignment horizontal="left"/>
    </xf>
    <xf numFmtId="0" fontId="0" fillId="4" borderId="28" xfId="0" applyFill="1" applyBorder="1" applyAlignment="1" applyProtection="1">
      <alignment horizontal="left"/>
    </xf>
    <xf numFmtId="0" fontId="1" fillId="0" borderId="35" xfId="0" applyFont="1" applyBorder="1" applyAlignment="1">
      <alignment horizontal="center"/>
    </xf>
    <xf numFmtId="0" fontId="22" fillId="4" borderId="21" xfId="0" applyFont="1" applyFill="1" applyBorder="1" applyAlignment="1" applyProtection="1">
      <alignment horizontal="center"/>
    </xf>
    <xf numFmtId="0" fontId="23" fillId="4" borderId="21" xfId="0" applyFont="1" applyFill="1" applyBorder="1" applyAlignment="1" applyProtection="1">
      <alignment horizontal="center"/>
    </xf>
    <xf numFmtId="0" fontId="24" fillId="4" borderId="21" xfId="0" applyFont="1" applyFill="1" applyBorder="1" applyAlignment="1" applyProtection="1">
      <alignment horizontal="center"/>
    </xf>
    <xf numFmtId="0" fontId="25" fillId="4" borderId="21" xfId="0" applyFont="1" applyFill="1" applyBorder="1" applyAlignment="1" applyProtection="1">
      <alignment horizontal="center"/>
    </xf>
    <xf numFmtId="0" fontId="28" fillId="0" borderId="37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38" xfId="0" applyFont="1" applyFill="1" applyBorder="1" applyAlignment="1">
      <alignment horizontal="left" vertical="center"/>
    </xf>
    <xf numFmtId="0" fontId="28" fillId="0" borderId="39" xfId="0" applyFont="1" applyFill="1" applyBorder="1" applyAlignment="1">
      <alignment horizontal="left" vertical="center"/>
    </xf>
    <xf numFmtId="0" fontId="28" fillId="0" borderId="3" xfId="0" applyFont="1" applyFill="1" applyBorder="1" applyAlignment="1">
      <alignment horizontal="left" vertical="center"/>
    </xf>
    <xf numFmtId="0" fontId="28" fillId="0" borderId="40" xfId="0" applyFont="1" applyFill="1" applyBorder="1" applyAlignment="1">
      <alignment horizontal="left" vertical="center"/>
    </xf>
    <xf numFmtId="0" fontId="25" fillId="4" borderId="43" xfId="0" applyFont="1" applyFill="1" applyBorder="1" applyAlignment="1" applyProtection="1">
      <alignment horizontal="center" vertical="center"/>
    </xf>
    <xf numFmtId="0" fontId="0" fillId="0" borderId="37" xfId="0" applyBorder="1" applyAlignment="1" applyProtection="1">
      <alignment horizontal="left" vertical="center"/>
    </xf>
    <xf numFmtId="0" fontId="0" fillId="0" borderId="39" xfId="0" applyBorder="1" applyAlignment="1" applyProtection="1">
      <alignment horizontal="left" vertical="center"/>
    </xf>
    <xf numFmtId="0" fontId="0" fillId="0" borderId="3" xfId="0" applyBorder="1" applyAlignment="1">
      <alignment horizontal="left" vertical="center"/>
    </xf>
    <xf numFmtId="0" fontId="0" fillId="5" borderId="0" xfId="0" applyFill="1"/>
    <xf numFmtId="0" fontId="10" fillId="6" borderId="35" xfId="0" applyFont="1" applyFill="1" applyBorder="1"/>
    <xf numFmtId="0" fontId="0" fillId="6" borderId="44" xfId="0" applyFill="1" applyBorder="1"/>
    <xf numFmtId="0" fontId="0" fillId="6" borderId="28" xfId="0" applyFill="1" applyBorder="1"/>
    <xf numFmtId="0" fontId="10" fillId="6" borderId="37" xfId="0" applyFont="1" applyFill="1" applyBorder="1"/>
    <xf numFmtId="0" fontId="0" fillId="6" borderId="0" xfId="0" applyFill="1" applyBorder="1"/>
    <xf numFmtId="0" fontId="0" fillId="6" borderId="38" xfId="0" applyFill="1" applyBorder="1"/>
    <xf numFmtId="0" fontId="11" fillId="6" borderId="37" xfId="0" applyFont="1" applyFill="1" applyBorder="1"/>
    <xf numFmtId="0" fontId="12" fillId="6" borderId="37" xfId="0" applyFont="1" applyFill="1" applyBorder="1" applyAlignment="1">
      <alignment horizontal="left" indent="1"/>
    </xf>
    <xf numFmtId="0" fontId="15" fillId="6" borderId="37" xfId="0" applyFont="1" applyFill="1" applyBorder="1" applyAlignment="1">
      <alignment horizontal="left" indent="2"/>
    </xf>
    <xf numFmtId="0" fontId="14" fillId="6" borderId="37" xfId="0" applyFont="1" applyFill="1" applyBorder="1" applyAlignment="1">
      <alignment horizontal="left" indent="3"/>
    </xf>
    <xf numFmtId="0" fontId="4" fillId="6" borderId="0" xfId="0" applyFont="1" applyFill="1" applyBorder="1"/>
    <xf numFmtId="0" fontId="4" fillId="6" borderId="38" xfId="0" applyFont="1" applyFill="1" applyBorder="1"/>
    <xf numFmtId="0" fontId="4" fillId="5" borderId="0" xfId="0" applyFont="1" applyFill="1"/>
    <xf numFmtId="0" fontId="15" fillId="6" borderId="37" xfId="0" applyFont="1" applyFill="1" applyBorder="1" applyAlignment="1">
      <alignment horizontal="left" indent="5"/>
    </xf>
    <xf numFmtId="0" fontId="15" fillId="6" borderId="37" xfId="0" applyFont="1" applyFill="1" applyBorder="1" applyAlignment="1">
      <alignment horizontal="left" indent="4"/>
    </xf>
    <xf numFmtId="0" fontId="15" fillId="6" borderId="37" xfId="0" applyFont="1" applyFill="1" applyBorder="1" applyAlignment="1">
      <alignment horizontal="left" indent="1"/>
    </xf>
    <xf numFmtId="0" fontId="10" fillId="6" borderId="37" xfId="0" applyFont="1" applyFill="1" applyBorder="1" applyAlignment="1">
      <alignment horizontal="left"/>
    </xf>
    <xf numFmtId="0" fontId="30" fillId="6" borderId="37" xfId="0" quotePrefix="1" applyFont="1" applyFill="1" applyBorder="1" applyAlignment="1">
      <alignment horizontal="left" indent="5"/>
    </xf>
    <xf numFmtId="0" fontId="15" fillId="6" borderId="37" xfId="0" quotePrefix="1" applyFont="1" applyFill="1" applyBorder="1" applyAlignment="1">
      <alignment horizontal="left" indent="5"/>
    </xf>
    <xf numFmtId="0" fontId="12" fillId="6" borderId="37" xfId="0" applyFont="1" applyFill="1" applyBorder="1" applyAlignment="1"/>
    <xf numFmtId="0" fontId="0" fillId="6" borderId="37" xfId="0" applyFill="1" applyBorder="1"/>
    <xf numFmtId="0" fontId="18" fillId="6" borderId="37" xfId="1" applyFont="1" applyFill="1" applyBorder="1" applyAlignment="1" applyProtection="1"/>
    <xf numFmtId="0" fontId="0" fillId="6" borderId="39" xfId="0" applyFill="1" applyBorder="1"/>
    <xf numFmtId="0" fontId="0" fillId="6" borderId="3" xfId="0" applyFill="1" applyBorder="1"/>
    <xf numFmtId="0" fontId="0" fillId="6" borderId="40" xfId="0" applyFill="1" applyBorder="1"/>
    <xf numFmtId="0" fontId="1" fillId="7" borderId="2" xfId="0" applyFont="1" applyFill="1" applyBorder="1" applyAlignment="1" applyProtection="1">
      <alignment horizontal="right"/>
    </xf>
    <xf numFmtId="0" fontId="1" fillId="7" borderId="2" xfId="0" applyFont="1" applyFill="1" applyBorder="1" applyAlignment="1" applyProtection="1">
      <alignment horizontal="center"/>
      <protection locked="0"/>
    </xf>
    <xf numFmtId="0" fontId="6" fillId="7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164" fontId="1" fillId="7" borderId="2" xfId="0" applyNumberFormat="1" applyFont="1" applyFill="1" applyBorder="1" applyAlignment="1">
      <alignment horizontal="center"/>
    </xf>
    <xf numFmtId="0" fontId="1" fillId="7" borderId="2" xfId="0" applyFont="1" applyFill="1" applyBorder="1" applyAlignment="1" applyProtection="1">
      <alignment horizontal="left"/>
      <protection locked="0"/>
    </xf>
    <xf numFmtId="0" fontId="1" fillId="7" borderId="0" xfId="0" applyFont="1" applyFill="1" applyBorder="1"/>
    <xf numFmtId="0" fontId="1" fillId="7" borderId="2" xfId="0" applyFont="1" applyFill="1" applyBorder="1"/>
    <xf numFmtId="0" fontId="0" fillId="7" borderId="3" xfId="0" applyFill="1" applyBorder="1" applyAlignment="1" applyProtection="1">
      <alignment horizontal="right"/>
    </xf>
    <xf numFmtId="0" fontId="6" fillId="7" borderId="3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0" fillId="8" borderId="3" xfId="0" applyFill="1" applyBorder="1"/>
    <xf numFmtId="0" fontId="1" fillId="8" borderId="2" xfId="0" applyFont="1" applyFill="1" applyBorder="1"/>
    <xf numFmtId="0" fontId="1" fillId="8" borderId="2" xfId="0" applyFont="1" applyFill="1" applyBorder="1" applyAlignment="1">
      <alignment horizontal="left"/>
    </xf>
    <xf numFmtId="0" fontId="1" fillId="8" borderId="2" xfId="0" applyFont="1" applyFill="1" applyBorder="1" applyAlignment="1"/>
    <xf numFmtId="0" fontId="0" fillId="8" borderId="3" xfId="0" applyFill="1" applyBorder="1" applyAlignment="1"/>
    <xf numFmtId="0" fontId="1" fillId="8" borderId="0" xfId="0" applyFont="1" applyFill="1" applyBorder="1"/>
    <xf numFmtId="0" fontId="1" fillId="8" borderId="0" xfId="0" applyFont="1" applyFill="1" applyBorder="1" applyAlignment="1"/>
    <xf numFmtId="0" fontId="35" fillId="4" borderId="21" xfId="0" applyFont="1" applyFill="1" applyBorder="1" applyAlignment="1" applyProtection="1">
      <alignment horizontal="center"/>
    </xf>
    <xf numFmtId="0" fontId="36" fillId="4" borderId="21" xfId="0" applyFont="1" applyFill="1" applyBorder="1" applyAlignment="1" applyProtection="1">
      <alignment horizontal="center"/>
    </xf>
    <xf numFmtId="0" fontId="37" fillId="4" borderId="21" xfId="0" applyFont="1" applyFill="1" applyBorder="1" applyAlignment="1" applyProtection="1">
      <alignment horizontal="center"/>
    </xf>
    <xf numFmtId="0" fontId="38" fillId="4" borderId="21" xfId="0" applyFont="1" applyFill="1" applyBorder="1" applyAlignment="1" applyProtection="1">
      <alignment horizontal="center"/>
    </xf>
    <xf numFmtId="0" fontId="0" fillId="5" borderId="0" xfId="0" applyFill="1" applyAlignment="1" applyProtection="1">
      <alignment horizontal="right"/>
    </xf>
    <xf numFmtId="0" fontId="0" fillId="5" borderId="2" xfId="0" applyFill="1" applyBorder="1" applyAlignment="1" applyProtection="1">
      <alignment horizontal="right"/>
    </xf>
    <xf numFmtId="0" fontId="0" fillId="5" borderId="3" xfId="0" applyFill="1" applyBorder="1" applyAlignment="1" applyProtection="1">
      <alignment horizontal="right"/>
    </xf>
    <xf numFmtId="0" fontId="7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0" fillId="7" borderId="0" xfId="0" applyFill="1" applyAlignment="1" applyProtection="1">
      <alignment horizontal="right"/>
    </xf>
    <xf numFmtId="0" fontId="0" fillId="7" borderId="2" xfId="0" applyFill="1" applyBorder="1" applyAlignment="1" applyProtection="1">
      <alignment horizontal="right"/>
    </xf>
    <xf numFmtId="0" fontId="7" fillId="7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7" fillId="7" borderId="2" xfId="0" applyFont="1" applyFill="1" applyBorder="1" applyAlignment="1">
      <alignment horizontal="center"/>
    </xf>
    <xf numFmtId="0" fontId="3" fillId="7" borderId="2" xfId="0" applyFont="1" applyFill="1" applyBorder="1" applyAlignment="1">
      <alignment horizontal="center"/>
    </xf>
    <xf numFmtId="0" fontId="1" fillId="5" borderId="2" xfId="0" applyFont="1" applyFill="1" applyBorder="1" applyAlignment="1" applyProtection="1">
      <alignment horizontal="right"/>
    </xf>
    <xf numFmtId="0" fontId="1" fillId="5" borderId="2" xfId="0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164" fontId="1" fillId="5" borderId="2" xfId="0" applyNumberFormat="1" applyFont="1" applyFill="1" applyBorder="1" applyAlignment="1">
      <alignment horizontal="center"/>
    </xf>
    <xf numFmtId="0" fontId="1" fillId="5" borderId="2" xfId="0" applyFont="1" applyFill="1" applyBorder="1" applyAlignment="1" applyProtection="1">
      <alignment horizontal="left"/>
      <protection locked="0"/>
    </xf>
    <xf numFmtId="0" fontId="1" fillId="5" borderId="0" xfId="0" applyFont="1" applyFill="1" applyBorder="1"/>
    <xf numFmtId="0" fontId="1" fillId="5" borderId="2" xfId="0" applyFont="1" applyFill="1" applyBorder="1"/>
    <xf numFmtId="0" fontId="0" fillId="0" borderId="3" xfId="0" applyFill="1" applyBorder="1" applyAlignment="1" applyProtection="1">
      <alignment horizontal="left"/>
      <protection locked="0"/>
    </xf>
    <xf numFmtId="0" fontId="1" fillId="9" borderId="3" xfId="0" applyFont="1" applyFill="1" applyBorder="1" applyAlignment="1" applyProtection="1">
      <alignment horizontal="center"/>
    </xf>
    <xf numFmtId="0" fontId="1" fillId="9" borderId="3" xfId="0" applyFont="1" applyFill="1" applyBorder="1" applyAlignment="1" applyProtection="1">
      <alignment horizontal="left"/>
      <protection locked="0"/>
    </xf>
    <xf numFmtId="0" fontId="6" fillId="9" borderId="3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1" fillId="9" borderId="3" xfId="0" applyFont="1" applyFill="1" applyBorder="1" applyAlignment="1">
      <alignment horizontal="center"/>
    </xf>
    <xf numFmtId="0" fontId="0" fillId="9" borderId="0" xfId="0" applyFill="1" applyBorder="1" applyAlignment="1">
      <alignment horizontal="left"/>
    </xf>
    <xf numFmtId="0" fontId="0" fillId="9" borderId="3" xfId="0" applyFill="1" applyBorder="1" applyAlignment="1">
      <alignment horizontal="left"/>
    </xf>
    <xf numFmtId="0" fontId="2" fillId="9" borderId="3" xfId="0" applyFont="1" applyFill="1" applyBorder="1" applyAlignment="1">
      <alignment horizontal="left"/>
    </xf>
    <xf numFmtId="0" fontId="1" fillId="9" borderId="3" xfId="0" applyFont="1" applyFill="1" applyBorder="1" applyAlignment="1">
      <alignment horizontal="left"/>
    </xf>
    <xf numFmtId="0" fontId="1" fillId="5" borderId="2" xfId="0" applyFont="1" applyFill="1" applyBorder="1" applyAlignment="1">
      <alignment horizontal="left"/>
    </xf>
    <xf numFmtId="0" fontId="1" fillId="5" borderId="2" xfId="0" applyFont="1" applyFill="1" applyBorder="1" applyAlignment="1"/>
    <xf numFmtId="0" fontId="1" fillId="7" borderId="2" xfId="0" applyFont="1" applyFill="1" applyBorder="1" applyAlignment="1"/>
    <xf numFmtId="0" fontId="1" fillId="9" borderId="36" xfId="0" applyFont="1" applyFill="1" applyBorder="1" applyAlignment="1">
      <alignment horizontal="left" vertical="center"/>
    </xf>
    <xf numFmtId="0" fontId="34" fillId="9" borderId="41" xfId="0" applyFont="1" applyFill="1" applyBorder="1" applyAlignment="1">
      <alignment horizontal="left" vertical="center"/>
    </xf>
    <xf numFmtId="0" fontId="27" fillId="9" borderId="20" xfId="0" applyFont="1" applyFill="1" applyBorder="1" applyAlignment="1" applyProtection="1">
      <alignment horizontal="left" vertical="center"/>
    </xf>
    <xf numFmtId="0" fontId="26" fillId="9" borderId="21" xfId="0" applyFont="1" applyFill="1" applyBorder="1" applyAlignment="1" applyProtection="1">
      <alignment horizontal="center" vertical="center"/>
    </xf>
    <xf numFmtId="0" fontId="27" fillId="9" borderId="21" xfId="0" applyFont="1" applyFill="1" applyBorder="1" applyAlignment="1" applyProtection="1">
      <alignment horizontal="center" vertical="center"/>
    </xf>
    <xf numFmtId="0" fontId="26" fillId="9" borderId="42" xfId="0" applyFont="1" applyFill="1" applyBorder="1" applyAlignment="1" applyProtection="1">
      <alignment horizontal="center" vertical="center"/>
    </xf>
    <xf numFmtId="0" fontId="27" fillId="9" borderId="20" xfId="0" applyFont="1" applyFill="1" applyBorder="1" applyAlignment="1" applyProtection="1">
      <alignment horizontal="center" vertical="center"/>
    </xf>
    <xf numFmtId="0" fontId="28" fillId="9" borderId="41" xfId="0" applyFont="1" applyFill="1" applyBorder="1" applyAlignment="1">
      <alignment horizontal="left" vertical="center"/>
    </xf>
    <xf numFmtId="0" fontId="28" fillId="9" borderId="42" xfId="0" applyFont="1" applyFill="1" applyBorder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0" fillId="10" borderId="5" xfId="0" applyFill="1" applyBorder="1" applyAlignment="1" applyProtection="1">
      <alignment horizontal="right" vertical="center"/>
    </xf>
    <xf numFmtId="0" fontId="0" fillId="10" borderId="1" xfId="0" applyFill="1" applyBorder="1" applyAlignment="1" applyProtection="1">
      <alignment horizontal="right" vertical="center"/>
    </xf>
    <xf numFmtId="0" fontId="0" fillId="10" borderId="10" xfId="0" applyFill="1" applyBorder="1" applyAlignment="1" applyProtection="1">
      <alignment horizontal="right" vertical="center"/>
    </xf>
    <xf numFmtId="0" fontId="0" fillId="10" borderId="6" xfId="0" applyFill="1" applyBorder="1" applyAlignment="1" applyProtection="1">
      <alignment horizontal="right" vertical="center"/>
    </xf>
    <xf numFmtId="0" fontId="0" fillId="0" borderId="46" xfId="0" applyFill="1" applyBorder="1" applyAlignment="1" applyProtection="1">
      <alignment horizontal="right" vertical="center"/>
    </xf>
    <xf numFmtId="0" fontId="0" fillId="0" borderId="47" xfId="0" applyFill="1" applyBorder="1" applyAlignment="1" applyProtection="1">
      <alignment horizontal="right" vertical="center"/>
    </xf>
    <xf numFmtId="0" fontId="0" fillId="0" borderId="48" xfId="0" applyFill="1" applyBorder="1" applyAlignment="1" applyProtection="1">
      <alignment horizontal="right" vertical="center"/>
    </xf>
    <xf numFmtId="0" fontId="0" fillId="0" borderId="49" xfId="0" applyFill="1" applyBorder="1" applyAlignment="1" applyProtection="1">
      <alignment horizontal="right" vertical="center"/>
    </xf>
    <xf numFmtId="0" fontId="0" fillId="0" borderId="50" xfId="0" applyFill="1" applyBorder="1" applyAlignment="1" applyProtection="1">
      <alignment horizontal="right" vertical="center"/>
    </xf>
    <xf numFmtId="0" fontId="0" fillId="0" borderId="51" xfId="0" applyFill="1" applyBorder="1" applyAlignment="1" applyProtection="1">
      <alignment horizontal="right" vertical="center"/>
    </xf>
    <xf numFmtId="0" fontId="0" fillId="0" borderId="52" xfId="0" applyFill="1" applyBorder="1" applyAlignment="1" applyProtection="1">
      <alignment horizontal="right" vertical="center"/>
    </xf>
    <xf numFmtId="0" fontId="0" fillId="0" borderId="53" xfId="0" applyFill="1" applyBorder="1" applyAlignment="1" applyProtection="1">
      <alignment horizontal="right" vertical="center"/>
    </xf>
    <xf numFmtId="0" fontId="0" fillId="10" borderId="45" xfId="0" applyFill="1" applyBorder="1" applyAlignment="1" applyProtection="1">
      <alignment horizontal="left" vertical="center"/>
    </xf>
    <xf numFmtId="0" fontId="0" fillId="10" borderId="54" xfId="0" applyFill="1" applyBorder="1" applyAlignment="1">
      <alignment horizontal="left" vertical="center"/>
    </xf>
    <xf numFmtId="0" fontId="28" fillId="10" borderId="45" xfId="0" applyFont="1" applyFill="1" applyBorder="1" applyAlignment="1">
      <alignment horizontal="left" vertical="center"/>
    </xf>
    <xf numFmtId="0" fontId="28" fillId="10" borderId="54" xfId="0" applyFont="1" applyFill="1" applyBorder="1" applyAlignment="1">
      <alignment horizontal="left" vertical="center"/>
    </xf>
    <xf numFmtId="0" fontId="28" fillId="10" borderId="55" xfId="0" applyFont="1" applyFill="1" applyBorder="1" applyAlignment="1">
      <alignment horizontal="left" vertical="center"/>
    </xf>
    <xf numFmtId="0" fontId="0" fillId="0" borderId="56" xfId="0" applyFill="1" applyBorder="1" applyAlignment="1" applyProtection="1">
      <alignment horizontal="center"/>
      <protection locked="0"/>
    </xf>
    <xf numFmtId="14" fontId="9" fillId="0" borderId="20" xfId="0" applyNumberFormat="1" applyFont="1" applyBorder="1" applyAlignment="1">
      <alignment horizontal="center"/>
    </xf>
    <xf numFmtId="14" fontId="9" fillId="0" borderId="36" xfId="0" applyNumberFormat="1" applyFont="1" applyBorder="1" applyAlignment="1">
      <alignment horizontal="center" vertical="center"/>
    </xf>
    <xf numFmtId="0" fontId="0" fillId="5" borderId="0" xfId="0" applyFill="1" applyBorder="1"/>
    <xf numFmtId="0" fontId="8" fillId="5" borderId="0" xfId="0" applyFont="1" applyFill="1"/>
    <xf numFmtId="0" fontId="0" fillId="5" borderId="0" xfId="0" applyFill="1" applyBorder="1" applyAlignment="1">
      <alignment horizontal="left"/>
    </xf>
    <xf numFmtId="0" fontId="1" fillId="11" borderId="2" xfId="0" applyFont="1" applyFill="1" applyBorder="1" applyAlignment="1" applyProtection="1">
      <alignment horizontal="center"/>
      <protection locked="0"/>
    </xf>
    <xf numFmtId="0" fontId="1" fillId="12" borderId="2" xfId="0" applyFont="1" applyFill="1" applyBorder="1" applyAlignment="1" applyProtection="1">
      <alignment horizontal="center"/>
      <protection locked="0"/>
    </xf>
    <xf numFmtId="0" fontId="0" fillId="11" borderId="0" xfId="0" applyFill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0" fillId="11" borderId="2" xfId="0" applyFill="1" applyBorder="1" applyAlignment="1" applyProtection="1">
      <alignment horizontal="center"/>
      <protection locked="0"/>
    </xf>
    <xf numFmtId="0" fontId="0" fillId="11" borderId="3" xfId="0" applyFill="1" applyBorder="1" applyAlignment="1" applyProtection="1">
      <alignment horizontal="center"/>
      <protection locked="0"/>
    </xf>
    <xf numFmtId="0" fontId="0" fillId="11" borderId="0" xfId="0" applyFill="1" applyBorder="1" applyAlignment="1" applyProtection="1">
      <alignment horizontal="center"/>
      <protection locked="0"/>
    </xf>
    <xf numFmtId="0" fontId="0" fillId="13" borderId="0" xfId="0" applyFill="1" applyAlignment="1" applyProtection="1">
      <alignment horizontal="center"/>
      <protection locked="0"/>
    </xf>
    <xf numFmtId="0" fontId="1" fillId="14" borderId="2" xfId="0" applyFont="1" applyFill="1" applyBorder="1" applyAlignment="1" applyProtection="1">
      <alignment horizontal="center"/>
      <protection locked="0"/>
    </xf>
    <xf numFmtId="0" fontId="0" fillId="14" borderId="3" xfId="0" applyFill="1" applyBorder="1" applyAlignment="1" applyProtection="1">
      <alignment horizontal="center"/>
      <protection locked="0"/>
    </xf>
    <xf numFmtId="0" fontId="0" fillId="14" borderId="0" xfId="0" applyFill="1" applyAlignment="1" applyProtection="1">
      <alignment horizontal="center"/>
      <protection locked="0"/>
    </xf>
    <xf numFmtId="0" fontId="4" fillId="11" borderId="0" xfId="0" applyFont="1" applyFill="1" applyAlignment="1" applyProtection="1">
      <alignment horizontal="center"/>
      <protection locked="0"/>
    </xf>
    <xf numFmtId="0" fontId="39" fillId="9" borderId="3" xfId="0" applyFont="1" applyFill="1" applyBorder="1" applyAlignment="1" applyProtection="1">
      <alignment horizontal="left"/>
      <protection locked="0"/>
    </xf>
    <xf numFmtId="0" fontId="1" fillId="9" borderId="57" xfId="0" applyFont="1" applyFill="1" applyBorder="1" applyAlignment="1" applyProtection="1">
      <alignment horizontal="left"/>
      <protection locked="0"/>
    </xf>
    <xf numFmtId="0" fontId="1" fillId="14" borderId="58" xfId="0" applyFont="1" applyFill="1" applyBorder="1" applyAlignment="1" applyProtection="1">
      <alignment horizontal="center"/>
      <protection locked="0"/>
    </xf>
    <xf numFmtId="0" fontId="0" fillId="0" borderId="59" xfId="0" applyFill="1" applyBorder="1" applyAlignment="1" applyProtection="1">
      <alignment horizontal="center"/>
      <protection locked="0"/>
    </xf>
    <xf numFmtId="0" fontId="4" fillId="11" borderId="0" xfId="0" applyFont="1" applyFill="1" applyBorder="1" applyAlignment="1" applyProtection="1">
      <alignment horizontal="center"/>
      <protection locked="0"/>
    </xf>
    <xf numFmtId="0" fontId="4" fillId="0" borderId="59" xfId="0" applyFont="1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11" borderId="60" xfId="0" applyFill="1" applyBorder="1" applyAlignment="1" applyProtection="1">
      <alignment horizontal="center"/>
      <protection locked="0"/>
    </xf>
    <xf numFmtId="0" fontId="1" fillId="11" borderId="61" xfId="0" applyFont="1" applyFill="1" applyBorder="1" applyAlignment="1" applyProtection="1">
      <alignment horizontal="center"/>
      <protection locked="0"/>
    </xf>
    <xf numFmtId="0" fontId="1" fillId="0" borderId="2" xfId="0" applyFont="1" applyFill="1" applyBorder="1" applyAlignment="1" applyProtection="1">
      <alignment horizontal="center"/>
      <protection locked="0"/>
    </xf>
  </cellXfs>
  <cellStyles count="3">
    <cellStyle name="Hyperlink 2" xfId="1"/>
    <cellStyle name="Standard" xfId="0" builtinId="0"/>
    <cellStyle name="Standard 2" xfId="2"/>
  </cellStyles>
  <dxfs count="922">
    <dxf>
      <font>
        <color theme="0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lor theme="0"/>
      </font>
    </dxf>
    <dxf>
      <fill>
        <patternFill>
          <bgColor indexed="10"/>
        </patternFill>
      </fill>
    </dxf>
    <dxf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ont>
        <condense val="0"/>
        <extend val="0"/>
        <color auto="1"/>
      </font>
      <fill>
        <patternFill>
          <bgColor indexed="26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ill>
        <patternFill>
          <bgColor rgb="FFFFA7A7"/>
        </patternFill>
      </fill>
    </dxf>
    <dxf>
      <font>
        <condense val="0"/>
        <extend val="0"/>
        <color auto="1"/>
      </font>
      <fill>
        <patternFill>
          <bgColor indexed="53"/>
        </patternFill>
      </fill>
    </dxf>
    <dxf>
      <font>
        <condense val="0"/>
        <extend val="0"/>
        <color auto="1"/>
      </font>
      <fill>
        <patternFill>
          <bgColor indexed="43"/>
        </patternFill>
      </fill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bteilung%20III\III.A\III.A.2\III.A.2%20HR\08%20%20KuK\Fehlzeitenerfassung\Fehlzeitenerfassung%202016-17\Fehlzeitenerfassung_2015-16%20-%20Hessen%20-%20Andro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zanleitung"/>
      <sheetName val="Schülernamen"/>
      <sheetName val="Übersicht 2016-17"/>
      <sheetName val="Aug"/>
      <sheetName val="Sept"/>
      <sheetName val="Okt"/>
      <sheetName val="Nov"/>
      <sheetName val="Dez"/>
      <sheetName val="Jan"/>
      <sheetName val="Übersicht 1. Hj"/>
      <sheetName val="Feb"/>
      <sheetName val="März"/>
      <sheetName val="April"/>
      <sheetName val="Mai"/>
      <sheetName val="Juni"/>
      <sheetName val="Juli"/>
      <sheetName val="Übersicht 2. Hj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chulvermeidung.schule.hessen.de/kontakt/index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indexed="26"/>
  </sheetPr>
  <dimension ref="B1:W46"/>
  <sheetViews>
    <sheetView zoomScale="95" zoomScaleNormal="95" workbookViewId="0">
      <selection activeCell="B3" sqref="B3"/>
    </sheetView>
  </sheetViews>
  <sheetFormatPr baseColWidth="10" defaultRowHeight="12.75" x14ac:dyDescent="0.2"/>
  <cols>
    <col min="1" max="1" width="3.140625" style="103" customWidth="1"/>
    <col min="2" max="2" width="22.140625" style="103" customWidth="1"/>
    <col min="3" max="3" width="4.28515625" style="103" customWidth="1"/>
    <col min="4" max="15" width="3.7109375" style="103" customWidth="1"/>
    <col min="16" max="16" width="20.140625" style="103" customWidth="1"/>
    <col min="17" max="17" width="21" style="103" customWidth="1"/>
    <col min="18" max="18" width="18.28515625" style="103" customWidth="1"/>
    <col min="19" max="19" width="18.7109375" style="103" customWidth="1"/>
    <col min="20" max="22" width="18.42578125" style="103" customWidth="1"/>
    <col min="23" max="23" width="22.85546875" style="103" customWidth="1"/>
    <col min="24" max="24" width="19.28515625" style="103" customWidth="1"/>
    <col min="25" max="25" width="18.42578125" style="103" customWidth="1"/>
    <col min="26" max="26" width="19.140625" style="103" customWidth="1"/>
    <col min="27" max="27" width="18" style="103" customWidth="1"/>
    <col min="28" max="16384" width="11.42578125" style="103"/>
  </cols>
  <sheetData>
    <row r="1" spans="2:23" ht="13.5" thickBot="1" x14ac:dyDescent="0.25"/>
    <row r="2" spans="2:23" ht="18" customHeight="1" x14ac:dyDescent="0.25">
      <c r="B2" s="104" t="s">
        <v>83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6"/>
    </row>
    <row r="3" spans="2:23" ht="9" customHeight="1" x14ac:dyDescent="0.25">
      <c r="B3" s="107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9"/>
    </row>
    <row r="4" spans="2:23" ht="18" customHeight="1" x14ac:dyDescent="0.25">
      <c r="B4" s="110" t="s">
        <v>70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9"/>
    </row>
    <row r="5" spans="2:23" ht="18" customHeight="1" x14ac:dyDescent="0.25">
      <c r="B5" s="111" t="s">
        <v>71</v>
      </c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9"/>
    </row>
    <row r="6" spans="2:23" ht="18" customHeight="1" x14ac:dyDescent="0.25">
      <c r="B6" s="111" t="s">
        <v>134</v>
      </c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9"/>
    </row>
    <row r="7" spans="2:23" ht="18" customHeight="1" x14ac:dyDescent="0.2">
      <c r="B7" s="112" t="s">
        <v>86</v>
      </c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spans="2:23" ht="18" customHeight="1" x14ac:dyDescent="0.2">
      <c r="B8" s="113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9"/>
    </row>
    <row r="9" spans="2:23" s="116" customFormat="1" ht="18" customHeight="1" x14ac:dyDescent="0.25">
      <c r="B9" s="110" t="s">
        <v>72</v>
      </c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5"/>
    </row>
    <row r="10" spans="2:23" ht="18" customHeight="1" x14ac:dyDescent="0.25">
      <c r="B10" s="111" t="s">
        <v>84</v>
      </c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9"/>
    </row>
    <row r="11" spans="2:23" ht="18" customHeight="1" x14ac:dyDescent="0.2">
      <c r="B11" s="117" t="s">
        <v>73</v>
      </c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9"/>
    </row>
    <row r="12" spans="2:23" ht="18" customHeight="1" x14ac:dyDescent="0.25">
      <c r="B12" s="111" t="s">
        <v>74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9"/>
    </row>
    <row r="13" spans="2:23" ht="18" customHeight="1" x14ac:dyDescent="0.2">
      <c r="B13" s="117" t="s">
        <v>75</v>
      </c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9"/>
    </row>
    <row r="14" spans="2:23" ht="18" customHeight="1" x14ac:dyDescent="0.2">
      <c r="B14" s="117" t="s">
        <v>76</v>
      </c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9"/>
    </row>
    <row r="15" spans="2:23" ht="18" customHeight="1" x14ac:dyDescent="0.2">
      <c r="B15" s="117" t="s">
        <v>77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9"/>
    </row>
    <row r="16" spans="2:23" ht="18" customHeight="1" x14ac:dyDescent="0.2">
      <c r="B16" s="117" t="s">
        <v>78</v>
      </c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9"/>
    </row>
    <row r="17" spans="2:23" ht="18" customHeight="1" x14ac:dyDescent="0.2">
      <c r="B17" s="11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9"/>
    </row>
    <row r="18" spans="2:23" ht="18" customHeight="1" x14ac:dyDescent="0.2">
      <c r="B18" s="119" t="s">
        <v>85</v>
      </c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9"/>
    </row>
    <row r="19" spans="2:23" ht="18" customHeight="1" x14ac:dyDescent="0.2">
      <c r="B19" s="119" t="s">
        <v>140</v>
      </c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9"/>
    </row>
    <row r="20" spans="2:23" ht="18" customHeight="1" x14ac:dyDescent="0.2">
      <c r="B20" s="119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9"/>
    </row>
    <row r="21" spans="2:23" ht="18" customHeight="1" x14ac:dyDescent="0.25">
      <c r="B21" s="120" t="s">
        <v>79</v>
      </c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9"/>
    </row>
    <row r="22" spans="2:23" ht="18" customHeight="1" x14ac:dyDescent="0.25">
      <c r="B22" s="120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9"/>
    </row>
    <row r="23" spans="2:23" ht="18" customHeight="1" x14ac:dyDescent="0.2">
      <c r="B23" s="119" t="s">
        <v>80</v>
      </c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9"/>
    </row>
    <row r="24" spans="2:23" ht="18" customHeight="1" x14ac:dyDescent="0.25">
      <c r="B24" s="121" t="s">
        <v>133</v>
      </c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9"/>
    </row>
    <row r="25" spans="2:23" ht="18" customHeight="1" x14ac:dyDescent="0.25">
      <c r="B25" s="122" t="s">
        <v>131</v>
      </c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9"/>
    </row>
    <row r="26" spans="2:23" ht="18" customHeight="1" x14ac:dyDescent="0.25">
      <c r="B26" s="122" t="s">
        <v>132</v>
      </c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9"/>
    </row>
    <row r="27" spans="2:23" ht="18" customHeight="1" x14ac:dyDescent="0.2">
      <c r="B27" s="117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9"/>
    </row>
    <row r="28" spans="2:23" ht="18" customHeight="1" x14ac:dyDescent="0.2">
      <c r="B28" s="119" t="s">
        <v>81</v>
      </c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9"/>
    </row>
    <row r="29" spans="2:23" ht="18" customHeight="1" x14ac:dyDescent="0.25">
      <c r="B29" s="123" t="s">
        <v>87</v>
      </c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9"/>
    </row>
    <row r="30" spans="2:23" ht="18" customHeight="1" x14ac:dyDescent="0.2">
      <c r="B30" s="119" t="s">
        <v>141</v>
      </c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9"/>
    </row>
    <row r="31" spans="2:23" ht="18" customHeight="1" x14ac:dyDescent="0.25">
      <c r="B31" s="123" t="s">
        <v>142</v>
      </c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9"/>
    </row>
    <row r="32" spans="2:23" ht="18" customHeight="1" x14ac:dyDescent="0.25">
      <c r="B32" s="123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9"/>
    </row>
    <row r="33" spans="2:23" ht="18" customHeight="1" x14ac:dyDescent="0.2">
      <c r="B33" s="124" t="s">
        <v>143</v>
      </c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9"/>
    </row>
    <row r="34" spans="2:23" ht="18" customHeight="1" x14ac:dyDescent="0.2">
      <c r="B34" s="125" t="s">
        <v>88</v>
      </c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9"/>
    </row>
    <row r="35" spans="2:23" ht="18" customHeight="1" thickBot="1" x14ac:dyDescent="0.25">
      <c r="B35" s="126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8"/>
    </row>
    <row r="36" spans="2:23" ht="18" customHeight="1" x14ac:dyDescent="0.2"/>
    <row r="37" spans="2:23" ht="18" customHeight="1" x14ac:dyDescent="0.2"/>
    <row r="38" spans="2:23" ht="18" customHeight="1" x14ac:dyDescent="0.2"/>
    <row r="39" spans="2:23" ht="18" customHeight="1" x14ac:dyDescent="0.2"/>
    <row r="40" spans="2:23" ht="18" customHeight="1" x14ac:dyDescent="0.2"/>
    <row r="41" spans="2:23" ht="18" customHeight="1" x14ac:dyDescent="0.2"/>
    <row r="42" spans="2:23" ht="18" customHeight="1" x14ac:dyDescent="0.2"/>
    <row r="43" spans="2:23" ht="18" customHeight="1" x14ac:dyDescent="0.2"/>
    <row r="44" spans="2:23" ht="18" customHeight="1" x14ac:dyDescent="0.2"/>
    <row r="45" spans="2:23" ht="18" customHeight="1" x14ac:dyDescent="0.2"/>
    <row r="46" spans="2:23" ht="18" customHeight="1" x14ac:dyDescent="0.2"/>
  </sheetData>
  <hyperlinks>
    <hyperlink ref="B34" r:id="rId1"/>
  </hyperlinks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BE534"/>
  <sheetViews>
    <sheetView showRowColHeaders="0" zoomScale="70" zoomScaleNormal="70" workbookViewId="0">
      <pane xSplit="1" ySplit="1" topLeftCell="B2" activePane="bottomRight" state="frozen"/>
      <selection activeCell="B1" sqref="B1:AF1048576"/>
      <selection pane="topRight" activeCell="B1" sqref="B1:AF1048576"/>
      <selection pane="bottomLeft" activeCell="B1" sqref="B1:AF1048576"/>
      <selection pane="bottomRight" activeCell="P2" sqref="P2"/>
    </sheetView>
  </sheetViews>
  <sheetFormatPr baseColWidth="10" defaultRowHeight="12.75" x14ac:dyDescent="0.2"/>
  <cols>
    <col min="1" max="1" width="12.28515625" style="8" customWidth="1"/>
    <col min="2" max="14" width="3.7109375" style="19" customWidth="1"/>
    <col min="15" max="15" width="3.7109375" style="218" customWidth="1"/>
    <col min="16" max="42" width="3.7109375" style="19" customWidth="1"/>
    <col min="43" max="43" width="3.5703125" style="19" customWidth="1"/>
    <col min="44" max="44" width="0.140625" style="19" customWidth="1"/>
    <col min="45" max="45" width="4.85546875" style="19" hidden="1" customWidth="1"/>
    <col min="46" max="46" width="3.42578125" style="19" hidden="1" customWidth="1"/>
    <col min="47" max="47" width="9.7109375" style="43" customWidth="1"/>
    <col min="48" max="48" width="9.85546875" style="2" customWidth="1"/>
    <col min="49" max="49" width="13.7109375" style="2" customWidth="1"/>
    <col min="50" max="50" width="10.7109375" style="4" hidden="1" customWidth="1"/>
    <col min="51" max="51" width="234.140625" style="7" customWidth="1"/>
    <col min="52" max="53" width="3.7109375" customWidth="1"/>
  </cols>
  <sheetData>
    <row r="1" spans="1:57" s="185" customFormat="1" ht="13.5" thickBot="1" x14ac:dyDescent="0.25">
      <c r="A1" s="179" t="s">
        <v>0</v>
      </c>
      <c r="B1" s="236" t="s">
        <v>27</v>
      </c>
      <c r="C1" s="236" t="s">
        <v>28</v>
      </c>
      <c r="D1" s="236" t="s">
        <v>29</v>
      </c>
      <c r="E1" s="236" t="s">
        <v>30</v>
      </c>
      <c r="F1" s="236" t="s">
        <v>31</v>
      </c>
      <c r="G1" s="236" t="s">
        <v>32</v>
      </c>
      <c r="H1" s="236" t="s">
        <v>33</v>
      </c>
      <c r="I1" s="236" t="s">
        <v>34</v>
      </c>
      <c r="J1" s="236" t="s">
        <v>35</v>
      </c>
      <c r="K1" s="236" t="s">
        <v>36</v>
      </c>
      <c r="L1" s="236" t="s">
        <v>37</v>
      </c>
      <c r="M1" s="236" t="s">
        <v>38</v>
      </c>
      <c r="N1" s="236" t="s">
        <v>39</v>
      </c>
      <c r="O1" s="236" t="s">
        <v>40</v>
      </c>
      <c r="P1" s="237" t="s">
        <v>10</v>
      </c>
      <c r="Q1" s="180" t="s">
        <v>11</v>
      </c>
      <c r="R1" s="180" t="s">
        <v>12</v>
      </c>
      <c r="S1" s="180" t="s">
        <v>13</v>
      </c>
      <c r="T1" s="180" t="s">
        <v>14</v>
      </c>
      <c r="U1" s="180" t="s">
        <v>15</v>
      </c>
      <c r="V1" s="180" t="s">
        <v>16</v>
      </c>
      <c r="W1" s="180" t="s">
        <v>17</v>
      </c>
      <c r="X1" s="180" t="s">
        <v>18</v>
      </c>
      <c r="Y1" s="180" t="s">
        <v>19</v>
      </c>
      <c r="Z1" s="180" t="s">
        <v>20</v>
      </c>
      <c r="AA1" s="180" t="s">
        <v>21</v>
      </c>
      <c r="AB1" s="180" t="s">
        <v>22</v>
      </c>
      <c r="AC1" s="180" t="s">
        <v>23</v>
      </c>
      <c r="AD1" s="180" t="s">
        <v>24</v>
      </c>
      <c r="AE1" s="180" t="s">
        <v>25</v>
      </c>
      <c r="AF1" s="180" t="s">
        <v>26</v>
      </c>
      <c r="AG1" s="180" t="s">
        <v>27</v>
      </c>
      <c r="AH1" s="180" t="s">
        <v>28</v>
      </c>
      <c r="AI1" s="180" t="s">
        <v>29</v>
      </c>
      <c r="AJ1" s="180" t="s">
        <v>30</v>
      </c>
      <c r="AK1" s="180" t="s">
        <v>31</v>
      </c>
      <c r="AL1" s="180" t="s">
        <v>32</v>
      </c>
      <c r="AM1" s="180" t="s">
        <v>33</v>
      </c>
      <c r="AN1" s="180" t="s">
        <v>34</v>
      </c>
      <c r="AO1" s="180" t="s">
        <v>35</v>
      </c>
      <c r="AP1" s="180" t="s">
        <v>36</v>
      </c>
      <c r="AQ1" s="180" t="s">
        <v>37</v>
      </c>
      <c r="AR1" s="180" t="s">
        <v>38</v>
      </c>
      <c r="AS1" s="180" t="s">
        <v>39</v>
      </c>
      <c r="AT1" s="180" t="s">
        <v>40</v>
      </c>
      <c r="AU1" s="181" t="s">
        <v>124</v>
      </c>
      <c r="AV1" s="186" t="s">
        <v>51</v>
      </c>
      <c r="AW1" s="186" t="s">
        <v>82</v>
      </c>
      <c r="AX1" s="183" t="s">
        <v>52</v>
      </c>
      <c r="AY1" s="180" t="s">
        <v>41</v>
      </c>
      <c r="AZ1" s="187"/>
      <c r="BA1" s="187"/>
    </row>
    <row r="2" spans="1:57" s="177" customFormat="1" x14ac:dyDescent="0.2">
      <c r="A2" s="170" t="str">
        <f>IF(Schülernamen!$A$2="","",Schülernamen!$A$2)</f>
        <v>Schüler1</v>
      </c>
      <c r="B2" s="232"/>
      <c r="C2" s="232"/>
      <c r="D2" s="232"/>
      <c r="E2" s="232"/>
      <c r="F2" s="232"/>
      <c r="G2" s="224"/>
      <c r="H2" s="224"/>
      <c r="I2" s="232"/>
      <c r="J2" s="232"/>
      <c r="K2" s="232"/>
      <c r="L2" s="232"/>
      <c r="M2" s="232"/>
      <c r="N2" s="224"/>
      <c r="O2" s="224"/>
      <c r="P2" s="238"/>
      <c r="Q2" s="232"/>
      <c r="R2" s="232"/>
      <c r="S2" s="232"/>
      <c r="T2" s="232"/>
      <c r="U2" s="224"/>
      <c r="V2" s="224"/>
      <c r="W2" s="232"/>
      <c r="X2" s="232"/>
      <c r="Y2" s="232"/>
      <c r="Z2" s="232"/>
      <c r="AA2" s="232"/>
      <c r="AB2" s="224"/>
      <c r="AC2" s="224"/>
      <c r="AD2" s="232"/>
      <c r="AE2" s="232"/>
      <c r="AF2" s="232"/>
      <c r="AG2" s="232"/>
      <c r="AH2" s="232"/>
      <c r="AI2" s="224"/>
      <c r="AJ2" s="224"/>
      <c r="AK2" s="232"/>
      <c r="AL2" s="232"/>
      <c r="AM2" s="232"/>
      <c r="AN2" s="232"/>
      <c r="AO2" s="232"/>
      <c r="AP2" s="224"/>
      <c r="AQ2" s="224"/>
      <c r="AR2" s="171"/>
      <c r="AS2" s="171"/>
      <c r="AT2" s="171"/>
      <c r="AU2" s="172">
        <f t="shared" ref="AU2:AU11" si="0">COUNTIF(B2:AT2,"e")+AV2</f>
        <v>0</v>
      </c>
      <c r="AV2" s="173">
        <f t="shared" ref="AV2:AV11" si="1">COUNTIF(B2:AT2,"u")</f>
        <v>0</v>
      </c>
      <c r="AW2" s="173">
        <f>COUNT(B3:AT11)</f>
        <v>0</v>
      </c>
      <c r="AX2" s="174" t="e">
        <f>AU2/(AU2+AV2)</f>
        <v>#DIV/0!</v>
      </c>
      <c r="AY2" s="175"/>
      <c r="AZ2" s="188"/>
      <c r="BA2" s="189"/>
      <c r="BB2" s="189"/>
      <c r="BC2" s="189"/>
      <c r="BD2" s="189"/>
      <c r="BE2" s="189"/>
    </row>
    <row r="3" spans="1:57" x14ac:dyDescent="0.2">
      <c r="A3" s="151" t="s">
        <v>9</v>
      </c>
      <c r="G3" s="226"/>
      <c r="H3" s="226"/>
      <c r="N3" s="226"/>
      <c r="O3" s="230"/>
      <c r="P3" s="239"/>
      <c r="U3" s="226"/>
      <c r="V3" s="226"/>
      <c r="AB3" s="226"/>
      <c r="AC3" s="226"/>
      <c r="AI3" s="226"/>
      <c r="AJ3" s="226"/>
      <c r="AP3" s="226"/>
      <c r="AQ3" s="226"/>
      <c r="AU3" s="154">
        <f t="shared" si="0"/>
        <v>0</v>
      </c>
      <c r="AV3" s="155">
        <f t="shared" si="1"/>
        <v>0</v>
      </c>
      <c r="AW3" s="156">
        <f t="shared" ref="AW3:AW11" si="2">SUM(B3:AT3)</f>
        <v>0</v>
      </c>
      <c r="AX3" s="3"/>
      <c r="AZ3" s="1"/>
      <c r="BA3" s="1"/>
      <c r="BB3" s="1"/>
      <c r="BC3" s="1"/>
      <c r="BD3" s="1"/>
      <c r="BE3" s="1"/>
    </row>
    <row r="4" spans="1:57" x14ac:dyDescent="0.2">
      <c r="A4" s="151" t="s">
        <v>1</v>
      </c>
      <c r="G4" s="226"/>
      <c r="H4" s="226"/>
      <c r="N4" s="226"/>
      <c r="O4" s="230"/>
      <c r="P4" s="239"/>
      <c r="U4" s="226"/>
      <c r="V4" s="226"/>
      <c r="AB4" s="226"/>
      <c r="AC4" s="226"/>
      <c r="AI4" s="226"/>
      <c r="AJ4" s="226"/>
      <c r="AP4" s="226"/>
      <c r="AQ4" s="226"/>
      <c r="AU4" s="154">
        <f t="shared" si="0"/>
        <v>0</v>
      </c>
      <c r="AV4" s="155">
        <f t="shared" si="1"/>
        <v>0</v>
      </c>
      <c r="AW4" s="157">
        <f t="shared" si="2"/>
        <v>0</v>
      </c>
      <c r="AX4" s="3"/>
      <c r="AZ4" s="1"/>
      <c r="BA4" s="1"/>
      <c r="BB4" s="1"/>
      <c r="BC4" s="1"/>
      <c r="BD4" s="1"/>
      <c r="BE4" s="1"/>
    </row>
    <row r="5" spans="1:57" x14ac:dyDescent="0.2">
      <c r="A5" s="151" t="s">
        <v>2</v>
      </c>
      <c r="G5" s="226"/>
      <c r="H5" s="226"/>
      <c r="N5" s="226"/>
      <c r="O5" s="230"/>
      <c r="P5" s="239"/>
      <c r="U5" s="226"/>
      <c r="V5" s="226"/>
      <c r="AB5" s="226"/>
      <c r="AC5" s="226"/>
      <c r="AI5" s="226"/>
      <c r="AJ5" s="226"/>
      <c r="AP5" s="226"/>
      <c r="AQ5" s="226"/>
      <c r="AU5" s="154">
        <f t="shared" si="0"/>
        <v>0</v>
      </c>
      <c r="AV5" s="155">
        <f t="shared" si="1"/>
        <v>0</v>
      </c>
      <c r="AW5" s="157">
        <f t="shared" si="2"/>
        <v>0</v>
      </c>
      <c r="AX5" s="3"/>
      <c r="AZ5" s="1"/>
      <c r="BA5" s="1"/>
      <c r="BB5" s="1"/>
      <c r="BC5" s="1"/>
      <c r="BD5" s="1"/>
      <c r="BE5" s="1"/>
    </row>
    <row r="6" spans="1:57" x14ac:dyDescent="0.2">
      <c r="A6" s="151" t="s">
        <v>3</v>
      </c>
      <c r="G6" s="226"/>
      <c r="H6" s="226"/>
      <c r="N6" s="226"/>
      <c r="O6" s="230"/>
      <c r="P6" s="239"/>
      <c r="U6" s="226"/>
      <c r="V6" s="226"/>
      <c r="AB6" s="226"/>
      <c r="AC6" s="226"/>
      <c r="AI6" s="226"/>
      <c r="AJ6" s="226"/>
      <c r="AP6" s="226"/>
      <c r="AQ6" s="226"/>
      <c r="AU6" s="154">
        <f t="shared" si="0"/>
        <v>0</v>
      </c>
      <c r="AV6" s="155">
        <f t="shared" si="1"/>
        <v>0</v>
      </c>
      <c r="AW6" s="157">
        <f t="shared" si="2"/>
        <v>0</v>
      </c>
      <c r="AX6" s="3"/>
      <c r="AZ6" s="1"/>
      <c r="BA6" s="1"/>
      <c r="BB6" s="1"/>
      <c r="BC6" s="1"/>
      <c r="BD6" s="1"/>
      <c r="BE6" s="1"/>
    </row>
    <row r="7" spans="1:57" x14ac:dyDescent="0.2">
      <c r="A7" s="151" t="s">
        <v>4</v>
      </c>
      <c r="G7" s="226"/>
      <c r="H7" s="226"/>
      <c r="N7" s="226"/>
      <c r="O7" s="230"/>
      <c r="P7" s="239"/>
      <c r="U7" s="226"/>
      <c r="V7" s="226"/>
      <c r="AB7" s="226"/>
      <c r="AC7" s="226"/>
      <c r="AI7" s="226"/>
      <c r="AJ7" s="226"/>
      <c r="AP7" s="226"/>
      <c r="AQ7" s="226"/>
      <c r="AU7" s="154">
        <f t="shared" si="0"/>
        <v>0</v>
      </c>
      <c r="AV7" s="155">
        <f t="shared" si="1"/>
        <v>0</v>
      </c>
      <c r="AW7" s="157">
        <f t="shared" si="2"/>
        <v>0</v>
      </c>
      <c r="AX7" s="3"/>
      <c r="AZ7" s="1"/>
      <c r="BA7" s="1"/>
      <c r="BB7" s="1"/>
      <c r="BC7" s="1"/>
      <c r="BD7" s="1"/>
      <c r="BE7" s="1"/>
    </row>
    <row r="8" spans="1:57" x14ac:dyDescent="0.2">
      <c r="A8" s="151" t="s">
        <v>5</v>
      </c>
      <c r="G8" s="226"/>
      <c r="H8" s="226"/>
      <c r="N8" s="226"/>
      <c r="O8" s="230"/>
      <c r="P8" s="239"/>
      <c r="U8" s="226"/>
      <c r="V8" s="226"/>
      <c r="AB8" s="226"/>
      <c r="AC8" s="226"/>
      <c r="AI8" s="226"/>
      <c r="AJ8" s="226"/>
      <c r="AP8" s="226"/>
      <c r="AQ8" s="226"/>
      <c r="AU8" s="154">
        <f t="shared" si="0"/>
        <v>0</v>
      </c>
      <c r="AV8" s="155">
        <f t="shared" si="1"/>
        <v>0</v>
      </c>
      <c r="AW8" s="157">
        <f t="shared" si="2"/>
        <v>0</v>
      </c>
      <c r="AX8" s="3"/>
      <c r="AZ8" s="1"/>
      <c r="BA8" s="1"/>
      <c r="BB8" s="1"/>
      <c r="BC8" s="1"/>
      <c r="BD8" s="1"/>
      <c r="BE8" s="1"/>
    </row>
    <row r="9" spans="1:57" x14ac:dyDescent="0.2">
      <c r="A9" s="151" t="s">
        <v>6</v>
      </c>
      <c r="G9" s="226"/>
      <c r="H9" s="226"/>
      <c r="L9" s="227"/>
      <c r="M9" s="227"/>
      <c r="N9" s="235"/>
      <c r="O9" s="240"/>
      <c r="P9" s="241"/>
      <c r="Q9" s="227"/>
      <c r="R9" s="227"/>
      <c r="S9" s="227"/>
      <c r="T9" s="227"/>
      <c r="U9" s="235"/>
      <c r="V9" s="235"/>
      <c r="W9" s="227"/>
      <c r="X9" s="227"/>
      <c r="AB9" s="226"/>
      <c r="AC9" s="226"/>
      <c r="AI9" s="226"/>
      <c r="AJ9" s="226"/>
      <c r="AP9" s="226"/>
      <c r="AQ9" s="226"/>
      <c r="AU9" s="154">
        <f t="shared" si="0"/>
        <v>0</v>
      </c>
      <c r="AV9" s="155">
        <f t="shared" si="1"/>
        <v>0</v>
      </c>
      <c r="AW9" s="157">
        <f t="shared" si="2"/>
        <v>0</v>
      </c>
      <c r="AX9" s="3"/>
      <c r="AZ9" s="1"/>
      <c r="BA9" s="1"/>
      <c r="BB9" s="1"/>
      <c r="BC9" s="1"/>
      <c r="BD9" s="1"/>
      <c r="BE9" s="1"/>
    </row>
    <row r="10" spans="1:57" x14ac:dyDescent="0.2">
      <c r="A10" s="151" t="s">
        <v>7</v>
      </c>
      <c r="G10" s="226"/>
      <c r="H10" s="226"/>
      <c r="N10" s="226"/>
      <c r="O10" s="230"/>
      <c r="P10" s="239"/>
      <c r="U10" s="226"/>
      <c r="V10" s="226"/>
      <c r="AB10" s="226"/>
      <c r="AC10" s="226"/>
      <c r="AI10" s="226"/>
      <c r="AJ10" s="226"/>
      <c r="AP10" s="226"/>
      <c r="AQ10" s="226"/>
      <c r="AU10" s="154">
        <f t="shared" si="0"/>
        <v>0</v>
      </c>
      <c r="AV10" s="155">
        <f t="shared" si="1"/>
        <v>0</v>
      </c>
      <c r="AW10" s="157">
        <f t="shared" si="2"/>
        <v>0</v>
      </c>
      <c r="AX10" s="3"/>
      <c r="AZ10" s="1"/>
      <c r="BA10" s="1"/>
      <c r="BB10" s="1"/>
      <c r="BC10" s="1"/>
      <c r="BD10" s="1"/>
      <c r="BE10" s="1"/>
    </row>
    <row r="11" spans="1:57" s="17" customFormat="1" x14ac:dyDescent="0.2">
      <c r="A11" s="152" t="s">
        <v>8</v>
      </c>
      <c r="B11" s="21"/>
      <c r="C11" s="21"/>
      <c r="D11" s="21"/>
      <c r="E11" s="21"/>
      <c r="F11" s="21"/>
      <c r="G11" s="228"/>
      <c r="H11" s="228"/>
      <c r="I11" s="21"/>
      <c r="J11" s="21"/>
      <c r="K11" s="21"/>
      <c r="L11" s="21"/>
      <c r="M11" s="21"/>
      <c r="N11" s="228"/>
      <c r="O11" s="228"/>
      <c r="P11" s="242"/>
      <c r="Q11" s="21"/>
      <c r="R11" s="21"/>
      <c r="S11" s="21"/>
      <c r="T11" s="21"/>
      <c r="U11" s="228"/>
      <c r="V11" s="228"/>
      <c r="W11" s="21"/>
      <c r="X11" s="21"/>
      <c r="Y11" s="21"/>
      <c r="Z11" s="21"/>
      <c r="AA11" s="21"/>
      <c r="AB11" s="228"/>
      <c r="AC11" s="228"/>
      <c r="AD11" s="21"/>
      <c r="AE11" s="21"/>
      <c r="AF11" s="21"/>
      <c r="AG11" s="21"/>
      <c r="AH11" s="21"/>
      <c r="AI11" s="228"/>
      <c r="AJ11" s="228"/>
      <c r="AK11" s="21"/>
      <c r="AL11" s="21"/>
      <c r="AM11" s="21"/>
      <c r="AN11" s="21"/>
      <c r="AO11" s="21"/>
      <c r="AP11" s="228"/>
      <c r="AQ11" s="228"/>
      <c r="AR11" s="21"/>
      <c r="AS11" s="21"/>
      <c r="AT11" s="21"/>
      <c r="AU11" s="158">
        <f t="shared" si="0"/>
        <v>0</v>
      </c>
      <c r="AV11" s="159">
        <f t="shared" si="1"/>
        <v>0</v>
      </c>
      <c r="AW11" s="159">
        <f t="shared" si="2"/>
        <v>0</v>
      </c>
      <c r="AX11" s="14"/>
      <c r="AY11" s="15"/>
      <c r="AZ11" s="16"/>
      <c r="BA11" s="16"/>
      <c r="BB11" s="16"/>
      <c r="BC11" s="16"/>
      <c r="BD11" s="16"/>
      <c r="BE11" s="16"/>
    </row>
    <row r="12" spans="1:57" s="41" customFormat="1" ht="13.5" thickBot="1" x14ac:dyDescent="0.25">
      <c r="A12" s="153"/>
      <c r="B12" s="32"/>
      <c r="C12" s="32"/>
      <c r="D12" s="32"/>
      <c r="E12" s="32"/>
      <c r="F12" s="32"/>
      <c r="G12" s="229"/>
      <c r="H12" s="229"/>
      <c r="I12" s="32"/>
      <c r="J12" s="32"/>
      <c r="K12" s="32"/>
      <c r="L12" s="32"/>
      <c r="M12" s="32"/>
      <c r="N12" s="229"/>
      <c r="O12" s="229"/>
      <c r="P12" s="243"/>
      <c r="Q12" s="32"/>
      <c r="R12" s="32"/>
      <c r="S12" s="32"/>
      <c r="T12" s="32"/>
      <c r="U12" s="229"/>
      <c r="V12" s="229"/>
      <c r="W12" s="32"/>
      <c r="X12" s="32"/>
      <c r="Y12" s="32"/>
      <c r="Z12" s="32"/>
      <c r="AA12" s="32"/>
      <c r="AB12" s="229"/>
      <c r="AC12" s="229"/>
      <c r="AD12" s="32"/>
      <c r="AE12" s="32"/>
      <c r="AF12" s="32"/>
      <c r="AG12" s="32"/>
      <c r="AH12" s="32"/>
      <c r="AI12" s="229"/>
      <c r="AJ12" s="229"/>
      <c r="AK12" s="32"/>
      <c r="AL12" s="32"/>
      <c r="AM12" s="32"/>
      <c r="AN12" s="32"/>
      <c r="AO12" s="32"/>
      <c r="AP12" s="229"/>
      <c r="AQ12" s="229"/>
      <c r="AR12" s="32"/>
      <c r="AS12" s="32"/>
      <c r="AT12" s="32"/>
      <c r="AU12" s="160">
        <f>SUM(AU3:AU11)</f>
        <v>0</v>
      </c>
      <c r="AV12" s="161">
        <f>SUM(AV3:AV11)</f>
        <v>0</v>
      </c>
      <c r="AW12" s="161">
        <f>SUM(AW3:AW11)</f>
        <v>0</v>
      </c>
      <c r="AX12" s="40" t="e">
        <f>AU12/(AU12+AV12)</f>
        <v>#DIV/0!</v>
      </c>
      <c r="AY12" s="178"/>
      <c r="AZ12" s="36"/>
      <c r="BA12" s="36"/>
      <c r="BB12" s="36"/>
      <c r="BC12" s="36"/>
      <c r="BD12" s="36"/>
      <c r="BE12" s="36"/>
    </row>
    <row r="13" spans="1:57" s="136" customFormat="1" x14ac:dyDescent="0.2">
      <c r="A13" s="129" t="str">
        <f>IF(Schülernamen!$A$3="","",Schülernamen!$A$3)</f>
        <v>Schüler2</v>
      </c>
      <c r="B13" s="232"/>
      <c r="C13" s="232"/>
      <c r="D13" s="232"/>
      <c r="E13" s="232"/>
      <c r="F13" s="232"/>
      <c r="G13" s="224"/>
      <c r="H13" s="224"/>
      <c r="I13" s="232"/>
      <c r="J13" s="232"/>
      <c r="K13" s="232"/>
      <c r="L13" s="232"/>
      <c r="M13" s="232"/>
      <c r="N13" s="224"/>
      <c r="O13" s="224"/>
      <c r="P13" s="238"/>
      <c r="Q13" s="232"/>
      <c r="R13" s="232"/>
      <c r="S13" s="232"/>
      <c r="T13" s="232"/>
      <c r="U13" s="224"/>
      <c r="V13" s="224"/>
      <c r="W13" s="232"/>
      <c r="X13" s="232"/>
      <c r="Y13" s="232"/>
      <c r="Z13" s="232"/>
      <c r="AA13" s="232"/>
      <c r="AB13" s="224"/>
      <c r="AC13" s="224"/>
      <c r="AD13" s="232"/>
      <c r="AE13" s="232"/>
      <c r="AF13" s="232"/>
      <c r="AG13" s="232"/>
      <c r="AH13" s="232"/>
      <c r="AI13" s="224"/>
      <c r="AJ13" s="224"/>
      <c r="AK13" s="232"/>
      <c r="AL13" s="232"/>
      <c r="AM13" s="232"/>
      <c r="AN13" s="232"/>
      <c r="AO13" s="232"/>
      <c r="AP13" s="224"/>
      <c r="AQ13" s="224"/>
      <c r="AR13" s="130"/>
      <c r="AS13" s="130"/>
      <c r="AT13" s="130"/>
      <c r="AU13" s="131">
        <f t="shared" ref="AU13:AU22" si="3">COUNTIF(B13:AT13,"e")+AV13</f>
        <v>0</v>
      </c>
      <c r="AV13" s="132">
        <f t="shared" ref="AV13:AV22" si="4">COUNTIF(B13:AT13,"u")</f>
        <v>0</v>
      </c>
      <c r="AW13" s="132">
        <f>COUNT(B14:AT22)</f>
        <v>0</v>
      </c>
      <c r="AX13" s="133" t="e">
        <f>AU13/(AU13+AV13)</f>
        <v>#DIV/0!</v>
      </c>
      <c r="AY13" s="134"/>
      <c r="AZ13" s="190"/>
      <c r="BA13" s="190"/>
      <c r="BB13" s="190"/>
      <c r="BC13" s="190"/>
      <c r="BD13" s="190"/>
      <c r="BE13" s="190"/>
    </row>
    <row r="14" spans="1:57" x14ac:dyDescent="0.2">
      <c r="A14" s="162" t="s">
        <v>9</v>
      </c>
      <c r="G14" s="226"/>
      <c r="H14" s="226"/>
      <c r="N14" s="226"/>
      <c r="O14" s="230"/>
      <c r="P14" s="239"/>
      <c r="T14" s="227"/>
      <c r="U14" s="226"/>
      <c r="V14" s="226"/>
      <c r="W14" s="227"/>
      <c r="AB14" s="226"/>
      <c r="AC14" s="226"/>
      <c r="AI14" s="226"/>
      <c r="AJ14" s="226"/>
      <c r="AP14" s="226"/>
      <c r="AQ14" s="226"/>
      <c r="AU14" s="164">
        <f t="shared" si="3"/>
        <v>0</v>
      </c>
      <c r="AV14" s="165">
        <f t="shared" si="4"/>
        <v>0</v>
      </c>
      <c r="AW14" s="166">
        <f t="shared" ref="AW14:AW22" si="5">SUM(B14:AT14)</f>
        <v>0</v>
      </c>
      <c r="AX14" s="5"/>
      <c r="AZ14" s="1"/>
      <c r="BA14" s="1"/>
      <c r="BB14" s="1"/>
      <c r="BC14" s="1"/>
      <c r="BD14" s="1"/>
      <c r="BE14" s="1"/>
    </row>
    <row r="15" spans="1:57" x14ac:dyDescent="0.2">
      <c r="A15" s="162" t="s">
        <v>1</v>
      </c>
      <c r="G15" s="226"/>
      <c r="H15" s="226"/>
      <c r="N15" s="226"/>
      <c r="O15" s="230"/>
      <c r="P15" s="239"/>
      <c r="T15" s="227"/>
      <c r="U15" s="226"/>
      <c r="V15" s="226"/>
      <c r="W15" s="227"/>
      <c r="Y15" s="227"/>
      <c r="AB15" s="226"/>
      <c r="AC15" s="226"/>
      <c r="AI15" s="226"/>
      <c r="AJ15" s="226"/>
      <c r="AP15" s="226"/>
      <c r="AQ15" s="226"/>
      <c r="AU15" s="164">
        <f t="shared" si="3"/>
        <v>0</v>
      </c>
      <c r="AV15" s="165">
        <f t="shared" si="4"/>
        <v>0</v>
      </c>
      <c r="AW15" s="167">
        <f t="shared" si="5"/>
        <v>0</v>
      </c>
      <c r="AX15" s="5"/>
      <c r="AZ15" s="1"/>
      <c r="BA15" s="1"/>
      <c r="BB15" s="1"/>
      <c r="BC15" s="1"/>
      <c r="BD15" s="1"/>
      <c r="BE15" s="1"/>
    </row>
    <row r="16" spans="1:57" x14ac:dyDescent="0.2">
      <c r="A16" s="162" t="s">
        <v>2</v>
      </c>
      <c r="G16" s="226"/>
      <c r="H16" s="226"/>
      <c r="N16" s="226"/>
      <c r="O16" s="230"/>
      <c r="P16" s="239"/>
      <c r="T16" s="227"/>
      <c r="U16" s="226"/>
      <c r="V16" s="226"/>
      <c r="W16" s="227"/>
      <c r="Y16" s="227"/>
      <c r="AB16" s="226"/>
      <c r="AC16" s="226"/>
      <c r="AI16" s="226"/>
      <c r="AJ16" s="226"/>
      <c r="AP16" s="226"/>
      <c r="AQ16" s="226"/>
      <c r="AU16" s="164">
        <f t="shared" si="3"/>
        <v>0</v>
      </c>
      <c r="AV16" s="165">
        <f t="shared" si="4"/>
        <v>0</v>
      </c>
      <c r="AW16" s="167">
        <f t="shared" si="5"/>
        <v>0</v>
      </c>
      <c r="AX16" s="5"/>
      <c r="AZ16" s="1"/>
      <c r="BA16" s="1"/>
      <c r="BB16" s="1"/>
      <c r="BC16" s="1"/>
      <c r="BD16" s="1"/>
      <c r="BE16" s="1"/>
    </row>
    <row r="17" spans="1:57" x14ac:dyDescent="0.2">
      <c r="A17" s="162" t="s">
        <v>3</v>
      </c>
      <c r="F17" s="227"/>
      <c r="G17" s="235"/>
      <c r="H17" s="235"/>
      <c r="I17" s="227"/>
      <c r="N17" s="226"/>
      <c r="O17" s="230"/>
      <c r="P17" s="239"/>
      <c r="T17" s="227"/>
      <c r="U17" s="226"/>
      <c r="V17" s="226"/>
      <c r="W17" s="227"/>
      <c r="AB17" s="226"/>
      <c r="AC17" s="226"/>
      <c r="AI17" s="226"/>
      <c r="AJ17" s="226"/>
      <c r="AP17" s="226"/>
      <c r="AQ17" s="226"/>
      <c r="AU17" s="164">
        <f t="shared" si="3"/>
        <v>0</v>
      </c>
      <c r="AV17" s="165">
        <f t="shared" si="4"/>
        <v>0</v>
      </c>
      <c r="AW17" s="167">
        <f t="shared" si="5"/>
        <v>0</v>
      </c>
      <c r="AX17" s="5"/>
      <c r="AZ17" s="1"/>
      <c r="BA17" s="1"/>
      <c r="BB17" s="1"/>
      <c r="BC17" s="1"/>
      <c r="BD17" s="1"/>
      <c r="BE17" s="1"/>
    </row>
    <row r="18" spans="1:57" x14ac:dyDescent="0.2">
      <c r="A18" s="162" t="s">
        <v>4</v>
      </c>
      <c r="G18" s="226"/>
      <c r="H18" s="226"/>
      <c r="J18" s="227"/>
      <c r="N18" s="226"/>
      <c r="O18" s="230"/>
      <c r="P18" s="239"/>
      <c r="T18" s="227"/>
      <c r="U18" s="226"/>
      <c r="V18" s="226"/>
      <c r="W18" s="227"/>
      <c r="AB18" s="226"/>
      <c r="AC18" s="226"/>
      <c r="AI18" s="226"/>
      <c r="AJ18" s="226"/>
      <c r="AP18" s="226"/>
      <c r="AQ18" s="226"/>
      <c r="AU18" s="164">
        <f t="shared" si="3"/>
        <v>0</v>
      </c>
      <c r="AV18" s="165">
        <f t="shared" si="4"/>
        <v>0</v>
      </c>
      <c r="AW18" s="167">
        <f t="shared" si="5"/>
        <v>0</v>
      </c>
      <c r="AX18" s="5"/>
      <c r="AZ18" s="1"/>
      <c r="BA18" s="1"/>
      <c r="BB18" s="1"/>
      <c r="BC18" s="1"/>
      <c r="BD18" s="1"/>
      <c r="BE18" s="1"/>
    </row>
    <row r="19" spans="1:57" x14ac:dyDescent="0.2">
      <c r="A19" s="162" t="s">
        <v>5</v>
      </c>
      <c r="G19" s="226"/>
      <c r="H19" s="226"/>
      <c r="N19" s="226"/>
      <c r="O19" s="230"/>
      <c r="P19" s="239"/>
      <c r="T19" s="227"/>
      <c r="U19" s="226"/>
      <c r="V19" s="226"/>
      <c r="W19" s="227"/>
      <c r="AB19" s="226"/>
      <c r="AC19" s="226"/>
      <c r="AI19" s="226"/>
      <c r="AJ19" s="226"/>
      <c r="AP19" s="226"/>
      <c r="AQ19" s="226"/>
      <c r="AU19" s="164">
        <f t="shared" si="3"/>
        <v>0</v>
      </c>
      <c r="AV19" s="165">
        <f t="shared" si="4"/>
        <v>0</v>
      </c>
      <c r="AW19" s="167">
        <f t="shared" si="5"/>
        <v>0</v>
      </c>
      <c r="AX19" s="5"/>
      <c r="AZ19" s="1"/>
      <c r="BA19" s="1"/>
      <c r="BB19" s="1"/>
      <c r="BC19" s="1"/>
      <c r="BD19" s="1"/>
      <c r="BE19" s="1"/>
    </row>
    <row r="20" spans="1:57" x14ac:dyDescent="0.2">
      <c r="A20" s="162" t="s">
        <v>6</v>
      </c>
      <c r="G20" s="226"/>
      <c r="H20" s="226"/>
      <c r="N20" s="226"/>
      <c r="O20" s="230"/>
      <c r="P20" s="239"/>
      <c r="T20" s="227"/>
      <c r="U20" s="226"/>
      <c r="V20" s="226"/>
      <c r="AB20" s="226"/>
      <c r="AC20" s="226"/>
      <c r="AI20" s="226"/>
      <c r="AJ20" s="226"/>
      <c r="AP20" s="226"/>
      <c r="AQ20" s="226"/>
      <c r="AU20" s="164">
        <f t="shared" si="3"/>
        <v>0</v>
      </c>
      <c r="AV20" s="165">
        <f t="shared" si="4"/>
        <v>0</v>
      </c>
      <c r="AW20" s="167">
        <f t="shared" si="5"/>
        <v>0</v>
      </c>
      <c r="AX20" s="5"/>
      <c r="AZ20" s="1"/>
      <c r="BA20" s="1"/>
      <c r="BB20" s="1"/>
      <c r="BC20" s="1"/>
      <c r="BD20" s="1"/>
      <c r="BE20" s="1"/>
    </row>
    <row r="21" spans="1:57" x14ac:dyDescent="0.2">
      <c r="A21" s="162" t="s">
        <v>7</v>
      </c>
      <c r="G21" s="226"/>
      <c r="H21" s="226"/>
      <c r="N21" s="226"/>
      <c r="O21" s="230"/>
      <c r="P21" s="239"/>
      <c r="T21" s="227"/>
      <c r="U21" s="226"/>
      <c r="V21" s="226"/>
      <c r="AB21" s="226"/>
      <c r="AC21" s="226"/>
      <c r="AI21" s="226"/>
      <c r="AJ21" s="226"/>
      <c r="AP21" s="226"/>
      <c r="AQ21" s="226"/>
      <c r="AU21" s="164">
        <f t="shared" si="3"/>
        <v>0</v>
      </c>
      <c r="AV21" s="165">
        <f t="shared" si="4"/>
        <v>0</v>
      </c>
      <c r="AW21" s="167">
        <f t="shared" si="5"/>
        <v>0</v>
      </c>
      <c r="AX21" s="5"/>
      <c r="AZ21" s="1"/>
      <c r="BA21" s="1"/>
      <c r="BB21" s="1"/>
      <c r="BC21" s="1"/>
      <c r="BD21" s="1"/>
      <c r="BE21" s="1"/>
    </row>
    <row r="22" spans="1:57" s="17" customFormat="1" x14ac:dyDescent="0.2">
      <c r="A22" s="163" t="s">
        <v>8</v>
      </c>
      <c r="B22" s="21"/>
      <c r="C22" s="21"/>
      <c r="D22" s="21"/>
      <c r="E22" s="21"/>
      <c r="F22" s="21"/>
      <c r="G22" s="228"/>
      <c r="H22" s="228"/>
      <c r="I22" s="21"/>
      <c r="J22" s="21"/>
      <c r="K22" s="21"/>
      <c r="L22" s="21"/>
      <c r="M22" s="21"/>
      <c r="N22" s="228"/>
      <c r="O22" s="228"/>
      <c r="P22" s="242"/>
      <c r="Q22" s="21"/>
      <c r="R22" s="21"/>
      <c r="S22" s="21"/>
      <c r="T22" s="21"/>
      <c r="U22" s="228"/>
      <c r="V22" s="228"/>
      <c r="W22" s="21"/>
      <c r="X22" s="21"/>
      <c r="Y22" s="21"/>
      <c r="Z22" s="21"/>
      <c r="AA22" s="21"/>
      <c r="AB22" s="228"/>
      <c r="AC22" s="228"/>
      <c r="AD22" s="21"/>
      <c r="AE22" s="21"/>
      <c r="AF22" s="21"/>
      <c r="AG22" s="21"/>
      <c r="AH22" s="21"/>
      <c r="AI22" s="228"/>
      <c r="AJ22" s="228"/>
      <c r="AK22" s="21"/>
      <c r="AL22" s="21"/>
      <c r="AM22" s="21"/>
      <c r="AN22" s="21"/>
      <c r="AO22" s="21"/>
      <c r="AP22" s="228"/>
      <c r="AQ22" s="228"/>
      <c r="AR22" s="21"/>
      <c r="AS22" s="21"/>
      <c r="AT22" s="21"/>
      <c r="AU22" s="168">
        <f t="shared" si="3"/>
        <v>0</v>
      </c>
      <c r="AV22" s="169">
        <f t="shared" si="4"/>
        <v>0</v>
      </c>
      <c r="AW22" s="169">
        <f t="shared" si="5"/>
        <v>0</v>
      </c>
      <c r="AX22" s="18"/>
      <c r="AY22" s="15"/>
      <c r="AZ22" s="16"/>
      <c r="BA22" s="16"/>
      <c r="BB22" s="16"/>
      <c r="BC22" s="16"/>
      <c r="BD22" s="16"/>
      <c r="BE22" s="16"/>
    </row>
    <row r="23" spans="1:57" s="35" customFormat="1" ht="13.5" thickBot="1" x14ac:dyDescent="0.25">
      <c r="A23" s="137"/>
      <c r="B23" s="32"/>
      <c r="C23" s="32"/>
      <c r="D23" s="32"/>
      <c r="E23" s="32"/>
      <c r="F23" s="32"/>
      <c r="G23" s="229"/>
      <c r="H23" s="229"/>
      <c r="I23" s="32"/>
      <c r="J23" s="32"/>
      <c r="K23" s="32"/>
      <c r="L23" s="32"/>
      <c r="M23" s="32"/>
      <c r="N23" s="229"/>
      <c r="O23" s="229"/>
      <c r="P23" s="243"/>
      <c r="Q23" s="32"/>
      <c r="R23" s="32"/>
      <c r="S23" s="32"/>
      <c r="T23" s="32"/>
      <c r="U23" s="229"/>
      <c r="V23" s="229"/>
      <c r="W23" s="32"/>
      <c r="X23" s="32"/>
      <c r="Y23" s="32"/>
      <c r="Z23" s="32"/>
      <c r="AA23" s="32"/>
      <c r="AB23" s="229"/>
      <c r="AC23" s="229"/>
      <c r="AD23" s="32"/>
      <c r="AE23" s="32"/>
      <c r="AF23" s="32"/>
      <c r="AG23" s="32"/>
      <c r="AH23" s="32"/>
      <c r="AI23" s="229"/>
      <c r="AJ23" s="229"/>
      <c r="AK23" s="32"/>
      <c r="AL23" s="32"/>
      <c r="AM23" s="32"/>
      <c r="AN23" s="32"/>
      <c r="AO23" s="32"/>
      <c r="AP23" s="229"/>
      <c r="AQ23" s="229"/>
      <c r="AR23" s="32"/>
      <c r="AS23" s="32"/>
      <c r="AT23" s="32"/>
      <c r="AU23" s="138">
        <f>SUM(AU14:AU22)</f>
        <v>0</v>
      </c>
      <c r="AV23" s="139">
        <f>SUM(AV14:AV22)</f>
        <v>0</v>
      </c>
      <c r="AW23" s="139">
        <f>SUM(AW14:AW22)</f>
        <v>0</v>
      </c>
      <c r="AX23" s="40" t="e">
        <f>AU23/(AU23+AV23)</f>
        <v>#DIV/0!</v>
      </c>
      <c r="AY23" s="33"/>
      <c r="AZ23" s="34"/>
      <c r="BA23" s="34"/>
      <c r="BB23" s="34"/>
      <c r="BC23" s="34"/>
      <c r="BD23" s="34"/>
      <c r="BE23" s="34"/>
    </row>
    <row r="24" spans="1:57" s="177" customFormat="1" x14ac:dyDescent="0.2">
      <c r="A24" s="170" t="str">
        <f>IF(Schülernamen!$A$4="","",Schülernamen!$A$4)</f>
        <v>Schüler3</v>
      </c>
      <c r="B24" s="232"/>
      <c r="C24" s="232"/>
      <c r="D24" s="232"/>
      <c r="E24" s="232"/>
      <c r="F24" s="232"/>
      <c r="G24" s="224"/>
      <c r="H24" s="224"/>
      <c r="I24" s="232"/>
      <c r="J24" s="232"/>
      <c r="K24" s="232"/>
      <c r="L24" s="232"/>
      <c r="M24" s="232"/>
      <c r="N24" s="224"/>
      <c r="O24" s="224"/>
      <c r="P24" s="238"/>
      <c r="Q24" s="232"/>
      <c r="R24" s="232"/>
      <c r="S24" s="232"/>
      <c r="T24" s="232"/>
      <c r="U24" s="224"/>
      <c r="V24" s="224"/>
      <c r="W24" s="232"/>
      <c r="X24" s="232"/>
      <c r="Y24" s="232"/>
      <c r="Z24" s="232"/>
      <c r="AA24" s="232"/>
      <c r="AB24" s="224"/>
      <c r="AC24" s="224"/>
      <c r="AD24" s="232"/>
      <c r="AE24" s="232"/>
      <c r="AF24" s="232"/>
      <c r="AG24" s="232"/>
      <c r="AH24" s="232"/>
      <c r="AI24" s="224"/>
      <c r="AJ24" s="224"/>
      <c r="AK24" s="232"/>
      <c r="AL24" s="232"/>
      <c r="AM24" s="232"/>
      <c r="AN24" s="232"/>
      <c r="AO24" s="232"/>
      <c r="AP24" s="224"/>
      <c r="AQ24" s="224"/>
      <c r="AR24" s="171"/>
      <c r="AS24" s="171"/>
      <c r="AT24" s="171"/>
      <c r="AU24" s="172">
        <f t="shared" ref="AU24:AU33" si="6">COUNTIF(B24:AT24,"e")+AV24</f>
        <v>0</v>
      </c>
      <c r="AV24" s="173">
        <f t="shared" ref="AV24:AV33" si="7">COUNTIF(B24:AT24,"u")</f>
        <v>0</v>
      </c>
      <c r="AW24" s="173">
        <f>COUNT(B25:AT33)</f>
        <v>0</v>
      </c>
      <c r="AX24" s="174" t="e">
        <f>AU24/(AU24+AV24)</f>
        <v>#DIV/0!</v>
      </c>
      <c r="AY24" s="175"/>
      <c r="AZ24" s="188"/>
      <c r="BA24" s="189"/>
      <c r="BB24" s="189"/>
      <c r="BC24" s="189"/>
      <c r="BD24" s="189"/>
      <c r="BE24" s="189"/>
    </row>
    <row r="25" spans="1:57" x14ac:dyDescent="0.2">
      <c r="A25" s="151" t="s">
        <v>9</v>
      </c>
      <c r="G25" s="226"/>
      <c r="H25" s="226"/>
      <c r="N25" s="226"/>
      <c r="O25" s="230"/>
      <c r="P25" s="239"/>
      <c r="U25" s="226"/>
      <c r="V25" s="226"/>
      <c r="AB25" s="226"/>
      <c r="AC25" s="226"/>
      <c r="AI25" s="226"/>
      <c r="AJ25" s="226"/>
      <c r="AP25" s="226"/>
      <c r="AQ25" s="226"/>
      <c r="AU25" s="154">
        <f t="shared" si="6"/>
        <v>0</v>
      </c>
      <c r="AV25" s="155">
        <f t="shared" si="7"/>
        <v>0</v>
      </c>
      <c r="AW25" s="156">
        <f t="shared" ref="AW25:AW33" si="8">SUM(B25:AT25)</f>
        <v>0</v>
      </c>
      <c r="AX25" s="3"/>
      <c r="AZ25" s="1"/>
      <c r="BA25" s="1"/>
      <c r="BB25" s="1"/>
      <c r="BC25" s="1"/>
      <c r="BD25" s="1"/>
      <c r="BE25" s="1"/>
    </row>
    <row r="26" spans="1:57" x14ac:dyDescent="0.2">
      <c r="A26" s="151" t="s">
        <v>1</v>
      </c>
      <c r="G26" s="226"/>
      <c r="H26" s="226"/>
      <c r="N26" s="226"/>
      <c r="O26" s="230"/>
      <c r="P26" s="239"/>
      <c r="U26" s="226"/>
      <c r="V26" s="226"/>
      <c r="AB26" s="226"/>
      <c r="AC26" s="226"/>
      <c r="AI26" s="226"/>
      <c r="AJ26" s="226"/>
      <c r="AP26" s="226"/>
      <c r="AQ26" s="226"/>
      <c r="AU26" s="154">
        <f t="shared" si="6"/>
        <v>0</v>
      </c>
      <c r="AV26" s="155">
        <f t="shared" si="7"/>
        <v>0</v>
      </c>
      <c r="AW26" s="157">
        <f t="shared" si="8"/>
        <v>0</v>
      </c>
      <c r="AX26" s="3"/>
      <c r="AZ26" s="1"/>
      <c r="BA26" s="1"/>
      <c r="BB26" s="1"/>
      <c r="BC26" s="1"/>
      <c r="BD26" s="1"/>
      <c r="BE26" s="1"/>
    </row>
    <row r="27" spans="1:57" x14ac:dyDescent="0.2">
      <c r="A27" s="151" t="s">
        <v>2</v>
      </c>
      <c r="G27" s="226"/>
      <c r="H27" s="226"/>
      <c r="N27" s="226"/>
      <c r="O27" s="230"/>
      <c r="P27" s="239"/>
      <c r="R27" s="227"/>
      <c r="S27" s="227"/>
      <c r="T27" s="227"/>
      <c r="U27" s="235"/>
      <c r="V27" s="235"/>
      <c r="W27" s="227"/>
      <c r="X27" s="227"/>
      <c r="Y27" s="227"/>
      <c r="Z27" s="227"/>
      <c r="AA27" s="227"/>
      <c r="AB27" s="235"/>
      <c r="AC27" s="235"/>
      <c r="AD27" s="227"/>
      <c r="AE27" s="227"/>
      <c r="AF27" s="227"/>
      <c r="AG27" s="227"/>
      <c r="AH27" s="227"/>
      <c r="AI27" s="235"/>
      <c r="AJ27" s="235"/>
      <c r="AK27" s="227"/>
      <c r="AP27" s="226"/>
      <c r="AQ27" s="226"/>
      <c r="AU27" s="154">
        <f t="shared" si="6"/>
        <v>0</v>
      </c>
      <c r="AV27" s="155">
        <f t="shared" si="7"/>
        <v>0</v>
      </c>
      <c r="AW27" s="157">
        <f t="shared" si="8"/>
        <v>0</v>
      </c>
      <c r="AX27" s="3"/>
      <c r="AZ27" s="1"/>
      <c r="BA27" s="1"/>
      <c r="BB27" s="1"/>
      <c r="BC27" s="1"/>
      <c r="BD27" s="1"/>
      <c r="BE27" s="1"/>
    </row>
    <row r="28" spans="1:57" x14ac:dyDescent="0.2">
      <c r="A28" s="151" t="s">
        <v>3</v>
      </c>
      <c r="G28" s="226"/>
      <c r="H28" s="226"/>
      <c r="N28" s="226"/>
      <c r="O28" s="230"/>
      <c r="P28" s="239"/>
      <c r="R28" s="227"/>
      <c r="S28" s="227"/>
      <c r="T28" s="227"/>
      <c r="U28" s="235"/>
      <c r="V28" s="235"/>
      <c r="W28" s="227"/>
      <c r="X28" s="227"/>
      <c r="Y28" s="227"/>
      <c r="Z28" s="227"/>
      <c r="AA28" s="227"/>
      <c r="AB28" s="235"/>
      <c r="AC28" s="235"/>
      <c r="AD28" s="227"/>
      <c r="AE28" s="227"/>
      <c r="AF28" s="227"/>
      <c r="AG28" s="227"/>
      <c r="AH28" s="227"/>
      <c r="AI28" s="235"/>
      <c r="AJ28" s="235"/>
      <c r="AK28" s="227"/>
      <c r="AP28" s="226"/>
      <c r="AQ28" s="226"/>
      <c r="AU28" s="154">
        <f t="shared" si="6"/>
        <v>0</v>
      </c>
      <c r="AV28" s="155">
        <f t="shared" si="7"/>
        <v>0</v>
      </c>
      <c r="AW28" s="157">
        <f t="shared" si="8"/>
        <v>0</v>
      </c>
      <c r="AX28" s="3"/>
      <c r="AZ28" s="1"/>
      <c r="BA28" s="1"/>
      <c r="BB28" s="1"/>
      <c r="BC28" s="1"/>
      <c r="BD28" s="1"/>
      <c r="BE28" s="1"/>
    </row>
    <row r="29" spans="1:57" x14ac:dyDescent="0.2">
      <c r="A29" s="151" t="s">
        <v>4</v>
      </c>
      <c r="G29" s="226"/>
      <c r="H29" s="226"/>
      <c r="N29" s="226"/>
      <c r="O29" s="230"/>
      <c r="P29" s="239"/>
      <c r="R29" s="227"/>
      <c r="S29" s="227"/>
      <c r="T29" s="227"/>
      <c r="U29" s="235"/>
      <c r="V29" s="235"/>
      <c r="W29" s="227"/>
      <c r="X29" s="227"/>
      <c r="Y29" s="227"/>
      <c r="Z29" s="227"/>
      <c r="AA29" s="227"/>
      <c r="AB29" s="235"/>
      <c r="AC29" s="235"/>
      <c r="AD29" s="227"/>
      <c r="AE29" s="227"/>
      <c r="AF29" s="227"/>
      <c r="AG29" s="227"/>
      <c r="AH29" s="227"/>
      <c r="AI29" s="235"/>
      <c r="AJ29" s="235"/>
      <c r="AK29" s="227"/>
      <c r="AP29" s="226"/>
      <c r="AQ29" s="226"/>
      <c r="AU29" s="154">
        <f t="shared" si="6"/>
        <v>0</v>
      </c>
      <c r="AV29" s="155">
        <f t="shared" si="7"/>
        <v>0</v>
      </c>
      <c r="AW29" s="157">
        <f t="shared" si="8"/>
        <v>0</v>
      </c>
      <c r="AX29" s="3"/>
      <c r="AZ29" s="1"/>
      <c r="BA29" s="1"/>
      <c r="BB29" s="1"/>
      <c r="BC29" s="1"/>
      <c r="BD29" s="1"/>
      <c r="BE29" s="1"/>
    </row>
    <row r="30" spans="1:57" x14ac:dyDescent="0.2">
      <c r="A30" s="151" t="s">
        <v>5</v>
      </c>
      <c r="G30" s="226"/>
      <c r="H30" s="226"/>
      <c r="N30" s="226"/>
      <c r="O30" s="230"/>
      <c r="P30" s="239"/>
      <c r="R30" s="227"/>
      <c r="S30" s="227"/>
      <c r="T30" s="227"/>
      <c r="U30" s="235"/>
      <c r="V30" s="235"/>
      <c r="W30" s="227"/>
      <c r="X30" s="227"/>
      <c r="Y30" s="227"/>
      <c r="Z30" s="227"/>
      <c r="AA30" s="227"/>
      <c r="AB30" s="235"/>
      <c r="AC30" s="235"/>
      <c r="AD30" s="227"/>
      <c r="AE30" s="227"/>
      <c r="AF30" s="227"/>
      <c r="AG30" s="227"/>
      <c r="AH30" s="227"/>
      <c r="AI30" s="235"/>
      <c r="AJ30" s="235"/>
      <c r="AK30" s="227"/>
      <c r="AP30" s="226"/>
      <c r="AQ30" s="226"/>
      <c r="AU30" s="154">
        <f t="shared" si="6"/>
        <v>0</v>
      </c>
      <c r="AV30" s="155">
        <f t="shared" si="7"/>
        <v>0</v>
      </c>
      <c r="AW30" s="157">
        <f t="shared" si="8"/>
        <v>0</v>
      </c>
      <c r="AX30" s="3"/>
      <c r="AZ30" s="1"/>
      <c r="BA30" s="1"/>
      <c r="BB30" s="1"/>
      <c r="BC30" s="1"/>
      <c r="BD30" s="1"/>
      <c r="BE30" s="1"/>
    </row>
    <row r="31" spans="1:57" x14ac:dyDescent="0.2">
      <c r="A31" s="151" t="s">
        <v>6</v>
      </c>
      <c r="G31" s="226"/>
      <c r="H31" s="226"/>
      <c r="N31" s="226"/>
      <c r="O31" s="230"/>
      <c r="P31" s="239"/>
      <c r="R31" s="227"/>
      <c r="S31" s="227"/>
      <c r="T31" s="227"/>
      <c r="U31" s="235"/>
      <c r="V31" s="235"/>
      <c r="W31" s="227"/>
      <c r="X31" s="227"/>
      <c r="Y31" s="227"/>
      <c r="Z31" s="227"/>
      <c r="AA31" s="227"/>
      <c r="AB31" s="235"/>
      <c r="AC31" s="235"/>
      <c r="AD31" s="227"/>
      <c r="AE31" s="227"/>
      <c r="AF31" s="227"/>
      <c r="AG31" s="227"/>
      <c r="AH31" s="227"/>
      <c r="AI31" s="235"/>
      <c r="AJ31" s="235"/>
      <c r="AK31" s="227"/>
      <c r="AP31" s="226"/>
      <c r="AQ31" s="226"/>
      <c r="AU31" s="154">
        <f t="shared" si="6"/>
        <v>0</v>
      </c>
      <c r="AV31" s="155">
        <f t="shared" si="7"/>
        <v>0</v>
      </c>
      <c r="AW31" s="157">
        <f t="shared" si="8"/>
        <v>0</v>
      </c>
      <c r="AX31" s="3"/>
      <c r="AZ31" s="1"/>
      <c r="BA31" s="1"/>
      <c r="BB31" s="1"/>
      <c r="BC31" s="1"/>
      <c r="BD31" s="1"/>
      <c r="BE31" s="1"/>
    </row>
    <row r="32" spans="1:57" x14ac:dyDescent="0.2">
      <c r="A32" s="151" t="s">
        <v>7</v>
      </c>
      <c r="G32" s="226"/>
      <c r="H32" s="226"/>
      <c r="N32" s="226"/>
      <c r="O32" s="230"/>
      <c r="P32" s="239"/>
      <c r="U32" s="226"/>
      <c r="V32" s="226"/>
      <c r="AB32" s="226"/>
      <c r="AC32" s="226"/>
      <c r="AI32" s="226"/>
      <c r="AJ32" s="226"/>
      <c r="AP32" s="226"/>
      <c r="AQ32" s="226"/>
      <c r="AU32" s="154">
        <f t="shared" si="6"/>
        <v>0</v>
      </c>
      <c r="AV32" s="155">
        <f t="shared" si="7"/>
        <v>0</v>
      </c>
      <c r="AW32" s="157">
        <f t="shared" si="8"/>
        <v>0</v>
      </c>
      <c r="AX32" s="3"/>
      <c r="AZ32" s="1"/>
      <c r="BA32" s="1"/>
      <c r="BB32" s="1"/>
      <c r="BC32" s="1"/>
      <c r="BD32" s="1"/>
      <c r="BE32" s="1"/>
    </row>
    <row r="33" spans="1:57" s="17" customFormat="1" x14ac:dyDescent="0.2">
      <c r="A33" s="152" t="s">
        <v>8</v>
      </c>
      <c r="B33" s="21"/>
      <c r="C33" s="21"/>
      <c r="D33" s="21"/>
      <c r="E33" s="21"/>
      <c r="F33" s="21"/>
      <c r="G33" s="228"/>
      <c r="H33" s="228"/>
      <c r="I33" s="21"/>
      <c r="J33" s="21"/>
      <c r="K33" s="21"/>
      <c r="L33" s="21"/>
      <c r="M33" s="21"/>
      <c r="N33" s="228"/>
      <c r="O33" s="228"/>
      <c r="P33" s="242"/>
      <c r="Q33" s="21"/>
      <c r="R33" s="21"/>
      <c r="S33" s="21"/>
      <c r="T33" s="21"/>
      <c r="U33" s="228"/>
      <c r="V33" s="228"/>
      <c r="W33" s="21"/>
      <c r="X33" s="21"/>
      <c r="Y33" s="21"/>
      <c r="Z33" s="21"/>
      <c r="AA33" s="21"/>
      <c r="AB33" s="228"/>
      <c r="AC33" s="228"/>
      <c r="AD33" s="21"/>
      <c r="AE33" s="21"/>
      <c r="AF33" s="21"/>
      <c r="AG33" s="21"/>
      <c r="AH33" s="21"/>
      <c r="AI33" s="228"/>
      <c r="AJ33" s="228"/>
      <c r="AK33" s="21"/>
      <c r="AL33" s="21"/>
      <c r="AM33" s="21"/>
      <c r="AN33" s="21"/>
      <c r="AO33" s="21"/>
      <c r="AP33" s="228"/>
      <c r="AQ33" s="228"/>
      <c r="AR33" s="21"/>
      <c r="AS33" s="21"/>
      <c r="AT33" s="21"/>
      <c r="AU33" s="158">
        <f t="shared" si="6"/>
        <v>0</v>
      </c>
      <c r="AV33" s="159">
        <f t="shared" si="7"/>
        <v>0</v>
      </c>
      <c r="AW33" s="159">
        <f t="shared" si="8"/>
        <v>0</v>
      </c>
      <c r="AX33" s="14"/>
      <c r="AY33" s="15"/>
      <c r="AZ33" s="16"/>
      <c r="BA33" s="16"/>
      <c r="BB33" s="16"/>
      <c r="BC33" s="16"/>
      <c r="BD33" s="16"/>
      <c r="BE33" s="16"/>
    </row>
    <row r="34" spans="1:57" s="41" customFormat="1" ht="13.5" thickBot="1" x14ac:dyDescent="0.25">
      <c r="A34" s="153"/>
      <c r="B34" s="32"/>
      <c r="C34" s="32"/>
      <c r="D34" s="32"/>
      <c r="E34" s="32"/>
      <c r="F34" s="32"/>
      <c r="G34" s="229"/>
      <c r="H34" s="229"/>
      <c r="I34" s="32"/>
      <c r="J34" s="32"/>
      <c r="K34" s="32"/>
      <c r="L34" s="32"/>
      <c r="M34" s="32"/>
      <c r="N34" s="229"/>
      <c r="O34" s="229"/>
      <c r="P34" s="243"/>
      <c r="Q34" s="32"/>
      <c r="R34" s="32"/>
      <c r="S34" s="32"/>
      <c r="T34" s="32"/>
      <c r="U34" s="229"/>
      <c r="V34" s="229"/>
      <c r="W34" s="32"/>
      <c r="X34" s="32"/>
      <c r="Y34" s="32"/>
      <c r="Z34" s="32"/>
      <c r="AA34" s="32"/>
      <c r="AB34" s="229"/>
      <c r="AC34" s="229"/>
      <c r="AD34" s="32"/>
      <c r="AE34" s="32"/>
      <c r="AF34" s="32"/>
      <c r="AG34" s="32"/>
      <c r="AH34" s="32"/>
      <c r="AI34" s="229"/>
      <c r="AJ34" s="229"/>
      <c r="AK34" s="32"/>
      <c r="AL34" s="32"/>
      <c r="AM34" s="32"/>
      <c r="AN34" s="32"/>
      <c r="AO34" s="32"/>
      <c r="AP34" s="229"/>
      <c r="AQ34" s="229"/>
      <c r="AR34" s="32"/>
      <c r="AS34" s="32"/>
      <c r="AT34" s="32"/>
      <c r="AU34" s="160">
        <f t="shared" ref="AU34" si="9">SUM(AU25:AU33)</f>
        <v>0</v>
      </c>
      <c r="AV34" s="161">
        <f>SUM(AV25:AV33)</f>
        <v>0</v>
      </c>
      <c r="AW34" s="161">
        <f>SUM(AW25:AW33)</f>
        <v>0</v>
      </c>
      <c r="AX34" s="40" t="e">
        <f>AU34/(AU34+AV34)</f>
        <v>#DIV/0!</v>
      </c>
      <c r="AY34" s="178"/>
      <c r="AZ34" s="36"/>
      <c r="BA34" s="36"/>
      <c r="BB34" s="36"/>
      <c r="BC34" s="36"/>
      <c r="BD34" s="36"/>
      <c r="BE34" s="36"/>
    </row>
    <row r="35" spans="1:57" s="136" customFormat="1" x14ac:dyDescent="0.2">
      <c r="A35" s="129" t="str">
        <f>IF(Schülernamen!$A$5="","",Schülernamen!$A$5)</f>
        <v>Schüler4</v>
      </c>
      <c r="B35" s="232"/>
      <c r="C35" s="232"/>
      <c r="D35" s="232"/>
      <c r="E35" s="232"/>
      <c r="F35" s="232"/>
      <c r="G35" s="224"/>
      <c r="H35" s="224"/>
      <c r="I35" s="232"/>
      <c r="J35" s="232"/>
      <c r="K35" s="232"/>
      <c r="L35" s="232"/>
      <c r="M35" s="232"/>
      <c r="N35" s="224"/>
      <c r="O35" s="224"/>
      <c r="P35" s="238"/>
      <c r="Q35" s="232"/>
      <c r="R35" s="232"/>
      <c r="S35" s="232"/>
      <c r="T35" s="232"/>
      <c r="U35" s="224"/>
      <c r="V35" s="224"/>
      <c r="W35" s="232"/>
      <c r="X35" s="232"/>
      <c r="Y35" s="232"/>
      <c r="Z35" s="232"/>
      <c r="AA35" s="232"/>
      <c r="AB35" s="224"/>
      <c r="AC35" s="224"/>
      <c r="AD35" s="232"/>
      <c r="AE35" s="232"/>
      <c r="AF35" s="232"/>
      <c r="AG35" s="232"/>
      <c r="AH35" s="232"/>
      <c r="AI35" s="224"/>
      <c r="AJ35" s="224"/>
      <c r="AK35" s="232"/>
      <c r="AL35" s="232"/>
      <c r="AM35" s="232"/>
      <c r="AN35" s="232"/>
      <c r="AO35" s="232"/>
      <c r="AP35" s="224"/>
      <c r="AQ35" s="224"/>
      <c r="AR35" s="130"/>
      <c r="AS35" s="130"/>
      <c r="AT35" s="130"/>
      <c r="AU35" s="131">
        <f t="shared" ref="AU35:AU44" si="10">COUNTIF(B35:AT35,"e")+AV35</f>
        <v>0</v>
      </c>
      <c r="AV35" s="132">
        <f t="shared" ref="AV35:AV44" si="11">COUNTIF(B35:AT35,"u")</f>
        <v>0</v>
      </c>
      <c r="AW35" s="132">
        <f>COUNT(B36:AT44)</f>
        <v>0</v>
      </c>
      <c r="AX35" s="133" t="e">
        <f>AU35/(AU35+AV35)</f>
        <v>#DIV/0!</v>
      </c>
      <c r="AY35" s="134"/>
      <c r="AZ35" s="190"/>
      <c r="BA35" s="190"/>
      <c r="BB35" s="190"/>
      <c r="BC35" s="190"/>
      <c r="BD35" s="190"/>
      <c r="BE35" s="190"/>
    </row>
    <row r="36" spans="1:57" x14ac:dyDescent="0.2">
      <c r="A36" s="162" t="s">
        <v>9</v>
      </c>
      <c r="G36" s="226"/>
      <c r="H36" s="226"/>
      <c r="N36" s="226"/>
      <c r="O36" s="230"/>
      <c r="P36" s="239"/>
      <c r="U36" s="226"/>
      <c r="V36" s="226"/>
      <c r="AB36" s="226"/>
      <c r="AC36" s="226"/>
      <c r="AI36" s="226"/>
      <c r="AJ36" s="226"/>
      <c r="AP36" s="226"/>
      <c r="AQ36" s="226"/>
      <c r="AU36" s="164">
        <f t="shared" si="10"/>
        <v>0</v>
      </c>
      <c r="AV36" s="165">
        <f t="shared" si="11"/>
        <v>0</v>
      </c>
      <c r="AW36" s="166">
        <f t="shared" ref="AW36:AW44" si="12">SUM(B36:AT36)</f>
        <v>0</v>
      </c>
      <c r="AX36" s="5"/>
      <c r="AZ36" s="1"/>
      <c r="BA36" s="1"/>
      <c r="BB36" s="1"/>
      <c r="BC36" s="1"/>
      <c r="BD36" s="1"/>
      <c r="BE36" s="1"/>
    </row>
    <row r="37" spans="1:57" x14ac:dyDescent="0.2">
      <c r="A37" s="162" t="s">
        <v>1</v>
      </c>
      <c r="F37" s="20"/>
      <c r="G37" s="230"/>
      <c r="H37" s="226"/>
      <c r="N37" s="226"/>
      <c r="O37" s="230"/>
      <c r="P37" s="239"/>
      <c r="U37" s="226"/>
      <c r="V37" s="226"/>
      <c r="AB37" s="226"/>
      <c r="AC37" s="226"/>
      <c r="AI37" s="226"/>
      <c r="AJ37" s="226"/>
      <c r="AP37" s="226"/>
      <c r="AQ37" s="226"/>
      <c r="AU37" s="164">
        <f t="shared" si="10"/>
        <v>0</v>
      </c>
      <c r="AV37" s="165">
        <f t="shared" si="11"/>
        <v>0</v>
      </c>
      <c r="AW37" s="167">
        <f t="shared" si="12"/>
        <v>0</v>
      </c>
      <c r="AX37" s="5"/>
      <c r="AZ37" s="1"/>
      <c r="BA37" s="1"/>
      <c r="BB37" s="1"/>
      <c r="BC37" s="1"/>
      <c r="BD37" s="1"/>
      <c r="BE37" s="1"/>
    </row>
    <row r="38" spans="1:57" x14ac:dyDescent="0.2">
      <c r="A38" s="162" t="s">
        <v>2</v>
      </c>
      <c r="G38" s="226"/>
      <c r="H38" s="226"/>
      <c r="N38" s="226"/>
      <c r="O38" s="230"/>
      <c r="P38" s="239"/>
      <c r="U38" s="226"/>
      <c r="V38" s="226"/>
      <c r="AB38" s="226"/>
      <c r="AC38" s="226"/>
      <c r="AI38" s="226"/>
      <c r="AJ38" s="226"/>
      <c r="AP38" s="226"/>
      <c r="AQ38" s="226"/>
      <c r="AU38" s="164">
        <f t="shared" si="10"/>
        <v>0</v>
      </c>
      <c r="AV38" s="165">
        <f t="shared" si="11"/>
        <v>0</v>
      </c>
      <c r="AW38" s="167">
        <f t="shared" si="12"/>
        <v>0</v>
      </c>
      <c r="AX38" s="5"/>
      <c r="AZ38" s="1"/>
      <c r="BA38" s="1"/>
      <c r="BB38" s="1"/>
      <c r="BC38" s="1"/>
      <c r="BD38" s="1"/>
      <c r="BE38" s="1"/>
    </row>
    <row r="39" spans="1:57" x14ac:dyDescent="0.2">
      <c r="A39" s="162" t="s">
        <v>3</v>
      </c>
      <c r="G39" s="226"/>
      <c r="H39" s="226"/>
      <c r="N39" s="226"/>
      <c r="O39" s="230"/>
      <c r="P39" s="239"/>
      <c r="U39" s="226"/>
      <c r="V39" s="226"/>
      <c r="AB39" s="226"/>
      <c r="AC39" s="226"/>
      <c r="AI39" s="226"/>
      <c r="AJ39" s="226"/>
      <c r="AP39" s="226"/>
      <c r="AQ39" s="226"/>
      <c r="AU39" s="164">
        <f t="shared" si="10"/>
        <v>0</v>
      </c>
      <c r="AV39" s="165">
        <f t="shared" si="11"/>
        <v>0</v>
      </c>
      <c r="AW39" s="167">
        <f t="shared" si="12"/>
        <v>0</v>
      </c>
      <c r="AX39" s="5"/>
      <c r="AZ39" s="1"/>
      <c r="BA39" s="1"/>
      <c r="BB39" s="1"/>
      <c r="BC39" s="1"/>
      <c r="BD39" s="1"/>
      <c r="BE39" s="1"/>
    </row>
    <row r="40" spans="1:57" x14ac:dyDescent="0.2">
      <c r="A40" s="162" t="s">
        <v>4</v>
      </c>
      <c r="G40" s="226"/>
      <c r="H40" s="226"/>
      <c r="N40" s="226"/>
      <c r="O40" s="230"/>
      <c r="P40" s="239"/>
      <c r="U40" s="226"/>
      <c r="V40" s="226"/>
      <c r="AB40" s="226"/>
      <c r="AC40" s="226"/>
      <c r="AI40" s="226"/>
      <c r="AJ40" s="226"/>
      <c r="AP40" s="226"/>
      <c r="AQ40" s="226"/>
      <c r="AU40" s="164">
        <f t="shared" si="10"/>
        <v>0</v>
      </c>
      <c r="AV40" s="165">
        <f t="shared" si="11"/>
        <v>0</v>
      </c>
      <c r="AW40" s="167">
        <f t="shared" si="12"/>
        <v>0</v>
      </c>
      <c r="AX40" s="5"/>
      <c r="AZ40" s="1"/>
      <c r="BA40" s="1"/>
      <c r="BB40" s="1"/>
      <c r="BC40" s="1"/>
      <c r="BD40" s="1"/>
      <c r="BE40" s="1"/>
    </row>
    <row r="41" spans="1:57" x14ac:dyDescent="0.2">
      <c r="A41" s="162" t="s">
        <v>5</v>
      </c>
      <c r="G41" s="226"/>
      <c r="H41" s="226"/>
      <c r="N41" s="226"/>
      <c r="O41" s="230"/>
      <c r="P41" s="239"/>
      <c r="U41" s="226"/>
      <c r="V41" s="226"/>
      <c r="AB41" s="226"/>
      <c r="AC41" s="226"/>
      <c r="AI41" s="226"/>
      <c r="AJ41" s="226"/>
      <c r="AP41" s="226"/>
      <c r="AQ41" s="226"/>
      <c r="AU41" s="164">
        <f t="shared" si="10"/>
        <v>0</v>
      </c>
      <c r="AV41" s="165">
        <f t="shared" si="11"/>
        <v>0</v>
      </c>
      <c r="AW41" s="167">
        <f t="shared" si="12"/>
        <v>0</v>
      </c>
      <c r="AX41" s="5"/>
      <c r="AZ41" s="1"/>
      <c r="BA41" s="1"/>
      <c r="BB41" s="1"/>
      <c r="BC41" s="1"/>
      <c r="BD41" s="1"/>
      <c r="BE41" s="1"/>
    </row>
    <row r="42" spans="1:57" x14ac:dyDescent="0.2">
      <c r="A42" s="162" t="s">
        <v>6</v>
      </c>
      <c r="G42" s="226"/>
      <c r="H42" s="226"/>
      <c r="N42" s="226"/>
      <c r="O42" s="230"/>
      <c r="P42" s="239"/>
      <c r="U42" s="226"/>
      <c r="V42" s="226"/>
      <c r="AB42" s="226"/>
      <c r="AC42" s="226"/>
      <c r="AI42" s="226"/>
      <c r="AJ42" s="226"/>
      <c r="AP42" s="226"/>
      <c r="AQ42" s="226"/>
      <c r="AU42" s="164">
        <f t="shared" si="10"/>
        <v>0</v>
      </c>
      <c r="AV42" s="165">
        <f t="shared" si="11"/>
        <v>0</v>
      </c>
      <c r="AW42" s="167">
        <f t="shared" si="12"/>
        <v>0</v>
      </c>
      <c r="AX42" s="5"/>
      <c r="AZ42" s="1"/>
      <c r="BA42" s="1"/>
      <c r="BB42" s="1"/>
      <c r="BC42" s="1"/>
      <c r="BD42" s="1"/>
      <c r="BE42" s="1"/>
    </row>
    <row r="43" spans="1:57" x14ac:dyDescent="0.2">
      <c r="A43" s="162" t="s">
        <v>7</v>
      </c>
      <c r="G43" s="226"/>
      <c r="H43" s="226"/>
      <c r="N43" s="226"/>
      <c r="O43" s="230"/>
      <c r="P43" s="239"/>
      <c r="U43" s="226"/>
      <c r="V43" s="226"/>
      <c r="AB43" s="226"/>
      <c r="AC43" s="226"/>
      <c r="AI43" s="226"/>
      <c r="AJ43" s="226"/>
      <c r="AP43" s="226"/>
      <c r="AQ43" s="226"/>
      <c r="AU43" s="164">
        <f t="shared" si="10"/>
        <v>0</v>
      </c>
      <c r="AV43" s="165">
        <f t="shared" si="11"/>
        <v>0</v>
      </c>
      <c r="AW43" s="167">
        <f t="shared" si="12"/>
        <v>0</v>
      </c>
      <c r="AX43" s="5"/>
      <c r="AZ43" s="1"/>
      <c r="BA43" s="1"/>
      <c r="BB43" s="1"/>
      <c r="BC43" s="1"/>
      <c r="BD43" s="1"/>
      <c r="BE43" s="1"/>
    </row>
    <row r="44" spans="1:57" s="17" customFormat="1" x14ac:dyDescent="0.2">
      <c r="A44" s="163" t="s">
        <v>8</v>
      </c>
      <c r="B44" s="21"/>
      <c r="C44" s="21"/>
      <c r="D44" s="21"/>
      <c r="E44" s="21"/>
      <c r="F44" s="21"/>
      <c r="G44" s="228"/>
      <c r="H44" s="228"/>
      <c r="I44" s="21"/>
      <c r="J44" s="21"/>
      <c r="K44" s="21"/>
      <c r="L44" s="21"/>
      <c r="M44" s="21"/>
      <c r="N44" s="228"/>
      <c r="O44" s="228"/>
      <c r="P44" s="242"/>
      <c r="Q44" s="21"/>
      <c r="R44" s="21"/>
      <c r="S44" s="21"/>
      <c r="T44" s="21"/>
      <c r="U44" s="228"/>
      <c r="V44" s="228"/>
      <c r="W44" s="21"/>
      <c r="X44" s="21"/>
      <c r="Y44" s="21"/>
      <c r="Z44" s="21"/>
      <c r="AA44" s="21"/>
      <c r="AB44" s="228"/>
      <c r="AC44" s="228"/>
      <c r="AD44" s="21"/>
      <c r="AE44" s="21"/>
      <c r="AF44" s="21"/>
      <c r="AG44" s="21"/>
      <c r="AH44" s="21"/>
      <c r="AI44" s="228"/>
      <c r="AJ44" s="228"/>
      <c r="AK44" s="21"/>
      <c r="AL44" s="21"/>
      <c r="AM44" s="21"/>
      <c r="AN44" s="21"/>
      <c r="AO44" s="21"/>
      <c r="AP44" s="228"/>
      <c r="AQ44" s="228"/>
      <c r="AR44" s="21"/>
      <c r="AS44" s="21"/>
      <c r="AT44" s="21"/>
      <c r="AU44" s="168">
        <f t="shared" si="10"/>
        <v>0</v>
      </c>
      <c r="AV44" s="169">
        <f t="shared" si="11"/>
        <v>0</v>
      </c>
      <c r="AW44" s="169">
        <f t="shared" si="12"/>
        <v>0</v>
      </c>
      <c r="AX44" s="18"/>
      <c r="AY44" s="15"/>
      <c r="AZ44" s="16"/>
      <c r="BA44" s="16"/>
      <c r="BB44" s="16"/>
      <c r="BC44" s="16"/>
      <c r="BD44" s="16"/>
      <c r="BE44" s="16"/>
    </row>
    <row r="45" spans="1:57" s="35" customFormat="1" ht="13.5" thickBot="1" x14ac:dyDescent="0.25">
      <c r="A45" s="137"/>
      <c r="B45" s="32"/>
      <c r="C45" s="32"/>
      <c r="D45" s="32"/>
      <c r="E45" s="32"/>
      <c r="F45" s="32"/>
      <c r="G45" s="229"/>
      <c r="H45" s="229"/>
      <c r="I45" s="32"/>
      <c r="J45" s="32"/>
      <c r="K45" s="32"/>
      <c r="L45" s="32"/>
      <c r="M45" s="32"/>
      <c r="N45" s="229"/>
      <c r="O45" s="229"/>
      <c r="P45" s="243"/>
      <c r="Q45" s="32"/>
      <c r="R45" s="32"/>
      <c r="S45" s="32"/>
      <c r="T45" s="32"/>
      <c r="U45" s="229"/>
      <c r="V45" s="229"/>
      <c r="W45" s="32"/>
      <c r="X45" s="32"/>
      <c r="Y45" s="32"/>
      <c r="Z45" s="32"/>
      <c r="AA45" s="32"/>
      <c r="AB45" s="229"/>
      <c r="AC45" s="229"/>
      <c r="AD45" s="32"/>
      <c r="AE45" s="32"/>
      <c r="AF45" s="32"/>
      <c r="AG45" s="32"/>
      <c r="AH45" s="32"/>
      <c r="AI45" s="229"/>
      <c r="AJ45" s="229"/>
      <c r="AK45" s="32"/>
      <c r="AL45" s="32"/>
      <c r="AM45" s="32"/>
      <c r="AN45" s="32"/>
      <c r="AO45" s="32"/>
      <c r="AP45" s="229"/>
      <c r="AQ45" s="229"/>
      <c r="AR45" s="32"/>
      <c r="AS45" s="32"/>
      <c r="AT45" s="32"/>
      <c r="AU45" s="138">
        <f t="shared" ref="AU45" si="13">SUM(AU36:AU44)</f>
        <v>0</v>
      </c>
      <c r="AV45" s="139">
        <f>SUM(AV36:AV44)</f>
        <v>0</v>
      </c>
      <c r="AW45" s="139">
        <f>SUM(AW36:AW44)</f>
        <v>0</v>
      </c>
      <c r="AX45" s="40" t="e">
        <f>AU45/(AU45+AV45)</f>
        <v>#DIV/0!</v>
      </c>
      <c r="AY45" s="33"/>
      <c r="AZ45" s="34"/>
      <c r="BA45" s="34"/>
      <c r="BB45" s="34"/>
      <c r="BC45" s="34"/>
      <c r="BD45" s="34"/>
      <c r="BE45" s="34"/>
    </row>
    <row r="46" spans="1:57" s="177" customFormat="1" x14ac:dyDescent="0.2">
      <c r="A46" s="170" t="str">
        <f>IF(Schülernamen!$A$6="","",Schülernamen!$A$6)</f>
        <v>Schüler5</v>
      </c>
      <c r="B46" s="232"/>
      <c r="C46" s="232"/>
      <c r="D46" s="232"/>
      <c r="E46" s="232"/>
      <c r="F46" s="232"/>
      <c r="G46" s="224"/>
      <c r="H46" s="224"/>
      <c r="I46" s="232"/>
      <c r="J46" s="232"/>
      <c r="K46" s="232"/>
      <c r="L46" s="232"/>
      <c r="M46" s="232"/>
      <c r="N46" s="224"/>
      <c r="O46" s="224"/>
      <c r="P46" s="238"/>
      <c r="Q46" s="232"/>
      <c r="R46" s="232"/>
      <c r="S46" s="232"/>
      <c r="T46" s="232"/>
      <c r="U46" s="224"/>
      <c r="V46" s="224"/>
      <c r="W46" s="232"/>
      <c r="X46" s="232"/>
      <c r="Y46" s="232"/>
      <c r="Z46" s="232"/>
      <c r="AA46" s="232"/>
      <c r="AB46" s="224"/>
      <c r="AC46" s="224"/>
      <c r="AD46" s="232"/>
      <c r="AE46" s="232"/>
      <c r="AF46" s="232"/>
      <c r="AG46" s="232"/>
      <c r="AH46" s="232"/>
      <c r="AI46" s="224"/>
      <c r="AJ46" s="224"/>
      <c r="AK46" s="232"/>
      <c r="AL46" s="232"/>
      <c r="AM46" s="232"/>
      <c r="AN46" s="232"/>
      <c r="AO46" s="232"/>
      <c r="AP46" s="224"/>
      <c r="AQ46" s="224"/>
      <c r="AR46" s="171"/>
      <c r="AS46" s="171"/>
      <c r="AT46" s="171"/>
      <c r="AU46" s="172">
        <f t="shared" ref="AU46:AU55" si="14">COUNTIF(B46:AT46,"e")+AV46</f>
        <v>0</v>
      </c>
      <c r="AV46" s="173">
        <f t="shared" ref="AV46:AV55" si="15">COUNTIF(B46:AT46,"u")</f>
        <v>0</v>
      </c>
      <c r="AW46" s="173">
        <f>COUNT(B47:AT55)</f>
        <v>0</v>
      </c>
      <c r="AX46" s="174" t="e">
        <f>AU46/(AU46+AV46)</f>
        <v>#DIV/0!</v>
      </c>
      <c r="AY46" s="175"/>
      <c r="AZ46" s="188"/>
      <c r="BA46" s="189"/>
      <c r="BB46" s="189"/>
      <c r="BC46" s="189"/>
      <c r="BD46" s="189"/>
      <c r="BE46" s="189"/>
    </row>
    <row r="47" spans="1:57" x14ac:dyDescent="0.2">
      <c r="A47" s="151" t="s">
        <v>9</v>
      </c>
      <c r="G47" s="226"/>
      <c r="H47" s="226"/>
      <c r="N47" s="226"/>
      <c r="O47" s="230"/>
      <c r="P47" s="239"/>
      <c r="U47" s="226"/>
      <c r="V47" s="226"/>
      <c r="AB47" s="226"/>
      <c r="AC47" s="226"/>
      <c r="AI47" s="226"/>
      <c r="AJ47" s="226"/>
      <c r="AP47" s="226"/>
      <c r="AQ47" s="226"/>
      <c r="AU47" s="154">
        <f t="shared" si="14"/>
        <v>0</v>
      </c>
      <c r="AV47" s="155">
        <f t="shared" si="15"/>
        <v>0</v>
      </c>
      <c r="AW47" s="156">
        <f t="shared" ref="AW47:AW55" si="16">SUM(B47:AT47)</f>
        <v>0</v>
      </c>
      <c r="AX47" s="3"/>
      <c r="AZ47" s="1"/>
      <c r="BA47" s="1"/>
      <c r="BB47" s="1"/>
      <c r="BC47" s="1"/>
      <c r="BD47" s="1"/>
      <c r="BE47" s="1"/>
    </row>
    <row r="48" spans="1:57" x14ac:dyDescent="0.2">
      <c r="A48" s="151" t="s">
        <v>1</v>
      </c>
      <c r="G48" s="226"/>
      <c r="H48" s="226"/>
      <c r="N48" s="226"/>
      <c r="O48" s="230"/>
      <c r="P48" s="239"/>
      <c r="U48" s="226"/>
      <c r="V48" s="226"/>
      <c r="AB48" s="226"/>
      <c r="AC48" s="226"/>
      <c r="AI48" s="226"/>
      <c r="AJ48" s="226"/>
      <c r="AP48" s="226"/>
      <c r="AQ48" s="226"/>
      <c r="AU48" s="154">
        <f t="shared" si="14"/>
        <v>0</v>
      </c>
      <c r="AV48" s="155">
        <f t="shared" si="15"/>
        <v>0</v>
      </c>
      <c r="AW48" s="157">
        <f t="shared" si="16"/>
        <v>0</v>
      </c>
      <c r="AX48" s="3"/>
      <c r="AZ48" s="1"/>
      <c r="BA48" s="1"/>
      <c r="BB48" s="1"/>
      <c r="BC48" s="1"/>
      <c r="BD48" s="1"/>
      <c r="BE48" s="1"/>
    </row>
    <row r="49" spans="1:57" x14ac:dyDescent="0.2">
      <c r="A49" s="151" t="s">
        <v>2</v>
      </c>
      <c r="G49" s="226"/>
      <c r="H49" s="226"/>
      <c r="N49" s="226"/>
      <c r="O49" s="230"/>
      <c r="P49" s="239"/>
      <c r="U49" s="226"/>
      <c r="V49" s="226"/>
      <c r="AB49" s="226"/>
      <c r="AC49" s="226"/>
      <c r="AI49" s="226"/>
      <c r="AJ49" s="226"/>
      <c r="AP49" s="226"/>
      <c r="AQ49" s="226"/>
      <c r="AU49" s="154">
        <f t="shared" si="14"/>
        <v>0</v>
      </c>
      <c r="AV49" s="155">
        <f t="shared" si="15"/>
        <v>0</v>
      </c>
      <c r="AW49" s="157">
        <f t="shared" si="16"/>
        <v>0</v>
      </c>
      <c r="AX49" s="3"/>
      <c r="AZ49" s="1"/>
      <c r="BA49" s="1"/>
      <c r="BB49" s="1"/>
      <c r="BC49" s="1"/>
      <c r="BD49" s="1"/>
      <c r="BE49" s="1"/>
    </row>
    <row r="50" spans="1:57" x14ac:dyDescent="0.2">
      <c r="A50" s="151" t="s">
        <v>3</v>
      </c>
      <c r="G50" s="226"/>
      <c r="H50" s="226"/>
      <c r="N50" s="226"/>
      <c r="O50" s="230"/>
      <c r="P50" s="239"/>
      <c r="U50" s="226"/>
      <c r="V50" s="226"/>
      <c r="AB50" s="226"/>
      <c r="AC50" s="226"/>
      <c r="AI50" s="226"/>
      <c r="AJ50" s="226"/>
      <c r="AP50" s="226"/>
      <c r="AQ50" s="226"/>
      <c r="AU50" s="154">
        <f t="shared" si="14"/>
        <v>0</v>
      </c>
      <c r="AV50" s="155">
        <f t="shared" si="15"/>
        <v>0</v>
      </c>
      <c r="AW50" s="157">
        <f t="shared" si="16"/>
        <v>0</v>
      </c>
      <c r="AX50" s="3"/>
      <c r="AZ50" s="1"/>
      <c r="BA50" s="1"/>
      <c r="BB50" s="1"/>
      <c r="BC50" s="1"/>
      <c r="BD50" s="1"/>
      <c r="BE50" s="1"/>
    </row>
    <row r="51" spans="1:57" x14ac:dyDescent="0.2">
      <c r="A51" s="151" t="s">
        <v>4</v>
      </c>
      <c r="G51" s="226"/>
      <c r="H51" s="226"/>
      <c r="N51" s="226"/>
      <c r="O51" s="230"/>
      <c r="P51" s="239"/>
      <c r="U51" s="226"/>
      <c r="V51" s="226"/>
      <c r="AB51" s="226"/>
      <c r="AC51" s="226"/>
      <c r="AI51" s="226"/>
      <c r="AJ51" s="226"/>
      <c r="AP51" s="226"/>
      <c r="AQ51" s="226"/>
      <c r="AU51" s="154">
        <f t="shared" si="14"/>
        <v>0</v>
      </c>
      <c r="AV51" s="155">
        <f t="shared" si="15"/>
        <v>0</v>
      </c>
      <c r="AW51" s="157">
        <f t="shared" si="16"/>
        <v>0</v>
      </c>
      <c r="AX51" s="3"/>
      <c r="AZ51" s="1"/>
      <c r="BA51" s="1"/>
      <c r="BB51" s="1"/>
      <c r="BC51" s="1"/>
      <c r="BD51" s="1"/>
      <c r="BE51" s="1"/>
    </row>
    <row r="52" spans="1:57" x14ac:dyDescent="0.2">
      <c r="A52" s="151" t="s">
        <v>5</v>
      </c>
      <c r="G52" s="226"/>
      <c r="H52" s="226"/>
      <c r="N52" s="226"/>
      <c r="O52" s="230"/>
      <c r="P52" s="239"/>
      <c r="U52" s="226"/>
      <c r="V52" s="226"/>
      <c r="AB52" s="226"/>
      <c r="AC52" s="226"/>
      <c r="AI52" s="226"/>
      <c r="AJ52" s="226"/>
      <c r="AP52" s="226"/>
      <c r="AQ52" s="226"/>
      <c r="AU52" s="154">
        <f t="shared" si="14"/>
        <v>0</v>
      </c>
      <c r="AV52" s="155">
        <f t="shared" si="15"/>
        <v>0</v>
      </c>
      <c r="AW52" s="157">
        <f t="shared" si="16"/>
        <v>0</v>
      </c>
      <c r="AX52" s="3"/>
      <c r="AZ52" s="1"/>
      <c r="BA52" s="1"/>
      <c r="BB52" s="1"/>
      <c r="BC52" s="1"/>
      <c r="BD52" s="1"/>
      <c r="BE52" s="1"/>
    </row>
    <row r="53" spans="1:57" x14ac:dyDescent="0.2">
      <c r="A53" s="151" t="s">
        <v>6</v>
      </c>
      <c r="G53" s="226"/>
      <c r="H53" s="226"/>
      <c r="N53" s="226"/>
      <c r="O53" s="230"/>
      <c r="P53" s="239"/>
      <c r="U53" s="226"/>
      <c r="V53" s="226"/>
      <c r="AB53" s="226"/>
      <c r="AC53" s="226"/>
      <c r="AI53" s="226"/>
      <c r="AJ53" s="226"/>
      <c r="AP53" s="226"/>
      <c r="AQ53" s="226"/>
      <c r="AU53" s="154">
        <f t="shared" si="14"/>
        <v>0</v>
      </c>
      <c r="AV53" s="155">
        <f t="shared" si="15"/>
        <v>0</v>
      </c>
      <c r="AW53" s="157">
        <f t="shared" si="16"/>
        <v>0</v>
      </c>
      <c r="AX53" s="3"/>
      <c r="AZ53" s="1"/>
      <c r="BA53" s="1"/>
      <c r="BB53" s="1"/>
      <c r="BC53" s="1"/>
      <c r="BD53" s="1"/>
      <c r="BE53" s="1"/>
    </row>
    <row r="54" spans="1:57" x14ac:dyDescent="0.2">
      <c r="A54" s="151" t="s">
        <v>7</v>
      </c>
      <c r="G54" s="226"/>
      <c r="H54" s="226"/>
      <c r="N54" s="226"/>
      <c r="O54" s="230"/>
      <c r="P54" s="239"/>
      <c r="U54" s="226"/>
      <c r="V54" s="226"/>
      <c r="AB54" s="226"/>
      <c r="AC54" s="226"/>
      <c r="AI54" s="226"/>
      <c r="AJ54" s="226"/>
      <c r="AP54" s="226"/>
      <c r="AQ54" s="226"/>
      <c r="AU54" s="154">
        <f t="shared" si="14"/>
        <v>0</v>
      </c>
      <c r="AV54" s="155">
        <f t="shared" si="15"/>
        <v>0</v>
      </c>
      <c r="AW54" s="157">
        <f t="shared" si="16"/>
        <v>0</v>
      </c>
      <c r="AX54" s="3"/>
      <c r="AZ54" s="1"/>
      <c r="BA54" s="1"/>
      <c r="BB54" s="1"/>
      <c r="BC54" s="1"/>
      <c r="BD54" s="1"/>
      <c r="BE54" s="1"/>
    </row>
    <row r="55" spans="1:57" s="17" customFormat="1" x14ac:dyDescent="0.2">
      <c r="A55" s="152" t="s">
        <v>8</v>
      </c>
      <c r="B55" s="21"/>
      <c r="C55" s="21"/>
      <c r="D55" s="21"/>
      <c r="E55" s="21"/>
      <c r="F55" s="21"/>
      <c r="G55" s="228"/>
      <c r="H55" s="228"/>
      <c r="I55" s="21"/>
      <c r="J55" s="21"/>
      <c r="K55" s="21"/>
      <c r="L55" s="21"/>
      <c r="M55" s="21"/>
      <c r="N55" s="228"/>
      <c r="O55" s="228"/>
      <c r="P55" s="242"/>
      <c r="Q55" s="21"/>
      <c r="R55" s="21"/>
      <c r="S55" s="21"/>
      <c r="T55" s="21"/>
      <c r="U55" s="228"/>
      <c r="V55" s="228"/>
      <c r="W55" s="21"/>
      <c r="X55" s="21"/>
      <c r="Y55" s="21"/>
      <c r="Z55" s="21"/>
      <c r="AA55" s="21"/>
      <c r="AB55" s="228"/>
      <c r="AC55" s="228"/>
      <c r="AD55" s="21"/>
      <c r="AE55" s="21"/>
      <c r="AF55" s="21"/>
      <c r="AG55" s="21"/>
      <c r="AH55" s="21"/>
      <c r="AI55" s="228"/>
      <c r="AJ55" s="228"/>
      <c r="AK55" s="21"/>
      <c r="AL55" s="21"/>
      <c r="AM55" s="21"/>
      <c r="AN55" s="21"/>
      <c r="AO55" s="21"/>
      <c r="AP55" s="228"/>
      <c r="AQ55" s="228"/>
      <c r="AR55" s="21"/>
      <c r="AS55" s="21"/>
      <c r="AT55" s="21"/>
      <c r="AU55" s="158">
        <f t="shared" si="14"/>
        <v>0</v>
      </c>
      <c r="AV55" s="159">
        <f t="shared" si="15"/>
        <v>0</v>
      </c>
      <c r="AW55" s="159">
        <f t="shared" si="16"/>
        <v>0</v>
      </c>
      <c r="AX55" s="14"/>
      <c r="AY55" s="15"/>
      <c r="AZ55" s="16"/>
      <c r="BA55" s="16"/>
      <c r="BB55" s="16"/>
      <c r="BC55" s="16"/>
      <c r="BD55" s="16"/>
      <c r="BE55" s="16"/>
    </row>
    <row r="56" spans="1:57" s="41" customFormat="1" ht="13.5" thickBot="1" x14ac:dyDescent="0.25">
      <c r="A56" s="153"/>
      <c r="B56" s="32"/>
      <c r="C56" s="32"/>
      <c r="D56" s="32"/>
      <c r="E56" s="32"/>
      <c r="F56" s="32"/>
      <c r="G56" s="229"/>
      <c r="H56" s="229"/>
      <c r="I56" s="32"/>
      <c r="J56" s="32"/>
      <c r="K56" s="32"/>
      <c r="L56" s="32"/>
      <c r="M56" s="32"/>
      <c r="N56" s="229"/>
      <c r="O56" s="229"/>
      <c r="P56" s="243"/>
      <c r="Q56" s="32"/>
      <c r="R56" s="32"/>
      <c r="S56" s="32"/>
      <c r="T56" s="32"/>
      <c r="U56" s="229"/>
      <c r="V56" s="229"/>
      <c r="W56" s="32"/>
      <c r="X56" s="32"/>
      <c r="Y56" s="32"/>
      <c r="Z56" s="32"/>
      <c r="AA56" s="32"/>
      <c r="AB56" s="229"/>
      <c r="AC56" s="229"/>
      <c r="AD56" s="32"/>
      <c r="AE56" s="32"/>
      <c r="AF56" s="32"/>
      <c r="AG56" s="32"/>
      <c r="AH56" s="32"/>
      <c r="AI56" s="229"/>
      <c r="AJ56" s="229"/>
      <c r="AK56" s="32"/>
      <c r="AL56" s="32"/>
      <c r="AM56" s="32"/>
      <c r="AN56" s="32"/>
      <c r="AO56" s="32"/>
      <c r="AP56" s="229"/>
      <c r="AQ56" s="229"/>
      <c r="AR56" s="32"/>
      <c r="AS56" s="32"/>
      <c r="AT56" s="32"/>
      <c r="AU56" s="160">
        <f t="shared" ref="AU56" si="17">SUM(AU47:AU55)</f>
        <v>0</v>
      </c>
      <c r="AV56" s="161">
        <f>SUM(AV47:AV55)</f>
        <v>0</v>
      </c>
      <c r="AW56" s="161">
        <f>SUM(AW47:AW55)</f>
        <v>0</v>
      </c>
      <c r="AX56" s="40" t="e">
        <f>AU56/(AU56+AV56)</f>
        <v>#DIV/0!</v>
      </c>
      <c r="AY56" s="178"/>
      <c r="AZ56" s="36"/>
      <c r="BA56" s="36"/>
      <c r="BB56" s="36"/>
      <c r="BC56" s="36"/>
      <c r="BD56" s="36"/>
      <c r="BE56" s="36"/>
    </row>
    <row r="57" spans="1:57" s="136" customFormat="1" x14ac:dyDescent="0.2">
      <c r="A57" s="129" t="str">
        <f>IF(Schülernamen!$A$7="","",Schülernamen!$A$7)</f>
        <v>Schüler6</v>
      </c>
      <c r="B57" s="232"/>
      <c r="C57" s="232"/>
      <c r="D57" s="232"/>
      <c r="E57" s="232"/>
      <c r="F57" s="232"/>
      <c r="G57" s="224"/>
      <c r="H57" s="224"/>
      <c r="I57" s="232"/>
      <c r="J57" s="232"/>
      <c r="K57" s="232"/>
      <c r="L57" s="232"/>
      <c r="M57" s="232"/>
      <c r="N57" s="224"/>
      <c r="O57" s="224"/>
      <c r="P57" s="238"/>
      <c r="Q57" s="232"/>
      <c r="R57" s="232"/>
      <c r="S57" s="232"/>
      <c r="T57" s="232"/>
      <c r="U57" s="224"/>
      <c r="V57" s="224"/>
      <c r="W57" s="232"/>
      <c r="X57" s="232"/>
      <c r="Y57" s="232"/>
      <c r="Z57" s="232"/>
      <c r="AA57" s="232"/>
      <c r="AB57" s="224"/>
      <c r="AC57" s="224"/>
      <c r="AD57" s="232"/>
      <c r="AE57" s="232"/>
      <c r="AF57" s="232"/>
      <c r="AG57" s="232"/>
      <c r="AH57" s="232"/>
      <c r="AI57" s="224"/>
      <c r="AJ57" s="224"/>
      <c r="AK57" s="232"/>
      <c r="AL57" s="232"/>
      <c r="AM57" s="232"/>
      <c r="AN57" s="232"/>
      <c r="AO57" s="232"/>
      <c r="AP57" s="224"/>
      <c r="AQ57" s="224"/>
      <c r="AR57" s="130"/>
      <c r="AS57" s="130"/>
      <c r="AT57" s="130"/>
      <c r="AU57" s="131">
        <f t="shared" ref="AU57:AU66" si="18">COUNTIF(B57:AT57,"e")+AV57</f>
        <v>0</v>
      </c>
      <c r="AV57" s="132">
        <f t="shared" ref="AV57:AV66" si="19">COUNTIF(B57:AT57,"u")</f>
        <v>0</v>
      </c>
      <c r="AW57" s="132">
        <f>COUNT(B58:AT66)</f>
        <v>0</v>
      </c>
      <c r="AX57" s="133" t="e">
        <f>AU57/(AU57+AV57)</f>
        <v>#DIV/0!</v>
      </c>
      <c r="AY57" s="134"/>
      <c r="AZ57" s="190"/>
      <c r="BA57" s="190"/>
      <c r="BB57" s="190"/>
      <c r="BC57" s="190"/>
      <c r="BD57" s="190"/>
      <c r="BE57" s="190"/>
    </row>
    <row r="58" spans="1:57" x14ac:dyDescent="0.2">
      <c r="A58" s="162" t="s">
        <v>9</v>
      </c>
      <c r="G58" s="226"/>
      <c r="H58" s="226"/>
      <c r="N58" s="226"/>
      <c r="O58" s="230"/>
      <c r="P58" s="239"/>
      <c r="U58" s="226"/>
      <c r="V58" s="226"/>
      <c r="AB58" s="226"/>
      <c r="AC58" s="226"/>
      <c r="AI58" s="226"/>
      <c r="AJ58" s="226"/>
      <c r="AP58" s="226"/>
      <c r="AQ58" s="226"/>
      <c r="AU58" s="164">
        <f t="shared" si="18"/>
        <v>0</v>
      </c>
      <c r="AV58" s="165">
        <f t="shared" si="19"/>
        <v>0</v>
      </c>
      <c r="AW58" s="166">
        <f t="shared" ref="AW58:AW66" si="20">SUM(B58:AT58)</f>
        <v>0</v>
      </c>
      <c r="AX58" s="5"/>
      <c r="AZ58" s="1"/>
      <c r="BA58" s="1"/>
      <c r="BB58" s="1"/>
      <c r="BC58" s="1"/>
      <c r="BD58" s="1"/>
      <c r="BE58" s="1"/>
    </row>
    <row r="59" spans="1:57" x14ac:dyDescent="0.2">
      <c r="A59" s="162" t="s">
        <v>1</v>
      </c>
      <c r="G59" s="226"/>
      <c r="H59" s="226"/>
      <c r="N59" s="226"/>
      <c r="O59" s="230"/>
      <c r="P59" s="239"/>
      <c r="U59" s="226"/>
      <c r="V59" s="226"/>
      <c r="AB59" s="226"/>
      <c r="AC59" s="226"/>
      <c r="AI59" s="226"/>
      <c r="AJ59" s="226"/>
      <c r="AP59" s="226"/>
      <c r="AQ59" s="226"/>
      <c r="AU59" s="164">
        <f t="shared" si="18"/>
        <v>0</v>
      </c>
      <c r="AV59" s="165">
        <f t="shared" si="19"/>
        <v>0</v>
      </c>
      <c r="AW59" s="167">
        <f t="shared" si="20"/>
        <v>0</v>
      </c>
      <c r="AX59" s="5"/>
      <c r="AZ59" s="1"/>
      <c r="BA59" s="1"/>
      <c r="BB59" s="1"/>
      <c r="BC59" s="1"/>
      <c r="BD59" s="1"/>
      <c r="BE59" s="1"/>
    </row>
    <row r="60" spans="1:57" x14ac:dyDescent="0.2">
      <c r="A60" s="162" t="s">
        <v>2</v>
      </c>
      <c r="G60" s="226"/>
      <c r="H60" s="226"/>
      <c r="N60" s="226"/>
      <c r="O60" s="230"/>
      <c r="P60" s="239"/>
      <c r="U60" s="226"/>
      <c r="V60" s="226"/>
      <c r="AB60" s="226"/>
      <c r="AC60" s="226"/>
      <c r="AI60" s="226"/>
      <c r="AJ60" s="226"/>
      <c r="AP60" s="226"/>
      <c r="AQ60" s="226"/>
      <c r="AU60" s="164">
        <f t="shared" si="18"/>
        <v>0</v>
      </c>
      <c r="AV60" s="165">
        <f t="shared" si="19"/>
        <v>0</v>
      </c>
      <c r="AW60" s="167">
        <f t="shared" si="20"/>
        <v>0</v>
      </c>
      <c r="AX60" s="5"/>
      <c r="AZ60" s="1"/>
      <c r="BA60" s="1"/>
      <c r="BB60" s="1"/>
      <c r="BC60" s="1"/>
      <c r="BD60" s="1"/>
      <c r="BE60" s="1"/>
    </row>
    <row r="61" spans="1:57" x14ac:dyDescent="0.2">
      <c r="A61" s="162" t="s">
        <v>3</v>
      </c>
      <c r="G61" s="226"/>
      <c r="H61" s="226"/>
      <c r="N61" s="226"/>
      <c r="O61" s="230"/>
      <c r="P61" s="239"/>
      <c r="U61" s="226"/>
      <c r="V61" s="226"/>
      <c r="AB61" s="226"/>
      <c r="AC61" s="226"/>
      <c r="AI61" s="226"/>
      <c r="AJ61" s="226"/>
      <c r="AP61" s="226"/>
      <c r="AQ61" s="226"/>
      <c r="AU61" s="164">
        <f t="shared" si="18"/>
        <v>0</v>
      </c>
      <c r="AV61" s="165">
        <f t="shared" si="19"/>
        <v>0</v>
      </c>
      <c r="AW61" s="167">
        <f t="shared" si="20"/>
        <v>0</v>
      </c>
      <c r="AX61" s="5"/>
      <c r="AZ61" s="1"/>
      <c r="BA61" s="1"/>
      <c r="BB61" s="1"/>
      <c r="BC61" s="1"/>
      <c r="BD61" s="1"/>
      <c r="BE61" s="1"/>
    </row>
    <row r="62" spans="1:57" x14ac:dyDescent="0.2">
      <c r="A62" s="162" t="s">
        <v>4</v>
      </c>
      <c r="G62" s="226"/>
      <c r="H62" s="226"/>
      <c r="N62" s="226"/>
      <c r="O62" s="230"/>
      <c r="P62" s="239"/>
      <c r="U62" s="226"/>
      <c r="V62" s="226"/>
      <c r="AB62" s="226"/>
      <c r="AC62" s="226"/>
      <c r="AI62" s="226"/>
      <c r="AJ62" s="226"/>
      <c r="AP62" s="226"/>
      <c r="AQ62" s="226"/>
      <c r="AU62" s="164">
        <f t="shared" si="18"/>
        <v>0</v>
      </c>
      <c r="AV62" s="165">
        <f t="shared" si="19"/>
        <v>0</v>
      </c>
      <c r="AW62" s="167">
        <f t="shared" si="20"/>
        <v>0</v>
      </c>
      <c r="AX62" s="5"/>
      <c r="AZ62" s="1"/>
      <c r="BA62" s="1"/>
      <c r="BB62" s="1"/>
      <c r="BC62" s="1"/>
      <c r="BD62" s="1"/>
      <c r="BE62" s="1"/>
    </row>
    <row r="63" spans="1:57" x14ac:dyDescent="0.2">
      <c r="A63" s="162" t="s">
        <v>5</v>
      </c>
      <c r="G63" s="226"/>
      <c r="H63" s="226"/>
      <c r="N63" s="226"/>
      <c r="O63" s="230"/>
      <c r="P63" s="239"/>
      <c r="U63" s="226"/>
      <c r="V63" s="226"/>
      <c r="AB63" s="226"/>
      <c r="AC63" s="226"/>
      <c r="AI63" s="226"/>
      <c r="AJ63" s="226"/>
      <c r="AP63" s="226"/>
      <c r="AQ63" s="226"/>
      <c r="AU63" s="164">
        <f t="shared" si="18"/>
        <v>0</v>
      </c>
      <c r="AV63" s="165">
        <f t="shared" si="19"/>
        <v>0</v>
      </c>
      <c r="AW63" s="167">
        <f t="shared" si="20"/>
        <v>0</v>
      </c>
      <c r="AX63" s="5"/>
      <c r="AZ63" s="1"/>
      <c r="BA63" s="1"/>
      <c r="BB63" s="1"/>
      <c r="BC63" s="1"/>
      <c r="BD63" s="1"/>
      <c r="BE63" s="1"/>
    </row>
    <row r="64" spans="1:57" x14ac:dyDescent="0.2">
      <c r="A64" s="162" t="s">
        <v>6</v>
      </c>
      <c r="G64" s="226"/>
      <c r="H64" s="226"/>
      <c r="N64" s="226"/>
      <c r="O64" s="230"/>
      <c r="P64" s="239"/>
      <c r="U64" s="226"/>
      <c r="V64" s="226"/>
      <c r="AB64" s="226"/>
      <c r="AC64" s="226"/>
      <c r="AI64" s="226"/>
      <c r="AJ64" s="226"/>
      <c r="AP64" s="226"/>
      <c r="AQ64" s="226"/>
      <c r="AU64" s="164">
        <f t="shared" si="18"/>
        <v>0</v>
      </c>
      <c r="AV64" s="165">
        <f t="shared" si="19"/>
        <v>0</v>
      </c>
      <c r="AW64" s="167">
        <f t="shared" si="20"/>
        <v>0</v>
      </c>
      <c r="AX64" s="5"/>
      <c r="AZ64" s="1"/>
      <c r="BA64" s="1"/>
      <c r="BB64" s="1"/>
      <c r="BC64" s="1"/>
      <c r="BD64" s="1"/>
      <c r="BE64" s="1"/>
    </row>
    <row r="65" spans="1:57" x14ac:dyDescent="0.2">
      <c r="A65" s="162" t="s">
        <v>7</v>
      </c>
      <c r="G65" s="226"/>
      <c r="H65" s="226"/>
      <c r="N65" s="226"/>
      <c r="O65" s="230"/>
      <c r="P65" s="239"/>
      <c r="U65" s="226"/>
      <c r="V65" s="226"/>
      <c r="AB65" s="226"/>
      <c r="AC65" s="226"/>
      <c r="AI65" s="226"/>
      <c r="AJ65" s="226"/>
      <c r="AP65" s="226"/>
      <c r="AQ65" s="226"/>
      <c r="AU65" s="164">
        <f t="shared" si="18"/>
        <v>0</v>
      </c>
      <c r="AV65" s="165">
        <f t="shared" si="19"/>
        <v>0</v>
      </c>
      <c r="AW65" s="167">
        <f t="shared" si="20"/>
        <v>0</v>
      </c>
      <c r="AX65" s="5"/>
      <c r="AZ65" s="1"/>
      <c r="BA65" s="1"/>
      <c r="BB65" s="1"/>
      <c r="BC65" s="1"/>
      <c r="BD65" s="1"/>
      <c r="BE65" s="1"/>
    </row>
    <row r="66" spans="1:57" s="17" customFormat="1" x14ac:dyDescent="0.2">
      <c r="A66" s="163" t="s">
        <v>8</v>
      </c>
      <c r="B66" s="21"/>
      <c r="C66" s="21"/>
      <c r="D66" s="21"/>
      <c r="E66" s="21"/>
      <c r="F66" s="21"/>
      <c r="G66" s="228"/>
      <c r="H66" s="228"/>
      <c r="I66" s="21"/>
      <c r="J66" s="21"/>
      <c r="K66" s="21"/>
      <c r="L66" s="21"/>
      <c r="M66" s="21"/>
      <c r="N66" s="228"/>
      <c r="O66" s="228"/>
      <c r="P66" s="242"/>
      <c r="Q66" s="21"/>
      <c r="R66" s="21"/>
      <c r="S66" s="21"/>
      <c r="T66" s="21"/>
      <c r="U66" s="228"/>
      <c r="V66" s="228"/>
      <c r="W66" s="21"/>
      <c r="X66" s="21"/>
      <c r="Y66" s="21"/>
      <c r="Z66" s="21"/>
      <c r="AA66" s="21"/>
      <c r="AB66" s="228"/>
      <c r="AC66" s="228"/>
      <c r="AD66" s="21"/>
      <c r="AE66" s="21"/>
      <c r="AF66" s="21"/>
      <c r="AG66" s="21"/>
      <c r="AH66" s="21"/>
      <c r="AI66" s="228"/>
      <c r="AJ66" s="228"/>
      <c r="AK66" s="21"/>
      <c r="AL66" s="21"/>
      <c r="AM66" s="21"/>
      <c r="AN66" s="21"/>
      <c r="AO66" s="21"/>
      <c r="AP66" s="228"/>
      <c r="AQ66" s="228"/>
      <c r="AR66" s="21"/>
      <c r="AS66" s="21"/>
      <c r="AT66" s="21"/>
      <c r="AU66" s="168">
        <f t="shared" si="18"/>
        <v>0</v>
      </c>
      <c r="AV66" s="169">
        <f t="shared" si="19"/>
        <v>0</v>
      </c>
      <c r="AW66" s="169">
        <f t="shared" si="20"/>
        <v>0</v>
      </c>
      <c r="AX66" s="18"/>
      <c r="AY66" s="15"/>
      <c r="AZ66" s="16"/>
      <c r="BA66" s="16"/>
      <c r="BB66" s="16"/>
      <c r="BC66" s="16"/>
      <c r="BD66" s="16"/>
      <c r="BE66" s="16"/>
    </row>
    <row r="67" spans="1:57" s="35" customFormat="1" ht="13.5" thickBot="1" x14ac:dyDescent="0.25">
      <c r="A67" s="137"/>
      <c r="B67" s="32"/>
      <c r="C67" s="32"/>
      <c r="D67" s="32"/>
      <c r="E67" s="32"/>
      <c r="F67" s="32"/>
      <c r="G67" s="229"/>
      <c r="H67" s="229"/>
      <c r="I67" s="32"/>
      <c r="J67" s="32"/>
      <c r="K67" s="32"/>
      <c r="L67" s="32"/>
      <c r="M67" s="32"/>
      <c r="N67" s="229"/>
      <c r="O67" s="229"/>
      <c r="P67" s="243"/>
      <c r="Q67" s="32"/>
      <c r="R67" s="32"/>
      <c r="S67" s="32"/>
      <c r="T67" s="32"/>
      <c r="U67" s="229"/>
      <c r="V67" s="229"/>
      <c r="W67" s="32"/>
      <c r="X67" s="32"/>
      <c r="Y67" s="32"/>
      <c r="Z67" s="32"/>
      <c r="AA67" s="32"/>
      <c r="AB67" s="229"/>
      <c r="AC67" s="229"/>
      <c r="AD67" s="32"/>
      <c r="AE67" s="32"/>
      <c r="AF67" s="32"/>
      <c r="AG67" s="32"/>
      <c r="AH67" s="32"/>
      <c r="AI67" s="229"/>
      <c r="AJ67" s="229"/>
      <c r="AK67" s="32"/>
      <c r="AL67" s="32"/>
      <c r="AM67" s="32"/>
      <c r="AN67" s="32"/>
      <c r="AO67" s="32"/>
      <c r="AP67" s="229"/>
      <c r="AQ67" s="229"/>
      <c r="AR67" s="32"/>
      <c r="AS67" s="32"/>
      <c r="AT67" s="32"/>
      <c r="AU67" s="138">
        <f t="shared" ref="AU67" si="21">SUM(AU58:AU66)</f>
        <v>0</v>
      </c>
      <c r="AV67" s="139">
        <f>SUM(AV58:AV66)</f>
        <v>0</v>
      </c>
      <c r="AW67" s="139">
        <f>SUM(AW58:AW66)</f>
        <v>0</v>
      </c>
      <c r="AX67" s="40" t="e">
        <f>AU67/(AU67+AV67)</f>
        <v>#DIV/0!</v>
      </c>
      <c r="AY67" s="33"/>
      <c r="AZ67" s="34"/>
      <c r="BA67" s="34"/>
      <c r="BB67" s="34"/>
      <c r="BC67" s="34"/>
      <c r="BD67" s="34"/>
      <c r="BE67" s="34"/>
    </row>
    <row r="68" spans="1:57" s="177" customFormat="1" x14ac:dyDescent="0.2">
      <c r="A68" s="170" t="str">
        <f>IF(Schülernamen!$A$8="","",Schülernamen!$A$8)</f>
        <v>Schüler7</v>
      </c>
      <c r="B68" s="232"/>
      <c r="C68" s="232"/>
      <c r="D68" s="232"/>
      <c r="E68" s="232"/>
      <c r="F68" s="232"/>
      <c r="G68" s="224"/>
      <c r="H68" s="224"/>
      <c r="I68" s="232"/>
      <c r="J68" s="232"/>
      <c r="K68" s="232"/>
      <c r="L68" s="232"/>
      <c r="M68" s="232"/>
      <c r="N68" s="224"/>
      <c r="O68" s="224"/>
      <c r="P68" s="238"/>
      <c r="Q68" s="232"/>
      <c r="R68" s="232"/>
      <c r="S68" s="232"/>
      <c r="T68" s="232"/>
      <c r="U68" s="224"/>
      <c r="V68" s="224"/>
      <c r="W68" s="232"/>
      <c r="X68" s="232"/>
      <c r="Y68" s="232"/>
      <c r="Z68" s="232"/>
      <c r="AA68" s="232"/>
      <c r="AB68" s="224"/>
      <c r="AC68" s="224"/>
      <c r="AD68" s="232"/>
      <c r="AE68" s="232"/>
      <c r="AF68" s="232"/>
      <c r="AG68" s="232"/>
      <c r="AH68" s="232"/>
      <c r="AI68" s="224"/>
      <c r="AJ68" s="224"/>
      <c r="AK68" s="232"/>
      <c r="AL68" s="232"/>
      <c r="AM68" s="232"/>
      <c r="AN68" s="232"/>
      <c r="AO68" s="232"/>
      <c r="AP68" s="224"/>
      <c r="AQ68" s="224"/>
      <c r="AR68" s="171"/>
      <c r="AS68" s="171"/>
      <c r="AT68" s="171"/>
      <c r="AU68" s="172">
        <f t="shared" ref="AU68:AU77" si="22">COUNTIF(B68:AT68,"e")+AV68</f>
        <v>0</v>
      </c>
      <c r="AV68" s="173">
        <f t="shared" ref="AV68:AV77" si="23">COUNTIF(B68:AT68,"u")</f>
        <v>0</v>
      </c>
      <c r="AW68" s="173">
        <f>COUNT(B69:AT77)</f>
        <v>0</v>
      </c>
      <c r="AX68" s="174" t="e">
        <f>AU68/(AU68+AV68)</f>
        <v>#DIV/0!</v>
      </c>
      <c r="AY68" s="175"/>
      <c r="AZ68" s="188"/>
      <c r="BA68" s="189"/>
      <c r="BB68" s="189"/>
      <c r="BC68" s="189"/>
      <c r="BD68" s="189"/>
      <c r="BE68" s="189"/>
    </row>
    <row r="69" spans="1:57" x14ac:dyDescent="0.2">
      <c r="A69" s="151" t="s">
        <v>9</v>
      </c>
      <c r="G69" s="226"/>
      <c r="H69" s="226"/>
      <c r="N69" s="226"/>
      <c r="O69" s="230"/>
      <c r="P69" s="239"/>
      <c r="U69" s="226"/>
      <c r="V69" s="226"/>
      <c r="AB69" s="226"/>
      <c r="AC69" s="226"/>
      <c r="AI69" s="226"/>
      <c r="AJ69" s="226"/>
      <c r="AP69" s="226"/>
      <c r="AQ69" s="226"/>
      <c r="AU69" s="154">
        <f t="shared" si="22"/>
        <v>0</v>
      </c>
      <c r="AV69" s="155">
        <f t="shared" si="23"/>
        <v>0</v>
      </c>
      <c r="AW69" s="156">
        <f t="shared" ref="AW69:AW77" si="24">SUM(B69:AT69)</f>
        <v>0</v>
      </c>
      <c r="AX69" s="3"/>
      <c r="AZ69" s="1"/>
      <c r="BA69" s="1"/>
      <c r="BB69" s="1"/>
      <c r="BC69" s="1"/>
      <c r="BD69" s="1"/>
      <c r="BE69" s="1"/>
    </row>
    <row r="70" spans="1:57" x14ac:dyDescent="0.2">
      <c r="A70" s="151" t="s">
        <v>1</v>
      </c>
      <c r="G70" s="226"/>
      <c r="H70" s="226"/>
      <c r="N70" s="226"/>
      <c r="O70" s="230"/>
      <c r="P70" s="239"/>
      <c r="U70" s="226"/>
      <c r="V70" s="226"/>
      <c r="AB70" s="226"/>
      <c r="AC70" s="226"/>
      <c r="AI70" s="226"/>
      <c r="AJ70" s="226"/>
      <c r="AP70" s="226"/>
      <c r="AQ70" s="226"/>
      <c r="AU70" s="154">
        <f t="shared" si="22"/>
        <v>0</v>
      </c>
      <c r="AV70" s="155">
        <f t="shared" si="23"/>
        <v>0</v>
      </c>
      <c r="AW70" s="157">
        <f t="shared" si="24"/>
        <v>0</v>
      </c>
      <c r="AX70" s="3"/>
      <c r="AZ70" s="1"/>
      <c r="BA70" s="1"/>
      <c r="BB70" s="1"/>
      <c r="BC70" s="1"/>
      <c r="BD70" s="1"/>
      <c r="BE70" s="1"/>
    </row>
    <row r="71" spans="1:57" x14ac:dyDescent="0.2">
      <c r="A71" s="151" t="s">
        <v>2</v>
      </c>
      <c r="G71" s="226"/>
      <c r="H71" s="226"/>
      <c r="N71" s="226"/>
      <c r="O71" s="230"/>
      <c r="P71" s="239"/>
      <c r="U71" s="226"/>
      <c r="V71" s="226"/>
      <c r="AB71" s="226"/>
      <c r="AC71" s="226"/>
      <c r="AI71" s="226"/>
      <c r="AJ71" s="226"/>
      <c r="AP71" s="226"/>
      <c r="AQ71" s="226"/>
      <c r="AU71" s="154">
        <f t="shared" si="22"/>
        <v>0</v>
      </c>
      <c r="AV71" s="155">
        <f t="shared" si="23"/>
        <v>0</v>
      </c>
      <c r="AW71" s="157">
        <f t="shared" si="24"/>
        <v>0</v>
      </c>
      <c r="AX71" s="3"/>
      <c r="AZ71" s="1"/>
      <c r="BA71" s="1"/>
      <c r="BB71" s="1"/>
      <c r="BC71" s="1"/>
      <c r="BD71" s="1"/>
      <c r="BE71" s="1"/>
    </row>
    <row r="72" spans="1:57" x14ac:dyDescent="0.2">
      <c r="A72" s="151" t="s">
        <v>3</v>
      </c>
      <c r="G72" s="226"/>
      <c r="H72" s="226"/>
      <c r="N72" s="226"/>
      <c r="O72" s="230"/>
      <c r="P72" s="239"/>
      <c r="U72" s="226"/>
      <c r="V72" s="226"/>
      <c r="AB72" s="226"/>
      <c r="AC72" s="226"/>
      <c r="AI72" s="226"/>
      <c r="AJ72" s="226"/>
      <c r="AP72" s="226"/>
      <c r="AQ72" s="226"/>
      <c r="AU72" s="154">
        <f t="shared" si="22"/>
        <v>0</v>
      </c>
      <c r="AV72" s="155">
        <f t="shared" si="23"/>
        <v>0</v>
      </c>
      <c r="AW72" s="157">
        <f t="shared" si="24"/>
        <v>0</v>
      </c>
      <c r="AX72" s="3"/>
      <c r="AZ72" s="1"/>
      <c r="BA72" s="1"/>
      <c r="BB72" s="1"/>
      <c r="BC72" s="1"/>
      <c r="BD72" s="1"/>
      <c r="BE72" s="1"/>
    </row>
    <row r="73" spans="1:57" x14ac:dyDescent="0.2">
      <c r="A73" s="151" t="s">
        <v>4</v>
      </c>
      <c r="G73" s="226"/>
      <c r="H73" s="226"/>
      <c r="N73" s="226"/>
      <c r="O73" s="230"/>
      <c r="P73" s="239"/>
      <c r="U73" s="226"/>
      <c r="V73" s="226"/>
      <c r="AB73" s="226"/>
      <c r="AC73" s="226"/>
      <c r="AI73" s="226"/>
      <c r="AJ73" s="226"/>
      <c r="AP73" s="226"/>
      <c r="AQ73" s="226"/>
      <c r="AU73" s="154">
        <f t="shared" si="22"/>
        <v>0</v>
      </c>
      <c r="AV73" s="155">
        <f t="shared" si="23"/>
        <v>0</v>
      </c>
      <c r="AW73" s="157">
        <f t="shared" si="24"/>
        <v>0</v>
      </c>
      <c r="AX73" s="3"/>
      <c r="AZ73" s="1"/>
      <c r="BA73" s="1"/>
      <c r="BB73" s="1"/>
      <c r="BC73" s="1"/>
      <c r="BD73" s="1"/>
      <c r="BE73" s="1"/>
    </row>
    <row r="74" spans="1:57" x14ac:dyDescent="0.2">
      <c r="A74" s="151" t="s">
        <v>5</v>
      </c>
      <c r="G74" s="226"/>
      <c r="H74" s="226"/>
      <c r="N74" s="226"/>
      <c r="O74" s="230"/>
      <c r="P74" s="239"/>
      <c r="U74" s="226"/>
      <c r="V74" s="226"/>
      <c r="AB74" s="226"/>
      <c r="AC74" s="226"/>
      <c r="AI74" s="226"/>
      <c r="AJ74" s="226"/>
      <c r="AP74" s="226"/>
      <c r="AQ74" s="226"/>
      <c r="AU74" s="154">
        <f t="shared" si="22"/>
        <v>0</v>
      </c>
      <c r="AV74" s="155">
        <f t="shared" si="23"/>
        <v>0</v>
      </c>
      <c r="AW74" s="157">
        <f t="shared" si="24"/>
        <v>0</v>
      </c>
      <c r="AX74" s="3"/>
      <c r="AZ74" s="1"/>
      <c r="BA74" s="1"/>
      <c r="BB74" s="1"/>
      <c r="BC74" s="1"/>
      <c r="BD74" s="1"/>
      <c r="BE74" s="1"/>
    </row>
    <row r="75" spans="1:57" x14ac:dyDescent="0.2">
      <c r="A75" s="151" t="s">
        <v>6</v>
      </c>
      <c r="G75" s="226"/>
      <c r="H75" s="226"/>
      <c r="N75" s="226"/>
      <c r="O75" s="230"/>
      <c r="P75" s="239"/>
      <c r="U75" s="226"/>
      <c r="V75" s="226"/>
      <c r="AB75" s="226"/>
      <c r="AC75" s="226"/>
      <c r="AI75" s="226"/>
      <c r="AJ75" s="226"/>
      <c r="AP75" s="226"/>
      <c r="AQ75" s="226"/>
      <c r="AU75" s="154">
        <f t="shared" si="22"/>
        <v>0</v>
      </c>
      <c r="AV75" s="155">
        <f t="shared" si="23"/>
        <v>0</v>
      </c>
      <c r="AW75" s="157">
        <f t="shared" si="24"/>
        <v>0</v>
      </c>
      <c r="AX75" s="3"/>
      <c r="AZ75" s="1"/>
      <c r="BA75" s="1"/>
      <c r="BB75" s="1"/>
      <c r="BC75" s="1"/>
      <c r="BD75" s="1"/>
      <c r="BE75" s="1"/>
    </row>
    <row r="76" spans="1:57" x14ac:dyDescent="0.2">
      <c r="A76" s="151" t="s">
        <v>7</v>
      </c>
      <c r="G76" s="226"/>
      <c r="H76" s="226"/>
      <c r="N76" s="226"/>
      <c r="O76" s="230"/>
      <c r="P76" s="239"/>
      <c r="U76" s="226"/>
      <c r="V76" s="226"/>
      <c r="AB76" s="226"/>
      <c r="AC76" s="226"/>
      <c r="AI76" s="226"/>
      <c r="AJ76" s="226"/>
      <c r="AP76" s="226"/>
      <c r="AQ76" s="226"/>
      <c r="AU76" s="154">
        <f t="shared" si="22"/>
        <v>0</v>
      </c>
      <c r="AV76" s="155">
        <f t="shared" si="23"/>
        <v>0</v>
      </c>
      <c r="AW76" s="157">
        <f t="shared" si="24"/>
        <v>0</v>
      </c>
      <c r="AX76" s="3"/>
      <c r="AZ76" s="1"/>
      <c r="BA76" s="1"/>
      <c r="BB76" s="1"/>
      <c r="BC76" s="1"/>
      <c r="BD76" s="1"/>
      <c r="BE76" s="1"/>
    </row>
    <row r="77" spans="1:57" s="17" customFormat="1" x14ac:dyDescent="0.2">
      <c r="A77" s="152" t="s">
        <v>8</v>
      </c>
      <c r="B77" s="21"/>
      <c r="C77" s="21"/>
      <c r="D77" s="21"/>
      <c r="E77" s="21"/>
      <c r="F77" s="21"/>
      <c r="G77" s="228"/>
      <c r="H77" s="228"/>
      <c r="I77" s="21"/>
      <c r="J77" s="21"/>
      <c r="K77" s="21"/>
      <c r="L77" s="21"/>
      <c r="M77" s="21"/>
      <c r="N77" s="228"/>
      <c r="O77" s="228"/>
      <c r="P77" s="242"/>
      <c r="Q77" s="21"/>
      <c r="R77" s="21"/>
      <c r="S77" s="21"/>
      <c r="T77" s="21"/>
      <c r="U77" s="228"/>
      <c r="V77" s="228"/>
      <c r="W77" s="21"/>
      <c r="X77" s="21"/>
      <c r="Y77" s="21"/>
      <c r="Z77" s="21"/>
      <c r="AA77" s="21"/>
      <c r="AB77" s="228"/>
      <c r="AC77" s="228"/>
      <c r="AD77" s="21"/>
      <c r="AE77" s="21"/>
      <c r="AF77" s="21"/>
      <c r="AG77" s="21"/>
      <c r="AH77" s="21"/>
      <c r="AI77" s="228"/>
      <c r="AJ77" s="228"/>
      <c r="AK77" s="21"/>
      <c r="AL77" s="21"/>
      <c r="AM77" s="21"/>
      <c r="AN77" s="21"/>
      <c r="AO77" s="21"/>
      <c r="AP77" s="228"/>
      <c r="AQ77" s="228"/>
      <c r="AR77" s="21"/>
      <c r="AS77" s="21"/>
      <c r="AT77" s="21"/>
      <c r="AU77" s="158">
        <f t="shared" si="22"/>
        <v>0</v>
      </c>
      <c r="AV77" s="159">
        <f t="shared" si="23"/>
        <v>0</v>
      </c>
      <c r="AW77" s="159">
        <f t="shared" si="24"/>
        <v>0</v>
      </c>
      <c r="AX77" s="14"/>
      <c r="AY77" s="15"/>
      <c r="AZ77" s="16"/>
      <c r="BA77" s="16"/>
      <c r="BB77" s="16"/>
      <c r="BC77" s="16"/>
      <c r="BD77" s="16"/>
      <c r="BE77" s="16"/>
    </row>
    <row r="78" spans="1:57" s="41" customFormat="1" ht="13.5" thickBot="1" x14ac:dyDescent="0.25">
      <c r="A78" s="153"/>
      <c r="B78" s="32"/>
      <c r="C78" s="32"/>
      <c r="D78" s="32"/>
      <c r="E78" s="32"/>
      <c r="F78" s="32"/>
      <c r="G78" s="229"/>
      <c r="H78" s="229"/>
      <c r="I78" s="32"/>
      <c r="J78" s="32"/>
      <c r="K78" s="32"/>
      <c r="L78" s="32"/>
      <c r="M78" s="32"/>
      <c r="N78" s="229"/>
      <c r="O78" s="229"/>
      <c r="P78" s="243"/>
      <c r="Q78" s="32"/>
      <c r="R78" s="32"/>
      <c r="S78" s="32"/>
      <c r="T78" s="32"/>
      <c r="U78" s="229"/>
      <c r="V78" s="229"/>
      <c r="W78" s="32"/>
      <c r="X78" s="32"/>
      <c r="Y78" s="32"/>
      <c r="Z78" s="32"/>
      <c r="AA78" s="32"/>
      <c r="AB78" s="229"/>
      <c r="AC78" s="229"/>
      <c r="AD78" s="32"/>
      <c r="AE78" s="32"/>
      <c r="AF78" s="32"/>
      <c r="AG78" s="32"/>
      <c r="AH78" s="32"/>
      <c r="AI78" s="229"/>
      <c r="AJ78" s="229"/>
      <c r="AK78" s="32"/>
      <c r="AL78" s="32"/>
      <c r="AM78" s="32"/>
      <c r="AN78" s="32"/>
      <c r="AO78" s="32"/>
      <c r="AP78" s="229"/>
      <c r="AQ78" s="229"/>
      <c r="AR78" s="32"/>
      <c r="AS78" s="32"/>
      <c r="AT78" s="32"/>
      <c r="AU78" s="160">
        <f t="shared" ref="AU78" si="25">SUM(AU69:AU77)</f>
        <v>0</v>
      </c>
      <c r="AV78" s="161">
        <f>SUM(AV69:AV77)</f>
        <v>0</v>
      </c>
      <c r="AW78" s="161">
        <f>SUM(AW69:AW77)</f>
        <v>0</v>
      </c>
      <c r="AX78" s="40" t="e">
        <f>AU78/(AU78+AV78)</f>
        <v>#DIV/0!</v>
      </c>
      <c r="AY78" s="178"/>
      <c r="AZ78" s="36"/>
      <c r="BA78" s="36"/>
      <c r="BB78" s="36"/>
      <c r="BC78" s="36"/>
      <c r="BD78" s="36"/>
      <c r="BE78" s="36"/>
    </row>
    <row r="79" spans="1:57" s="136" customFormat="1" x14ac:dyDescent="0.2">
      <c r="A79" s="129" t="str">
        <f>IF(Schülernamen!$A$9="","",Schülernamen!$A$9)</f>
        <v>Schüler8</v>
      </c>
      <c r="B79" s="232"/>
      <c r="C79" s="232"/>
      <c r="D79" s="232"/>
      <c r="E79" s="232"/>
      <c r="F79" s="232"/>
      <c r="G79" s="224"/>
      <c r="H79" s="224"/>
      <c r="I79" s="232"/>
      <c r="J79" s="232"/>
      <c r="K79" s="232"/>
      <c r="L79" s="232"/>
      <c r="M79" s="232"/>
      <c r="N79" s="224"/>
      <c r="O79" s="224"/>
      <c r="P79" s="238"/>
      <c r="Q79" s="232"/>
      <c r="R79" s="232"/>
      <c r="S79" s="232"/>
      <c r="T79" s="232"/>
      <c r="U79" s="224"/>
      <c r="V79" s="224"/>
      <c r="W79" s="232"/>
      <c r="X79" s="232"/>
      <c r="Y79" s="232"/>
      <c r="Z79" s="232"/>
      <c r="AA79" s="232"/>
      <c r="AB79" s="224"/>
      <c r="AC79" s="224"/>
      <c r="AD79" s="232"/>
      <c r="AE79" s="232"/>
      <c r="AF79" s="232"/>
      <c r="AG79" s="232"/>
      <c r="AH79" s="232"/>
      <c r="AI79" s="224"/>
      <c r="AJ79" s="224"/>
      <c r="AK79" s="232"/>
      <c r="AL79" s="232"/>
      <c r="AM79" s="232"/>
      <c r="AN79" s="232"/>
      <c r="AO79" s="232"/>
      <c r="AP79" s="224"/>
      <c r="AQ79" s="224"/>
      <c r="AR79" s="130"/>
      <c r="AS79" s="130"/>
      <c r="AT79" s="130"/>
      <c r="AU79" s="131">
        <f t="shared" ref="AU79:AU88" si="26">COUNTIF(B79:AT79,"e")+AV79</f>
        <v>0</v>
      </c>
      <c r="AV79" s="132">
        <f t="shared" ref="AV79:AV88" si="27">COUNTIF(B79:AT79,"u")</f>
        <v>0</v>
      </c>
      <c r="AW79" s="132">
        <f>COUNT(B80:AT88)</f>
        <v>0</v>
      </c>
      <c r="AX79" s="133" t="e">
        <f>AU79/(AU79+AV79)</f>
        <v>#DIV/0!</v>
      </c>
      <c r="AY79" s="134"/>
      <c r="AZ79" s="190"/>
      <c r="BA79" s="190"/>
      <c r="BB79" s="190"/>
      <c r="BC79" s="190"/>
      <c r="BD79" s="190"/>
      <c r="BE79" s="190"/>
    </row>
    <row r="80" spans="1:57" x14ac:dyDescent="0.2">
      <c r="A80" s="162" t="s">
        <v>9</v>
      </c>
      <c r="G80" s="226"/>
      <c r="H80" s="226"/>
      <c r="N80" s="226"/>
      <c r="O80" s="230"/>
      <c r="P80" s="239"/>
      <c r="U80" s="226"/>
      <c r="V80" s="226"/>
      <c r="AB80" s="226"/>
      <c r="AC80" s="226"/>
      <c r="AI80" s="226"/>
      <c r="AJ80" s="226"/>
      <c r="AP80" s="226"/>
      <c r="AQ80" s="226"/>
      <c r="AU80" s="164">
        <f t="shared" si="26"/>
        <v>0</v>
      </c>
      <c r="AV80" s="165">
        <f t="shared" si="27"/>
        <v>0</v>
      </c>
      <c r="AW80" s="166">
        <f t="shared" ref="AW80:AW88" si="28">SUM(B80:AT80)</f>
        <v>0</v>
      </c>
      <c r="AX80" s="5"/>
      <c r="AZ80" s="1"/>
      <c r="BA80" s="1"/>
      <c r="BB80" s="1"/>
      <c r="BC80" s="1"/>
      <c r="BD80" s="1"/>
      <c r="BE80" s="1"/>
    </row>
    <row r="81" spans="1:57" x14ac:dyDescent="0.2">
      <c r="A81" s="162" t="s">
        <v>1</v>
      </c>
      <c r="G81" s="226"/>
      <c r="H81" s="226"/>
      <c r="N81" s="226"/>
      <c r="O81" s="230"/>
      <c r="P81" s="239"/>
      <c r="U81" s="226"/>
      <c r="V81" s="226"/>
      <c r="AB81" s="226"/>
      <c r="AC81" s="226"/>
      <c r="AI81" s="226"/>
      <c r="AJ81" s="226"/>
      <c r="AP81" s="226"/>
      <c r="AQ81" s="226"/>
      <c r="AU81" s="164">
        <f t="shared" si="26"/>
        <v>0</v>
      </c>
      <c r="AV81" s="165">
        <f t="shared" si="27"/>
        <v>0</v>
      </c>
      <c r="AW81" s="167">
        <f t="shared" si="28"/>
        <v>0</v>
      </c>
      <c r="AX81" s="5"/>
      <c r="AZ81" s="1"/>
      <c r="BA81" s="1"/>
      <c r="BB81" s="1"/>
      <c r="BC81" s="1"/>
      <c r="BD81" s="1"/>
      <c r="BE81" s="1"/>
    </row>
    <row r="82" spans="1:57" x14ac:dyDescent="0.2">
      <c r="A82" s="162" t="s">
        <v>2</v>
      </c>
      <c r="G82" s="226"/>
      <c r="H82" s="226"/>
      <c r="N82" s="226"/>
      <c r="O82" s="230"/>
      <c r="P82" s="239"/>
      <c r="U82" s="226"/>
      <c r="V82" s="226"/>
      <c r="AB82" s="226"/>
      <c r="AC82" s="226"/>
      <c r="AI82" s="226"/>
      <c r="AJ82" s="226"/>
      <c r="AP82" s="226"/>
      <c r="AQ82" s="226"/>
      <c r="AU82" s="164">
        <f t="shared" si="26"/>
        <v>0</v>
      </c>
      <c r="AV82" s="165">
        <f t="shared" si="27"/>
        <v>0</v>
      </c>
      <c r="AW82" s="167">
        <f t="shared" si="28"/>
        <v>0</v>
      </c>
      <c r="AX82" s="5"/>
      <c r="AZ82" s="1"/>
      <c r="BA82" s="1"/>
      <c r="BB82" s="1"/>
      <c r="BC82" s="1"/>
      <c r="BD82" s="1"/>
      <c r="BE82" s="1"/>
    </row>
    <row r="83" spans="1:57" x14ac:dyDescent="0.2">
      <c r="A83" s="162" t="s">
        <v>3</v>
      </c>
      <c r="G83" s="226"/>
      <c r="H83" s="226"/>
      <c r="N83" s="226"/>
      <c r="O83" s="230"/>
      <c r="P83" s="239"/>
      <c r="U83" s="226"/>
      <c r="V83" s="226"/>
      <c r="AB83" s="226"/>
      <c r="AC83" s="226"/>
      <c r="AI83" s="226"/>
      <c r="AJ83" s="226"/>
      <c r="AP83" s="226"/>
      <c r="AQ83" s="226"/>
      <c r="AU83" s="164">
        <f t="shared" si="26"/>
        <v>0</v>
      </c>
      <c r="AV83" s="165">
        <f t="shared" si="27"/>
        <v>0</v>
      </c>
      <c r="AW83" s="167">
        <f t="shared" si="28"/>
        <v>0</v>
      </c>
      <c r="AX83" s="5"/>
      <c r="AZ83" s="1"/>
      <c r="BA83" s="1"/>
      <c r="BB83" s="1"/>
      <c r="BC83" s="1"/>
      <c r="BD83" s="1"/>
      <c r="BE83" s="1"/>
    </row>
    <row r="84" spans="1:57" x14ac:dyDescent="0.2">
      <c r="A84" s="162" t="s">
        <v>4</v>
      </c>
      <c r="G84" s="226"/>
      <c r="H84" s="226"/>
      <c r="N84" s="226"/>
      <c r="O84" s="230"/>
      <c r="P84" s="239"/>
      <c r="U84" s="226"/>
      <c r="V84" s="226"/>
      <c r="AB84" s="226"/>
      <c r="AC84" s="226"/>
      <c r="AI84" s="226"/>
      <c r="AJ84" s="226"/>
      <c r="AP84" s="226"/>
      <c r="AQ84" s="226"/>
      <c r="AU84" s="164">
        <f t="shared" si="26"/>
        <v>0</v>
      </c>
      <c r="AV84" s="165">
        <f t="shared" si="27"/>
        <v>0</v>
      </c>
      <c r="AW84" s="167">
        <f t="shared" si="28"/>
        <v>0</v>
      </c>
      <c r="AX84" s="5"/>
      <c r="AZ84" s="1"/>
      <c r="BA84" s="1"/>
      <c r="BB84" s="1"/>
      <c r="BC84" s="1"/>
      <c r="BD84" s="1"/>
      <c r="BE84" s="1"/>
    </row>
    <row r="85" spans="1:57" x14ac:dyDescent="0.2">
      <c r="A85" s="162" t="s">
        <v>5</v>
      </c>
      <c r="G85" s="226"/>
      <c r="H85" s="226"/>
      <c r="N85" s="226"/>
      <c r="O85" s="230"/>
      <c r="P85" s="239"/>
      <c r="U85" s="226"/>
      <c r="V85" s="226"/>
      <c r="AB85" s="226"/>
      <c r="AC85" s="226"/>
      <c r="AI85" s="226"/>
      <c r="AJ85" s="226"/>
      <c r="AP85" s="226"/>
      <c r="AQ85" s="226"/>
      <c r="AU85" s="164">
        <f t="shared" si="26"/>
        <v>0</v>
      </c>
      <c r="AV85" s="165">
        <f t="shared" si="27"/>
        <v>0</v>
      </c>
      <c r="AW85" s="167">
        <f t="shared" si="28"/>
        <v>0</v>
      </c>
      <c r="AX85" s="5"/>
      <c r="AZ85" s="1"/>
      <c r="BA85" s="1"/>
      <c r="BB85" s="1"/>
      <c r="BC85" s="1"/>
      <c r="BD85" s="1"/>
      <c r="BE85" s="1"/>
    </row>
    <row r="86" spans="1:57" x14ac:dyDescent="0.2">
      <c r="A86" s="162" t="s">
        <v>6</v>
      </c>
      <c r="G86" s="226"/>
      <c r="H86" s="226"/>
      <c r="N86" s="226"/>
      <c r="O86" s="230"/>
      <c r="P86" s="239"/>
      <c r="U86" s="226"/>
      <c r="V86" s="226"/>
      <c r="AB86" s="226"/>
      <c r="AC86" s="226"/>
      <c r="AI86" s="226"/>
      <c r="AJ86" s="226"/>
      <c r="AP86" s="226"/>
      <c r="AQ86" s="226"/>
      <c r="AU86" s="164">
        <f t="shared" si="26"/>
        <v>0</v>
      </c>
      <c r="AV86" s="165">
        <f t="shared" si="27"/>
        <v>0</v>
      </c>
      <c r="AW86" s="167">
        <f t="shared" si="28"/>
        <v>0</v>
      </c>
      <c r="AX86" s="5"/>
      <c r="AZ86" s="1"/>
      <c r="BA86" s="1"/>
      <c r="BB86" s="1"/>
      <c r="BC86" s="1"/>
      <c r="BD86" s="1"/>
      <c r="BE86" s="1"/>
    </row>
    <row r="87" spans="1:57" x14ac:dyDescent="0.2">
      <c r="A87" s="162" t="s">
        <v>7</v>
      </c>
      <c r="G87" s="226"/>
      <c r="H87" s="226"/>
      <c r="N87" s="226"/>
      <c r="O87" s="230"/>
      <c r="P87" s="239"/>
      <c r="U87" s="226"/>
      <c r="V87" s="226"/>
      <c r="AB87" s="226"/>
      <c r="AC87" s="226"/>
      <c r="AI87" s="226"/>
      <c r="AJ87" s="226"/>
      <c r="AP87" s="226"/>
      <c r="AQ87" s="226"/>
      <c r="AU87" s="164">
        <f t="shared" si="26"/>
        <v>0</v>
      </c>
      <c r="AV87" s="165">
        <f t="shared" si="27"/>
        <v>0</v>
      </c>
      <c r="AW87" s="167">
        <f t="shared" si="28"/>
        <v>0</v>
      </c>
      <c r="AX87" s="5"/>
      <c r="AZ87" s="1"/>
      <c r="BA87" s="1"/>
      <c r="BB87" s="1"/>
      <c r="BC87" s="1"/>
      <c r="BD87" s="1"/>
      <c r="BE87" s="1"/>
    </row>
    <row r="88" spans="1:57" s="17" customFormat="1" x14ac:dyDescent="0.2">
      <c r="A88" s="163" t="s">
        <v>8</v>
      </c>
      <c r="B88" s="21"/>
      <c r="C88" s="21"/>
      <c r="D88" s="21"/>
      <c r="E88" s="21"/>
      <c r="F88" s="21"/>
      <c r="G88" s="228"/>
      <c r="H88" s="228"/>
      <c r="I88" s="21"/>
      <c r="J88" s="21"/>
      <c r="K88" s="21"/>
      <c r="L88" s="21"/>
      <c r="M88" s="21"/>
      <c r="N88" s="228"/>
      <c r="O88" s="228"/>
      <c r="P88" s="242"/>
      <c r="Q88" s="21"/>
      <c r="R88" s="21"/>
      <c r="S88" s="21"/>
      <c r="T88" s="21"/>
      <c r="U88" s="228"/>
      <c r="V88" s="228"/>
      <c r="W88" s="21"/>
      <c r="X88" s="21"/>
      <c r="Y88" s="21"/>
      <c r="Z88" s="21"/>
      <c r="AA88" s="21"/>
      <c r="AB88" s="228"/>
      <c r="AC88" s="228"/>
      <c r="AD88" s="21"/>
      <c r="AE88" s="21"/>
      <c r="AF88" s="21"/>
      <c r="AG88" s="21"/>
      <c r="AH88" s="21"/>
      <c r="AI88" s="228"/>
      <c r="AJ88" s="228"/>
      <c r="AK88" s="21"/>
      <c r="AL88" s="21"/>
      <c r="AM88" s="21"/>
      <c r="AN88" s="21"/>
      <c r="AO88" s="21"/>
      <c r="AP88" s="228"/>
      <c r="AQ88" s="228"/>
      <c r="AR88" s="21"/>
      <c r="AS88" s="21"/>
      <c r="AT88" s="21"/>
      <c r="AU88" s="168">
        <f t="shared" si="26"/>
        <v>0</v>
      </c>
      <c r="AV88" s="169">
        <f t="shared" si="27"/>
        <v>0</v>
      </c>
      <c r="AW88" s="169">
        <f t="shared" si="28"/>
        <v>0</v>
      </c>
      <c r="AX88" s="18"/>
      <c r="AY88" s="15"/>
      <c r="AZ88" s="16"/>
      <c r="BA88" s="16"/>
      <c r="BB88" s="16"/>
      <c r="BC88" s="16"/>
      <c r="BD88" s="16"/>
      <c r="BE88" s="16"/>
    </row>
    <row r="89" spans="1:57" s="35" customFormat="1" ht="13.5" thickBot="1" x14ac:dyDescent="0.25">
      <c r="A89" s="137"/>
      <c r="B89" s="32"/>
      <c r="C89" s="32"/>
      <c r="D89" s="32"/>
      <c r="E89" s="32"/>
      <c r="F89" s="32"/>
      <c r="G89" s="229"/>
      <c r="H89" s="229"/>
      <c r="I89" s="32"/>
      <c r="J89" s="32"/>
      <c r="K89" s="32"/>
      <c r="L89" s="32"/>
      <c r="M89" s="32"/>
      <c r="N89" s="229"/>
      <c r="O89" s="229"/>
      <c r="P89" s="243"/>
      <c r="Q89" s="32"/>
      <c r="R89" s="32"/>
      <c r="S89" s="32"/>
      <c r="T89" s="32"/>
      <c r="U89" s="229"/>
      <c r="V89" s="229"/>
      <c r="W89" s="32"/>
      <c r="X89" s="32"/>
      <c r="Y89" s="32"/>
      <c r="Z89" s="32"/>
      <c r="AA89" s="32"/>
      <c r="AB89" s="229"/>
      <c r="AC89" s="229"/>
      <c r="AD89" s="32"/>
      <c r="AE89" s="32"/>
      <c r="AF89" s="32"/>
      <c r="AG89" s="32"/>
      <c r="AH89" s="32"/>
      <c r="AI89" s="229"/>
      <c r="AJ89" s="229"/>
      <c r="AK89" s="32"/>
      <c r="AL89" s="32"/>
      <c r="AM89" s="32"/>
      <c r="AN89" s="32"/>
      <c r="AO89" s="32"/>
      <c r="AP89" s="229"/>
      <c r="AQ89" s="229"/>
      <c r="AR89" s="32"/>
      <c r="AS89" s="32"/>
      <c r="AT89" s="32"/>
      <c r="AU89" s="138">
        <f t="shared" ref="AU89" si="29">SUM(AU80:AU88)</f>
        <v>0</v>
      </c>
      <c r="AV89" s="139">
        <f>SUM(AV80:AV88)</f>
        <v>0</v>
      </c>
      <c r="AW89" s="139">
        <f>SUM(AW80:AW88)</f>
        <v>0</v>
      </c>
      <c r="AX89" s="40" t="e">
        <f>AU89/(AU89+AV89)</f>
        <v>#DIV/0!</v>
      </c>
      <c r="AY89" s="33"/>
      <c r="AZ89" s="34"/>
      <c r="BA89" s="34"/>
      <c r="BB89" s="34"/>
      <c r="BC89" s="34"/>
      <c r="BD89" s="34"/>
      <c r="BE89" s="34"/>
    </row>
    <row r="90" spans="1:57" s="177" customFormat="1" x14ac:dyDescent="0.2">
      <c r="A90" s="170" t="str">
        <f>IF(Schülernamen!$A$10="","",Schülernamen!$A$10)</f>
        <v>Schüler9</v>
      </c>
      <c r="B90" s="232"/>
      <c r="C90" s="232"/>
      <c r="D90" s="232"/>
      <c r="E90" s="232"/>
      <c r="F90" s="232"/>
      <c r="G90" s="224"/>
      <c r="H90" s="224"/>
      <c r="I90" s="232"/>
      <c r="J90" s="232"/>
      <c r="K90" s="232"/>
      <c r="L90" s="232"/>
      <c r="M90" s="232"/>
      <c r="N90" s="224"/>
      <c r="O90" s="224"/>
      <c r="P90" s="238"/>
      <c r="Q90" s="232"/>
      <c r="R90" s="232"/>
      <c r="S90" s="232"/>
      <c r="T90" s="232"/>
      <c r="U90" s="224"/>
      <c r="V90" s="224"/>
      <c r="W90" s="232"/>
      <c r="X90" s="232"/>
      <c r="Y90" s="232"/>
      <c r="Z90" s="232"/>
      <c r="AA90" s="232"/>
      <c r="AB90" s="224"/>
      <c r="AC90" s="224"/>
      <c r="AD90" s="232"/>
      <c r="AE90" s="232"/>
      <c r="AF90" s="232"/>
      <c r="AG90" s="232"/>
      <c r="AH90" s="232"/>
      <c r="AI90" s="224"/>
      <c r="AJ90" s="224"/>
      <c r="AK90" s="232"/>
      <c r="AL90" s="232"/>
      <c r="AM90" s="232"/>
      <c r="AN90" s="232"/>
      <c r="AO90" s="232"/>
      <c r="AP90" s="224"/>
      <c r="AQ90" s="224"/>
      <c r="AR90" s="171"/>
      <c r="AS90" s="171"/>
      <c r="AT90" s="171"/>
      <c r="AU90" s="172">
        <f t="shared" ref="AU90:AU99" si="30">COUNTIF(B90:AT90,"e")+AV90</f>
        <v>0</v>
      </c>
      <c r="AV90" s="173">
        <f t="shared" ref="AV90:AV99" si="31">COUNTIF(B90:AT90,"u")</f>
        <v>0</v>
      </c>
      <c r="AW90" s="173">
        <f>COUNT(B91:AT99)</f>
        <v>0</v>
      </c>
      <c r="AX90" s="174" t="e">
        <f>AU90/(AU90+AV90)</f>
        <v>#DIV/0!</v>
      </c>
      <c r="AY90" s="175"/>
      <c r="AZ90" s="188"/>
      <c r="BA90" s="189"/>
      <c r="BB90" s="189"/>
      <c r="BC90" s="189"/>
      <c r="BD90" s="189"/>
      <c r="BE90" s="189"/>
    </row>
    <row r="91" spans="1:57" x14ac:dyDescent="0.2">
      <c r="A91" s="151" t="s">
        <v>9</v>
      </c>
      <c r="G91" s="226"/>
      <c r="H91" s="226"/>
      <c r="N91" s="226"/>
      <c r="O91" s="230"/>
      <c r="P91" s="239"/>
      <c r="U91" s="226"/>
      <c r="V91" s="226"/>
      <c r="AB91" s="226"/>
      <c r="AC91" s="226"/>
      <c r="AI91" s="226"/>
      <c r="AJ91" s="226"/>
      <c r="AP91" s="226"/>
      <c r="AQ91" s="226"/>
      <c r="AU91" s="154">
        <f t="shared" si="30"/>
        <v>0</v>
      </c>
      <c r="AV91" s="155">
        <f t="shared" si="31"/>
        <v>0</v>
      </c>
      <c r="AW91" s="156">
        <f t="shared" ref="AW91:AW99" si="32">SUM(B91:AT91)</f>
        <v>0</v>
      </c>
      <c r="AX91" s="3"/>
      <c r="AZ91" s="1"/>
      <c r="BA91" s="1"/>
      <c r="BB91" s="1"/>
      <c r="BC91" s="1"/>
      <c r="BD91" s="1"/>
      <c r="BE91" s="1"/>
    </row>
    <row r="92" spans="1:57" x14ac:dyDescent="0.2">
      <c r="A92" s="151" t="s">
        <v>1</v>
      </c>
      <c r="G92" s="226"/>
      <c r="H92" s="226"/>
      <c r="N92" s="226"/>
      <c r="O92" s="230"/>
      <c r="P92" s="239"/>
      <c r="U92" s="226"/>
      <c r="V92" s="226"/>
      <c r="AB92" s="226"/>
      <c r="AC92" s="226"/>
      <c r="AI92" s="226"/>
      <c r="AJ92" s="226"/>
      <c r="AP92" s="226"/>
      <c r="AQ92" s="226"/>
      <c r="AU92" s="154">
        <f t="shared" si="30"/>
        <v>0</v>
      </c>
      <c r="AV92" s="155">
        <f t="shared" si="31"/>
        <v>0</v>
      </c>
      <c r="AW92" s="157">
        <f t="shared" si="32"/>
        <v>0</v>
      </c>
      <c r="AX92" s="3"/>
      <c r="AZ92" s="1"/>
      <c r="BA92" s="1"/>
      <c r="BB92" s="1"/>
      <c r="BC92" s="1"/>
      <c r="BD92" s="1"/>
      <c r="BE92" s="1"/>
    </row>
    <row r="93" spans="1:57" x14ac:dyDescent="0.2">
      <c r="A93" s="151" t="s">
        <v>2</v>
      </c>
      <c r="G93" s="226"/>
      <c r="H93" s="226"/>
      <c r="N93" s="226"/>
      <c r="O93" s="230"/>
      <c r="P93" s="239"/>
      <c r="U93" s="226"/>
      <c r="V93" s="226"/>
      <c r="AB93" s="226"/>
      <c r="AC93" s="226"/>
      <c r="AI93" s="226"/>
      <c r="AJ93" s="226"/>
      <c r="AP93" s="226"/>
      <c r="AQ93" s="226"/>
      <c r="AU93" s="154">
        <f t="shared" si="30"/>
        <v>0</v>
      </c>
      <c r="AV93" s="155">
        <f t="shared" si="31"/>
        <v>0</v>
      </c>
      <c r="AW93" s="157">
        <f t="shared" si="32"/>
        <v>0</v>
      </c>
      <c r="AX93" s="3"/>
      <c r="AZ93" s="1"/>
      <c r="BA93" s="1"/>
      <c r="BB93" s="1"/>
      <c r="BC93" s="1"/>
      <c r="BD93" s="1"/>
      <c r="BE93" s="1"/>
    </row>
    <row r="94" spans="1:57" x14ac:dyDescent="0.2">
      <c r="A94" s="151" t="s">
        <v>3</v>
      </c>
      <c r="G94" s="226"/>
      <c r="H94" s="226"/>
      <c r="N94" s="226"/>
      <c r="O94" s="230"/>
      <c r="P94" s="239"/>
      <c r="U94" s="226"/>
      <c r="V94" s="226"/>
      <c r="AB94" s="226"/>
      <c r="AC94" s="226"/>
      <c r="AI94" s="226"/>
      <c r="AJ94" s="226"/>
      <c r="AP94" s="226"/>
      <c r="AQ94" s="226"/>
      <c r="AU94" s="154">
        <f t="shared" si="30"/>
        <v>0</v>
      </c>
      <c r="AV94" s="155">
        <f t="shared" si="31"/>
        <v>0</v>
      </c>
      <c r="AW94" s="157">
        <f t="shared" si="32"/>
        <v>0</v>
      </c>
      <c r="AX94" s="3"/>
      <c r="AZ94" s="1"/>
      <c r="BA94" s="1"/>
      <c r="BB94" s="1"/>
      <c r="BC94" s="1"/>
      <c r="BD94" s="1"/>
      <c r="BE94" s="1"/>
    </row>
    <row r="95" spans="1:57" x14ac:dyDescent="0.2">
      <c r="A95" s="151" t="s">
        <v>4</v>
      </c>
      <c r="G95" s="226"/>
      <c r="H95" s="226"/>
      <c r="N95" s="226"/>
      <c r="O95" s="230"/>
      <c r="P95" s="239"/>
      <c r="U95" s="226"/>
      <c r="V95" s="226"/>
      <c r="AB95" s="226"/>
      <c r="AC95" s="226"/>
      <c r="AI95" s="226"/>
      <c r="AJ95" s="226"/>
      <c r="AP95" s="226"/>
      <c r="AQ95" s="226"/>
      <c r="AU95" s="154">
        <f t="shared" si="30"/>
        <v>0</v>
      </c>
      <c r="AV95" s="155">
        <f t="shared" si="31"/>
        <v>0</v>
      </c>
      <c r="AW95" s="157">
        <f t="shared" si="32"/>
        <v>0</v>
      </c>
      <c r="AX95" s="3"/>
      <c r="AZ95" s="1"/>
      <c r="BA95" s="1"/>
      <c r="BB95" s="1"/>
      <c r="BC95" s="1"/>
      <c r="BD95" s="1"/>
      <c r="BE95" s="1"/>
    </row>
    <row r="96" spans="1:57" x14ac:dyDescent="0.2">
      <c r="A96" s="151" t="s">
        <v>5</v>
      </c>
      <c r="G96" s="226"/>
      <c r="H96" s="226"/>
      <c r="N96" s="226"/>
      <c r="O96" s="230"/>
      <c r="P96" s="239"/>
      <c r="U96" s="226"/>
      <c r="V96" s="226"/>
      <c r="AB96" s="226"/>
      <c r="AC96" s="226"/>
      <c r="AI96" s="226"/>
      <c r="AJ96" s="226"/>
      <c r="AP96" s="226"/>
      <c r="AQ96" s="226"/>
      <c r="AU96" s="154">
        <f t="shared" si="30"/>
        <v>0</v>
      </c>
      <c r="AV96" s="155">
        <f t="shared" si="31"/>
        <v>0</v>
      </c>
      <c r="AW96" s="157">
        <f t="shared" si="32"/>
        <v>0</v>
      </c>
      <c r="AX96" s="3"/>
      <c r="AZ96" s="1"/>
      <c r="BA96" s="1"/>
      <c r="BB96" s="1"/>
      <c r="BC96" s="1"/>
      <c r="BD96" s="1"/>
      <c r="BE96" s="1"/>
    </row>
    <row r="97" spans="1:57" x14ac:dyDescent="0.2">
      <c r="A97" s="151" t="s">
        <v>6</v>
      </c>
      <c r="G97" s="226"/>
      <c r="H97" s="226"/>
      <c r="N97" s="226"/>
      <c r="O97" s="230"/>
      <c r="P97" s="239"/>
      <c r="U97" s="226"/>
      <c r="V97" s="226"/>
      <c r="AB97" s="226"/>
      <c r="AC97" s="226"/>
      <c r="AI97" s="226"/>
      <c r="AJ97" s="226"/>
      <c r="AP97" s="226"/>
      <c r="AQ97" s="226"/>
      <c r="AU97" s="154">
        <f t="shared" si="30"/>
        <v>0</v>
      </c>
      <c r="AV97" s="155">
        <f t="shared" si="31"/>
        <v>0</v>
      </c>
      <c r="AW97" s="157">
        <f t="shared" si="32"/>
        <v>0</v>
      </c>
      <c r="AX97" s="3"/>
      <c r="AZ97" s="1"/>
      <c r="BA97" s="1"/>
      <c r="BB97" s="1"/>
      <c r="BC97" s="1"/>
      <c r="BD97" s="1"/>
      <c r="BE97" s="1"/>
    </row>
    <row r="98" spans="1:57" x14ac:dyDescent="0.2">
      <c r="A98" s="151" t="s">
        <v>7</v>
      </c>
      <c r="G98" s="226"/>
      <c r="H98" s="226"/>
      <c r="N98" s="226"/>
      <c r="O98" s="230"/>
      <c r="P98" s="239"/>
      <c r="U98" s="226"/>
      <c r="V98" s="226"/>
      <c r="AB98" s="226"/>
      <c r="AC98" s="226"/>
      <c r="AI98" s="226"/>
      <c r="AJ98" s="226"/>
      <c r="AP98" s="226"/>
      <c r="AQ98" s="226"/>
      <c r="AU98" s="154">
        <f t="shared" si="30"/>
        <v>0</v>
      </c>
      <c r="AV98" s="155">
        <f t="shared" si="31"/>
        <v>0</v>
      </c>
      <c r="AW98" s="157">
        <f t="shared" si="32"/>
        <v>0</v>
      </c>
      <c r="AX98" s="3"/>
      <c r="AZ98" s="1"/>
      <c r="BA98" s="1"/>
      <c r="BB98" s="1"/>
      <c r="BC98" s="1"/>
      <c r="BD98" s="1"/>
      <c r="BE98" s="1"/>
    </row>
    <row r="99" spans="1:57" s="17" customFormat="1" x14ac:dyDescent="0.2">
      <c r="A99" s="152" t="s">
        <v>8</v>
      </c>
      <c r="B99" s="21"/>
      <c r="C99" s="21"/>
      <c r="D99" s="21"/>
      <c r="E99" s="21"/>
      <c r="F99" s="21"/>
      <c r="G99" s="228"/>
      <c r="H99" s="228"/>
      <c r="I99" s="21"/>
      <c r="J99" s="21"/>
      <c r="K99" s="21"/>
      <c r="L99" s="21"/>
      <c r="M99" s="21"/>
      <c r="N99" s="228"/>
      <c r="O99" s="228"/>
      <c r="P99" s="242"/>
      <c r="Q99" s="21"/>
      <c r="R99" s="21"/>
      <c r="S99" s="21"/>
      <c r="T99" s="21"/>
      <c r="U99" s="228"/>
      <c r="V99" s="228"/>
      <c r="W99" s="21"/>
      <c r="X99" s="21"/>
      <c r="Y99" s="21"/>
      <c r="Z99" s="21"/>
      <c r="AA99" s="21"/>
      <c r="AB99" s="228"/>
      <c r="AC99" s="228"/>
      <c r="AD99" s="21"/>
      <c r="AE99" s="21"/>
      <c r="AF99" s="21"/>
      <c r="AG99" s="21"/>
      <c r="AH99" s="21"/>
      <c r="AI99" s="228"/>
      <c r="AJ99" s="228"/>
      <c r="AK99" s="21"/>
      <c r="AL99" s="21"/>
      <c r="AM99" s="21"/>
      <c r="AN99" s="21"/>
      <c r="AO99" s="21"/>
      <c r="AP99" s="228"/>
      <c r="AQ99" s="228"/>
      <c r="AR99" s="21"/>
      <c r="AS99" s="21"/>
      <c r="AT99" s="21"/>
      <c r="AU99" s="158">
        <f t="shared" si="30"/>
        <v>0</v>
      </c>
      <c r="AV99" s="159">
        <f t="shared" si="31"/>
        <v>0</v>
      </c>
      <c r="AW99" s="159">
        <f t="shared" si="32"/>
        <v>0</v>
      </c>
      <c r="AX99" s="14"/>
      <c r="AY99" s="15"/>
      <c r="AZ99" s="16"/>
      <c r="BA99" s="16"/>
      <c r="BB99" s="16"/>
      <c r="BC99" s="16"/>
      <c r="BD99" s="16"/>
      <c r="BE99" s="16"/>
    </row>
    <row r="100" spans="1:57" s="41" customFormat="1" ht="13.5" thickBot="1" x14ac:dyDescent="0.25">
      <c r="A100" s="153"/>
      <c r="B100" s="32"/>
      <c r="C100" s="32"/>
      <c r="D100" s="32"/>
      <c r="E100" s="32"/>
      <c r="F100" s="32"/>
      <c r="G100" s="229"/>
      <c r="H100" s="229"/>
      <c r="I100" s="32"/>
      <c r="J100" s="32"/>
      <c r="K100" s="32"/>
      <c r="L100" s="32"/>
      <c r="M100" s="32"/>
      <c r="N100" s="229"/>
      <c r="O100" s="229"/>
      <c r="P100" s="243"/>
      <c r="Q100" s="32"/>
      <c r="R100" s="32"/>
      <c r="S100" s="32"/>
      <c r="T100" s="32"/>
      <c r="U100" s="229"/>
      <c r="V100" s="229"/>
      <c r="W100" s="32"/>
      <c r="X100" s="32"/>
      <c r="Y100" s="32"/>
      <c r="Z100" s="32"/>
      <c r="AA100" s="32"/>
      <c r="AB100" s="229"/>
      <c r="AC100" s="229"/>
      <c r="AD100" s="32"/>
      <c r="AE100" s="32"/>
      <c r="AF100" s="32"/>
      <c r="AG100" s="32"/>
      <c r="AH100" s="32"/>
      <c r="AI100" s="229"/>
      <c r="AJ100" s="229"/>
      <c r="AK100" s="32"/>
      <c r="AL100" s="32"/>
      <c r="AM100" s="32"/>
      <c r="AN100" s="32"/>
      <c r="AO100" s="32"/>
      <c r="AP100" s="229"/>
      <c r="AQ100" s="229"/>
      <c r="AR100" s="32"/>
      <c r="AS100" s="32"/>
      <c r="AT100" s="32"/>
      <c r="AU100" s="160">
        <f t="shared" ref="AU100" si="33">SUM(AU91:AU99)</f>
        <v>0</v>
      </c>
      <c r="AV100" s="161">
        <f>SUM(AV91:AV99)</f>
        <v>0</v>
      </c>
      <c r="AW100" s="161">
        <f>SUM(AW91:AW99)</f>
        <v>0</v>
      </c>
      <c r="AX100" s="40" t="e">
        <f>AU100/(AU100+AV100)</f>
        <v>#DIV/0!</v>
      </c>
      <c r="AY100" s="178"/>
      <c r="AZ100" s="36"/>
      <c r="BA100" s="36"/>
      <c r="BB100" s="36"/>
      <c r="BC100" s="36"/>
      <c r="BD100" s="36"/>
      <c r="BE100" s="36"/>
    </row>
    <row r="101" spans="1:57" s="136" customFormat="1" x14ac:dyDescent="0.2">
      <c r="A101" s="129" t="str">
        <f>IF(Schülernamen!$A$11="","",Schülernamen!$A$11)</f>
        <v>Schüler10</v>
      </c>
      <c r="B101" s="232"/>
      <c r="C101" s="232"/>
      <c r="D101" s="232"/>
      <c r="E101" s="232"/>
      <c r="F101" s="232"/>
      <c r="G101" s="224"/>
      <c r="H101" s="224"/>
      <c r="I101" s="232"/>
      <c r="J101" s="232"/>
      <c r="K101" s="232"/>
      <c r="L101" s="232"/>
      <c r="M101" s="232"/>
      <c r="N101" s="224"/>
      <c r="O101" s="224"/>
      <c r="P101" s="238"/>
      <c r="Q101" s="232"/>
      <c r="R101" s="232"/>
      <c r="S101" s="232"/>
      <c r="T101" s="232"/>
      <c r="U101" s="224"/>
      <c r="V101" s="224"/>
      <c r="W101" s="232"/>
      <c r="X101" s="232"/>
      <c r="Y101" s="232"/>
      <c r="Z101" s="232"/>
      <c r="AA101" s="232"/>
      <c r="AB101" s="224"/>
      <c r="AC101" s="224"/>
      <c r="AD101" s="232"/>
      <c r="AE101" s="232"/>
      <c r="AF101" s="232"/>
      <c r="AG101" s="232"/>
      <c r="AH101" s="232"/>
      <c r="AI101" s="224"/>
      <c r="AJ101" s="224"/>
      <c r="AK101" s="232"/>
      <c r="AL101" s="232"/>
      <c r="AM101" s="232"/>
      <c r="AN101" s="232"/>
      <c r="AO101" s="232"/>
      <c r="AP101" s="224"/>
      <c r="AQ101" s="224"/>
      <c r="AR101" s="130"/>
      <c r="AS101" s="130"/>
      <c r="AT101" s="130"/>
      <c r="AU101" s="131">
        <f t="shared" ref="AU101:AU110" si="34">COUNTIF(B101:AT101,"e")+AV101</f>
        <v>0</v>
      </c>
      <c r="AV101" s="132">
        <f t="shared" ref="AV101:AV110" si="35">COUNTIF(B101:AT101,"u")</f>
        <v>0</v>
      </c>
      <c r="AW101" s="132">
        <f>COUNT(B102:AT110)</f>
        <v>0</v>
      </c>
      <c r="AX101" s="133" t="e">
        <f>AU101/(AU101+AV101)</f>
        <v>#DIV/0!</v>
      </c>
      <c r="AY101" s="134"/>
      <c r="AZ101" s="190"/>
      <c r="BA101" s="190"/>
      <c r="BB101" s="190"/>
      <c r="BC101" s="190"/>
      <c r="BD101" s="190"/>
      <c r="BE101" s="190"/>
    </row>
    <row r="102" spans="1:57" x14ac:dyDescent="0.2">
      <c r="A102" s="162" t="s">
        <v>9</v>
      </c>
      <c r="G102" s="226"/>
      <c r="H102" s="226"/>
      <c r="N102" s="226"/>
      <c r="O102" s="230"/>
      <c r="P102" s="239"/>
      <c r="U102" s="226"/>
      <c r="V102" s="226"/>
      <c r="AB102" s="226"/>
      <c r="AC102" s="226"/>
      <c r="AI102" s="226"/>
      <c r="AJ102" s="226"/>
      <c r="AP102" s="226"/>
      <c r="AQ102" s="226"/>
      <c r="AU102" s="164">
        <f t="shared" si="34"/>
        <v>0</v>
      </c>
      <c r="AV102" s="165">
        <f t="shared" si="35"/>
        <v>0</v>
      </c>
      <c r="AW102" s="166">
        <f t="shared" ref="AW102:AW110" si="36">SUM(B102:AT102)</f>
        <v>0</v>
      </c>
      <c r="AX102" s="5"/>
      <c r="AZ102" s="1"/>
      <c r="BA102" s="1"/>
      <c r="BB102" s="1"/>
      <c r="BC102" s="1"/>
      <c r="BD102" s="1"/>
      <c r="BE102" s="1"/>
    </row>
    <row r="103" spans="1:57" x14ac:dyDescent="0.2">
      <c r="A103" s="162" t="s">
        <v>1</v>
      </c>
      <c r="G103" s="226"/>
      <c r="H103" s="226"/>
      <c r="N103" s="226"/>
      <c r="O103" s="230"/>
      <c r="P103" s="239"/>
      <c r="U103" s="226"/>
      <c r="V103" s="226"/>
      <c r="AB103" s="226"/>
      <c r="AC103" s="226"/>
      <c r="AI103" s="226"/>
      <c r="AJ103" s="226"/>
      <c r="AP103" s="226"/>
      <c r="AQ103" s="226"/>
      <c r="AU103" s="164">
        <f t="shared" si="34"/>
        <v>0</v>
      </c>
      <c r="AV103" s="165">
        <f t="shared" si="35"/>
        <v>0</v>
      </c>
      <c r="AW103" s="167">
        <f t="shared" si="36"/>
        <v>0</v>
      </c>
      <c r="AX103" s="5"/>
      <c r="AZ103" s="1"/>
      <c r="BA103" s="1"/>
      <c r="BB103" s="1"/>
      <c r="BC103" s="1"/>
      <c r="BD103" s="1"/>
      <c r="BE103" s="1"/>
    </row>
    <row r="104" spans="1:57" x14ac:dyDescent="0.2">
      <c r="A104" s="162" t="s">
        <v>2</v>
      </c>
      <c r="G104" s="226"/>
      <c r="H104" s="226"/>
      <c r="N104" s="226"/>
      <c r="O104" s="230"/>
      <c r="P104" s="239"/>
      <c r="U104" s="226"/>
      <c r="V104" s="226"/>
      <c r="AB104" s="226"/>
      <c r="AC104" s="226"/>
      <c r="AI104" s="226"/>
      <c r="AJ104" s="226"/>
      <c r="AP104" s="226"/>
      <c r="AQ104" s="226"/>
      <c r="AU104" s="164">
        <f t="shared" si="34"/>
        <v>0</v>
      </c>
      <c r="AV104" s="165">
        <f t="shared" si="35"/>
        <v>0</v>
      </c>
      <c r="AW104" s="167">
        <f t="shared" si="36"/>
        <v>0</v>
      </c>
      <c r="AX104" s="5"/>
      <c r="AZ104" s="1"/>
      <c r="BA104" s="1"/>
      <c r="BB104" s="1"/>
      <c r="BC104" s="1"/>
      <c r="BD104" s="1"/>
      <c r="BE104" s="1"/>
    </row>
    <row r="105" spans="1:57" x14ac:dyDescent="0.2">
      <c r="A105" s="162" t="s">
        <v>3</v>
      </c>
      <c r="G105" s="226"/>
      <c r="H105" s="226"/>
      <c r="N105" s="226"/>
      <c r="O105" s="230"/>
      <c r="P105" s="239"/>
      <c r="U105" s="226"/>
      <c r="V105" s="226"/>
      <c r="AB105" s="226"/>
      <c r="AC105" s="226"/>
      <c r="AI105" s="226"/>
      <c r="AJ105" s="226"/>
      <c r="AP105" s="226"/>
      <c r="AQ105" s="226"/>
      <c r="AU105" s="164">
        <f t="shared" si="34"/>
        <v>0</v>
      </c>
      <c r="AV105" s="165">
        <f t="shared" si="35"/>
        <v>0</v>
      </c>
      <c r="AW105" s="167">
        <f t="shared" si="36"/>
        <v>0</v>
      </c>
      <c r="AX105" s="5"/>
      <c r="AZ105" s="1"/>
      <c r="BA105" s="1"/>
      <c r="BB105" s="1"/>
      <c r="BC105" s="1"/>
      <c r="BD105" s="1"/>
      <c r="BE105" s="1"/>
    </row>
    <row r="106" spans="1:57" x14ac:dyDescent="0.2">
      <c r="A106" s="162" t="s">
        <v>4</v>
      </c>
      <c r="G106" s="226"/>
      <c r="H106" s="226"/>
      <c r="N106" s="226"/>
      <c r="O106" s="230"/>
      <c r="P106" s="239"/>
      <c r="U106" s="226"/>
      <c r="V106" s="226"/>
      <c r="AB106" s="226"/>
      <c r="AC106" s="226"/>
      <c r="AI106" s="226"/>
      <c r="AJ106" s="226"/>
      <c r="AP106" s="226"/>
      <c r="AQ106" s="226"/>
      <c r="AU106" s="164">
        <f t="shared" si="34"/>
        <v>0</v>
      </c>
      <c r="AV106" s="165">
        <f t="shared" si="35"/>
        <v>0</v>
      </c>
      <c r="AW106" s="167">
        <f t="shared" si="36"/>
        <v>0</v>
      </c>
      <c r="AX106" s="5"/>
      <c r="AZ106" s="1"/>
      <c r="BA106" s="1"/>
      <c r="BB106" s="1"/>
      <c r="BC106" s="1"/>
      <c r="BD106" s="1"/>
      <c r="BE106" s="1"/>
    </row>
    <row r="107" spans="1:57" x14ac:dyDescent="0.2">
      <c r="A107" s="162" t="s">
        <v>5</v>
      </c>
      <c r="G107" s="226"/>
      <c r="H107" s="226"/>
      <c r="N107" s="226"/>
      <c r="O107" s="230"/>
      <c r="P107" s="239"/>
      <c r="U107" s="226"/>
      <c r="V107" s="226"/>
      <c r="AB107" s="226"/>
      <c r="AC107" s="226"/>
      <c r="AI107" s="226"/>
      <c r="AJ107" s="226"/>
      <c r="AP107" s="226"/>
      <c r="AQ107" s="226"/>
      <c r="AU107" s="164">
        <f t="shared" si="34"/>
        <v>0</v>
      </c>
      <c r="AV107" s="165">
        <f t="shared" si="35"/>
        <v>0</v>
      </c>
      <c r="AW107" s="167">
        <f t="shared" si="36"/>
        <v>0</v>
      </c>
      <c r="AX107" s="5"/>
      <c r="AZ107" s="1"/>
      <c r="BA107" s="1"/>
      <c r="BB107" s="1"/>
      <c r="BC107" s="1"/>
      <c r="BD107" s="1"/>
      <c r="BE107" s="1"/>
    </row>
    <row r="108" spans="1:57" x14ac:dyDescent="0.2">
      <c r="A108" s="162" t="s">
        <v>6</v>
      </c>
      <c r="G108" s="226"/>
      <c r="H108" s="226"/>
      <c r="N108" s="226"/>
      <c r="O108" s="230"/>
      <c r="P108" s="239"/>
      <c r="U108" s="226"/>
      <c r="V108" s="226"/>
      <c r="AB108" s="226"/>
      <c r="AC108" s="226"/>
      <c r="AI108" s="226"/>
      <c r="AJ108" s="226"/>
      <c r="AP108" s="226"/>
      <c r="AQ108" s="226"/>
      <c r="AU108" s="164">
        <f t="shared" si="34"/>
        <v>0</v>
      </c>
      <c r="AV108" s="165">
        <f t="shared" si="35"/>
        <v>0</v>
      </c>
      <c r="AW108" s="167">
        <f t="shared" si="36"/>
        <v>0</v>
      </c>
      <c r="AX108" s="5"/>
      <c r="AZ108" s="1"/>
      <c r="BA108" s="1"/>
      <c r="BB108" s="1"/>
      <c r="BC108" s="1"/>
      <c r="BD108" s="1"/>
      <c r="BE108" s="1"/>
    </row>
    <row r="109" spans="1:57" x14ac:dyDescent="0.2">
      <c r="A109" s="162" t="s">
        <v>7</v>
      </c>
      <c r="G109" s="226"/>
      <c r="H109" s="226"/>
      <c r="N109" s="226"/>
      <c r="O109" s="230"/>
      <c r="P109" s="239"/>
      <c r="U109" s="226"/>
      <c r="V109" s="226"/>
      <c r="AB109" s="226"/>
      <c r="AC109" s="226"/>
      <c r="AI109" s="226"/>
      <c r="AJ109" s="226"/>
      <c r="AP109" s="226"/>
      <c r="AQ109" s="226"/>
      <c r="AU109" s="164">
        <f t="shared" si="34"/>
        <v>0</v>
      </c>
      <c r="AV109" s="165">
        <f t="shared" si="35"/>
        <v>0</v>
      </c>
      <c r="AW109" s="167">
        <f t="shared" si="36"/>
        <v>0</v>
      </c>
      <c r="AX109" s="5"/>
      <c r="AZ109" s="1"/>
      <c r="BA109" s="1"/>
      <c r="BB109" s="1"/>
      <c r="BC109" s="1"/>
      <c r="BD109" s="1"/>
      <c r="BE109" s="1"/>
    </row>
    <row r="110" spans="1:57" s="17" customFormat="1" x14ac:dyDescent="0.2">
      <c r="A110" s="163" t="s">
        <v>8</v>
      </c>
      <c r="B110" s="21"/>
      <c r="C110" s="21"/>
      <c r="D110" s="21"/>
      <c r="E110" s="21"/>
      <c r="F110" s="21"/>
      <c r="G110" s="228"/>
      <c r="H110" s="228"/>
      <c r="I110" s="21"/>
      <c r="J110" s="21"/>
      <c r="K110" s="21"/>
      <c r="L110" s="21"/>
      <c r="M110" s="21"/>
      <c r="N110" s="228"/>
      <c r="O110" s="228"/>
      <c r="P110" s="242"/>
      <c r="Q110" s="21"/>
      <c r="R110" s="21"/>
      <c r="S110" s="21"/>
      <c r="T110" s="21"/>
      <c r="U110" s="228"/>
      <c r="V110" s="228"/>
      <c r="W110" s="21"/>
      <c r="X110" s="21"/>
      <c r="Y110" s="21"/>
      <c r="Z110" s="21"/>
      <c r="AA110" s="21"/>
      <c r="AB110" s="228"/>
      <c r="AC110" s="228"/>
      <c r="AD110" s="21"/>
      <c r="AE110" s="21"/>
      <c r="AF110" s="21"/>
      <c r="AG110" s="21"/>
      <c r="AH110" s="21"/>
      <c r="AI110" s="228"/>
      <c r="AJ110" s="228"/>
      <c r="AK110" s="21"/>
      <c r="AL110" s="21"/>
      <c r="AM110" s="21"/>
      <c r="AN110" s="21"/>
      <c r="AO110" s="21"/>
      <c r="AP110" s="228"/>
      <c r="AQ110" s="228"/>
      <c r="AR110" s="21"/>
      <c r="AS110" s="21"/>
      <c r="AT110" s="21"/>
      <c r="AU110" s="168">
        <f t="shared" si="34"/>
        <v>0</v>
      </c>
      <c r="AV110" s="169">
        <f t="shared" si="35"/>
        <v>0</v>
      </c>
      <c r="AW110" s="169">
        <f t="shared" si="36"/>
        <v>0</v>
      </c>
      <c r="AX110" s="18"/>
      <c r="AY110" s="15"/>
      <c r="AZ110" s="16"/>
      <c r="BA110" s="16"/>
      <c r="BB110" s="16"/>
      <c r="BC110" s="16"/>
      <c r="BD110" s="16"/>
      <c r="BE110" s="16"/>
    </row>
    <row r="111" spans="1:57" s="35" customFormat="1" ht="13.5" thickBot="1" x14ac:dyDescent="0.25">
      <c r="A111" s="137"/>
      <c r="B111" s="32"/>
      <c r="C111" s="32"/>
      <c r="D111" s="32"/>
      <c r="E111" s="32"/>
      <c r="F111" s="32"/>
      <c r="G111" s="229"/>
      <c r="H111" s="229"/>
      <c r="I111" s="32"/>
      <c r="J111" s="32"/>
      <c r="K111" s="32"/>
      <c r="L111" s="32"/>
      <c r="M111" s="32"/>
      <c r="N111" s="229"/>
      <c r="O111" s="229"/>
      <c r="P111" s="243"/>
      <c r="Q111" s="32"/>
      <c r="R111" s="32"/>
      <c r="S111" s="32"/>
      <c r="T111" s="32"/>
      <c r="U111" s="229"/>
      <c r="V111" s="229"/>
      <c r="W111" s="32"/>
      <c r="X111" s="32"/>
      <c r="Y111" s="32"/>
      <c r="Z111" s="32"/>
      <c r="AA111" s="32"/>
      <c r="AB111" s="229"/>
      <c r="AC111" s="229"/>
      <c r="AD111" s="32"/>
      <c r="AE111" s="32"/>
      <c r="AF111" s="32"/>
      <c r="AG111" s="32"/>
      <c r="AH111" s="32"/>
      <c r="AI111" s="229"/>
      <c r="AJ111" s="229"/>
      <c r="AK111" s="32"/>
      <c r="AL111" s="32"/>
      <c r="AM111" s="32"/>
      <c r="AN111" s="32"/>
      <c r="AO111" s="32"/>
      <c r="AP111" s="229"/>
      <c r="AQ111" s="229"/>
      <c r="AR111" s="32"/>
      <c r="AS111" s="32"/>
      <c r="AT111" s="32"/>
      <c r="AU111" s="138">
        <f t="shared" ref="AU111" si="37">SUM(AU102:AU110)</f>
        <v>0</v>
      </c>
      <c r="AV111" s="139">
        <f>SUM(AV102:AV110)</f>
        <v>0</v>
      </c>
      <c r="AW111" s="139">
        <f>SUM(AW102:AW110)</f>
        <v>0</v>
      </c>
      <c r="AX111" s="40" t="e">
        <f>AU111/(AU111+AV111)</f>
        <v>#DIV/0!</v>
      </c>
      <c r="AY111" s="33"/>
      <c r="AZ111" s="34"/>
      <c r="BA111" s="34"/>
      <c r="BB111" s="34"/>
      <c r="BC111" s="34"/>
      <c r="BD111" s="34"/>
      <c r="BE111" s="34"/>
    </row>
    <row r="112" spans="1:57" s="177" customFormat="1" x14ac:dyDescent="0.2">
      <c r="A112" s="170" t="str">
        <f>IF(Schülernamen!$A$12="","",Schülernamen!$A$12)</f>
        <v>Schüler11</v>
      </c>
      <c r="B112" s="232"/>
      <c r="C112" s="232"/>
      <c r="D112" s="232"/>
      <c r="E112" s="232"/>
      <c r="F112" s="232"/>
      <c r="G112" s="224"/>
      <c r="H112" s="224"/>
      <c r="I112" s="232"/>
      <c r="J112" s="232"/>
      <c r="K112" s="232"/>
      <c r="L112" s="232"/>
      <c r="M112" s="232"/>
      <c r="N112" s="224"/>
      <c r="O112" s="224"/>
      <c r="P112" s="238"/>
      <c r="Q112" s="232"/>
      <c r="R112" s="232"/>
      <c r="S112" s="232"/>
      <c r="T112" s="232"/>
      <c r="U112" s="224"/>
      <c r="V112" s="224"/>
      <c r="W112" s="232"/>
      <c r="X112" s="232"/>
      <c r="Y112" s="232"/>
      <c r="Z112" s="232"/>
      <c r="AA112" s="232"/>
      <c r="AB112" s="224"/>
      <c r="AC112" s="224"/>
      <c r="AD112" s="232"/>
      <c r="AE112" s="232"/>
      <c r="AF112" s="232"/>
      <c r="AG112" s="232"/>
      <c r="AH112" s="232"/>
      <c r="AI112" s="224"/>
      <c r="AJ112" s="224"/>
      <c r="AK112" s="232"/>
      <c r="AL112" s="232"/>
      <c r="AM112" s="232"/>
      <c r="AN112" s="232"/>
      <c r="AO112" s="232"/>
      <c r="AP112" s="224"/>
      <c r="AQ112" s="224"/>
      <c r="AR112" s="171"/>
      <c r="AS112" s="171"/>
      <c r="AT112" s="171"/>
      <c r="AU112" s="172">
        <f t="shared" ref="AU112:AU121" si="38">COUNTIF(B112:AT112,"e")+AV112</f>
        <v>0</v>
      </c>
      <c r="AV112" s="173">
        <f t="shared" ref="AV112:AV121" si="39">COUNTIF(B112:AT112,"u")</f>
        <v>0</v>
      </c>
      <c r="AW112" s="173">
        <f>COUNT(B113:AT121)</f>
        <v>0</v>
      </c>
      <c r="AX112" s="174" t="e">
        <f>AU112/(AU112+AV112)</f>
        <v>#DIV/0!</v>
      </c>
      <c r="AY112" s="175"/>
      <c r="AZ112" s="188"/>
      <c r="BA112" s="189"/>
      <c r="BB112" s="189"/>
      <c r="BC112" s="189"/>
      <c r="BD112" s="189"/>
      <c r="BE112" s="189"/>
    </row>
    <row r="113" spans="1:57" x14ac:dyDescent="0.2">
      <c r="A113" s="151" t="s">
        <v>9</v>
      </c>
      <c r="G113" s="226"/>
      <c r="H113" s="226"/>
      <c r="N113" s="226"/>
      <c r="O113" s="230"/>
      <c r="P113" s="239"/>
      <c r="U113" s="226"/>
      <c r="V113" s="226"/>
      <c r="AB113" s="226"/>
      <c r="AC113" s="226"/>
      <c r="AI113" s="226"/>
      <c r="AJ113" s="226"/>
      <c r="AP113" s="226"/>
      <c r="AQ113" s="226"/>
      <c r="AU113" s="154">
        <f t="shared" si="38"/>
        <v>0</v>
      </c>
      <c r="AV113" s="155">
        <f t="shared" si="39"/>
        <v>0</v>
      </c>
      <c r="AW113" s="156">
        <f t="shared" ref="AW113:AW121" si="40">SUM(B113:AT113)</f>
        <v>0</v>
      </c>
      <c r="AX113" s="3"/>
      <c r="AZ113" s="1"/>
      <c r="BA113" s="1"/>
      <c r="BB113" s="1"/>
      <c r="BC113" s="1"/>
      <c r="BD113" s="1"/>
      <c r="BE113" s="1"/>
    </row>
    <row r="114" spans="1:57" x14ac:dyDescent="0.2">
      <c r="A114" s="151" t="s">
        <v>1</v>
      </c>
      <c r="G114" s="226"/>
      <c r="H114" s="226"/>
      <c r="N114" s="226"/>
      <c r="O114" s="230"/>
      <c r="P114" s="239"/>
      <c r="U114" s="226"/>
      <c r="V114" s="226"/>
      <c r="AB114" s="226"/>
      <c r="AC114" s="226"/>
      <c r="AI114" s="226"/>
      <c r="AJ114" s="226"/>
      <c r="AP114" s="226"/>
      <c r="AQ114" s="226"/>
      <c r="AU114" s="154">
        <f t="shared" si="38"/>
        <v>0</v>
      </c>
      <c r="AV114" s="155">
        <f t="shared" si="39"/>
        <v>0</v>
      </c>
      <c r="AW114" s="157">
        <f t="shared" si="40"/>
        <v>0</v>
      </c>
      <c r="AX114" s="3"/>
      <c r="AZ114" s="1"/>
      <c r="BA114" s="1"/>
      <c r="BB114" s="1"/>
      <c r="BC114" s="1"/>
      <c r="BD114" s="1"/>
      <c r="BE114" s="1"/>
    </row>
    <row r="115" spans="1:57" x14ac:dyDescent="0.2">
      <c r="A115" s="151" t="s">
        <v>2</v>
      </c>
      <c r="G115" s="226"/>
      <c r="H115" s="226"/>
      <c r="N115" s="226"/>
      <c r="O115" s="230"/>
      <c r="P115" s="239"/>
      <c r="U115" s="226"/>
      <c r="V115" s="226"/>
      <c r="AB115" s="226"/>
      <c r="AC115" s="226"/>
      <c r="AI115" s="226"/>
      <c r="AJ115" s="226"/>
      <c r="AP115" s="226"/>
      <c r="AQ115" s="226"/>
      <c r="AU115" s="154">
        <f t="shared" si="38"/>
        <v>0</v>
      </c>
      <c r="AV115" s="155">
        <f t="shared" si="39"/>
        <v>0</v>
      </c>
      <c r="AW115" s="157">
        <f t="shared" si="40"/>
        <v>0</v>
      </c>
      <c r="AX115" s="3"/>
      <c r="AZ115" s="1"/>
      <c r="BA115" s="1"/>
      <c r="BB115" s="1"/>
      <c r="BC115" s="1"/>
      <c r="BD115" s="1"/>
      <c r="BE115" s="1"/>
    </row>
    <row r="116" spans="1:57" x14ac:dyDescent="0.2">
      <c r="A116" s="151" t="s">
        <v>3</v>
      </c>
      <c r="G116" s="226"/>
      <c r="H116" s="226"/>
      <c r="N116" s="226"/>
      <c r="O116" s="230"/>
      <c r="P116" s="239"/>
      <c r="U116" s="226"/>
      <c r="V116" s="226"/>
      <c r="AB116" s="226"/>
      <c r="AC116" s="226"/>
      <c r="AI116" s="226"/>
      <c r="AJ116" s="226"/>
      <c r="AP116" s="226"/>
      <c r="AQ116" s="226"/>
      <c r="AU116" s="154">
        <f t="shared" si="38"/>
        <v>0</v>
      </c>
      <c r="AV116" s="155">
        <f t="shared" si="39"/>
        <v>0</v>
      </c>
      <c r="AW116" s="157">
        <f t="shared" si="40"/>
        <v>0</v>
      </c>
      <c r="AX116" s="3"/>
      <c r="AZ116" s="1"/>
      <c r="BA116" s="1"/>
      <c r="BB116" s="1"/>
      <c r="BC116" s="1"/>
      <c r="BD116" s="1"/>
      <c r="BE116" s="1"/>
    </row>
    <row r="117" spans="1:57" x14ac:dyDescent="0.2">
      <c r="A117" s="151" t="s">
        <v>4</v>
      </c>
      <c r="G117" s="226"/>
      <c r="H117" s="226"/>
      <c r="N117" s="226"/>
      <c r="O117" s="230"/>
      <c r="P117" s="239"/>
      <c r="U117" s="226"/>
      <c r="V117" s="226"/>
      <c r="AB117" s="226"/>
      <c r="AC117" s="226"/>
      <c r="AI117" s="226"/>
      <c r="AJ117" s="226"/>
      <c r="AP117" s="226"/>
      <c r="AQ117" s="226"/>
      <c r="AU117" s="154">
        <f t="shared" si="38"/>
        <v>0</v>
      </c>
      <c r="AV117" s="155">
        <f t="shared" si="39"/>
        <v>0</v>
      </c>
      <c r="AW117" s="157">
        <f t="shared" si="40"/>
        <v>0</v>
      </c>
      <c r="AX117" s="3"/>
      <c r="AZ117" s="1"/>
      <c r="BA117" s="1"/>
      <c r="BB117" s="1"/>
      <c r="BC117" s="1"/>
      <c r="BD117" s="1"/>
      <c r="BE117" s="1"/>
    </row>
    <row r="118" spans="1:57" x14ac:dyDescent="0.2">
      <c r="A118" s="151" t="s">
        <v>5</v>
      </c>
      <c r="G118" s="226"/>
      <c r="H118" s="226"/>
      <c r="N118" s="226"/>
      <c r="O118" s="230"/>
      <c r="P118" s="239"/>
      <c r="U118" s="226"/>
      <c r="V118" s="226"/>
      <c r="AB118" s="226"/>
      <c r="AC118" s="226"/>
      <c r="AI118" s="226"/>
      <c r="AJ118" s="226"/>
      <c r="AP118" s="226"/>
      <c r="AQ118" s="226"/>
      <c r="AU118" s="154">
        <f t="shared" si="38"/>
        <v>0</v>
      </c>
      <c r="AV118" s="155">
        <f t="shared" si="39"/>
        <v>0</v>
      </c>
      <c r="AW118" s="157">
        <f t="shared" si="40"/>
        <v>0</v>
      </c>
      <c r="AX118" s="3"/>
      <c r="AZ118" s="1"/>
      <c r="BA118" s="1"/>
      <c r="BB118" s="1"/>
      <c r="BC118" s="1"/>
      <c r="BD118" s="1"/>
      <c r="BE118" s="1"/>
    </row>
    <row r="119" spans="1:57" x14ac:dyDescent="0.2">
      <c r="A119" s="151" t="s">
        <v>6</v>
      </c>
      <c r="G119" s="226"/>
      <c r="H119" s="226"/>
      <c r="N119" s="226"/>
      <c r="O119" s="230"/>
      <c r="P119" s="239"/>
      <c r="U119" s="226"/>
      <c r="V119" s="226"/>
      <c r="AB119" s="226"/>
      <c r="AC119" s="226"/>
      <c r="AI119" s="226"/>
      <c r="AJ119" s="226"/>
      <c r="AP119" s="226"/>
      <c r="AQ119" s="226"/>
      <c r="AU119" s="154">
        <f t="shared" si="38"/>
        <v>0</v>
      </c>
      <c r="AV119" s="155">
        <f t="shared" si="39"/>
        <v>0</v>
      </c>
      <c r="AW119" s="157">
        <f t="shared" si="40"/>
        <v>0</v>
      </c>
      <c r="AX119" s="3"/>
      <c r="AZ119" s="1"/>
      <c r="BA119" s="1"/>
      <c r="BB119" s="1"/>
      <c r="BC119" s="1"/>
      <c r="BD119" s="1"/>
      <c r="BE119" s="1"/>
    </row>
    <row r="120" spans="1:57" x14ac:dyDescent="0.2">
      <c r="A120" s="151" t="s">
        <v>7</v>
      </c>
      <c r="G120" s="226"/>
      <c r="H120" s="226"/>
      <c r="N120" s="226"/>
      <c r="O120" s="230"/>
      <c r="P120" s="239"/>
      <c r="U120" s="226"/>
      <c r="V120" s="226"/>
      <c r="AB120" s="226"/>
      <c r="AC120" s="226"/>
      <c r="AI120" s="226"/>
      <c r="AJ120" s="226"/>
      <c r="AP120" s="226"/>
      <c r="AQ120" s="226"/>
      <c r="AU120" s="154">
        <f t="shared" si="38"/>
        <v>0</v>
      </c>
      <c r="AV120" s="155">
        <f t="shared" si="39"/>
        <v>0</v>
      </c>
      <c r="AW120" s="157">
        <f t="shared" si="40"/>
        <v>0</v>
      </c>
      <c r="AX120" s="3"/>
      <c r="AZ120" s="1"/>
      <c r="BA120" s="1"/>
      <c r="BB120" s="1"/>
      <c r="BC120" s="1"/>
      <c r="BD120" s="1"/>
      <c r="BE120" s="1"/>
    </row>
    <row r="121" spans="1:57" s="17" customFormat="1" x14ac:dyDescent="0.2">
      <c r="A121" s="152" t="s">
        <v>8</v>
      </c>
      <c r="B121" s="21"/>
      <c r="C121" s="21"/>
      <c r="D121" s="21"/>
      <c r="E121" s="21"/>
      <c r="F121" s="21"/>
      <c r="G121" s="228"/>
      <c r="H121" s="228"/>
      <c r="I121" s="21"/>
      <c r="J121" s="21"/>
      <c r="K121" s="21"/>
      <c r="L121" s="21"/>
      <c r="M121" s="21"/>
      <c r="N121" s="228"/>
      <c r="O121" s="228"/>
      <c r="P121" s="242"/>
      <c r="Q121" s="21"/>
      <c r="R121" s="21"/>
      <c r="S121" s="21"/>
      <c r="T121" s="21"/>
      <c r="U121" s="228"/>
      <c r="V121" s="228"/>
      <c r="W121" s="21"/>
      <c r="X121" s="21"/>
      <c r="Y121" s="21"/>
      <c r="Z121" s="21"/>
      <c r="AA121" s="21"/>
      <c r="AB121" s="228"/>
      <c r="AC121" s="228"/>
      <c r="AD121" s="21"/>
      <c r="AE121" s="21"/>
      <c r="AF121" s="21"/>
      <c r="AG121" s="21"/>
      <c r="AH121" s="21"/>
      <c r="AI121" s="228"/>
      <c r="AJ121" s="228"/>
      <c r="AK121" s="21"/>
      <c r="AL121" s="21"/>
      <c r="AM121" s="21"/>
      <c r="AN121" s="21"/>
      <c r="AO121" s="21"/>
      <c r="AP121" s="228"/>
      <c r="AQ121" s="228"/>
      <c r="AR121" s="21"/>
      <c r="AS121" s="21"/>
      <c r="AT121" s="21"/>
      <c r="AU121" s="158">
        <f t="shared" si="38"/>
        <v>0</v>
      </c>
      <c r="AV121" s="159">
        <f t="shared" si="39"/>
        <v>0</v>
      </c>
      <c r="AW121" s="159">
        <f t="shared" si="40"/>
        <v>0</v>
      </c>
      <c r="AX121" s="14"/>
      <c r="AY121" s="15"/>
      <c r="AZ121" s="16"/>
      <c r="BA121" s="16"/>
      <c r="BB121" s="16"/>
      <c r="BC121" s="16"/>
      <c r="BD121" s="16"/>
      <c r="BE121" s="16"/>
    </row>
    <row r="122" spans="1:57" s="41" customFormat="1" ht="13.5" thickBot="1" x14ac:dyDescent="0.25">
      <c r="A122" s="153"/>
      <c r="B122" s="32"/>
      <c r="C122" s="32"/>
      <c r="D122" s="32"/>
      <c r="E122" s="32"/>
      <c r="F122" s="32"/>
      <c r="G122" s="229"/>
      <c r="H122" s="229"/>
      <c r="I122" s="32"/>
      <c r="J122" s="32"/>
      <c r="K122" s="32"/>
      <c r="L122" s="32"/>
      <c r="M122" s="32"/>
      <c r="N122" s="229"/>
      <c r="O122" s="229"/>
      <c r="P122" s="243"/>
      <c r="Q122" s="32"/>
      <c r="R122" s="32"/>
      <c r="S122" s="32"/>
      <c r="T122" s="32"/>
      <c r="U122" s="229"/>
      <c r="V122" s="229"/>
      <c r="W122" s="32"/>
      <c r="X122" s="32"/>
      <c r="Y122" s="32"/>
      <c r="Z122" s="32"/>
      <c r="AA122" s="32"/>
      <c r="AB122" s="229"/>
      <c r="AC122" s="229"/>
      <c r="AD122" s="32"/>
      <c r="AE122" s="32"/>
      <c r="AF122" s="32"/>
      <c r="AG122" s="32"/>
      <c r="AH122" s="32"/>
      <c r="AI122" s="229"/>
      <c r="AJ122" s="229"/>
      <c r="AK122" s="32"/>
      <c r="AL122" s="32"/>
      <c r="AM122" s="32"/>
      <c r="AN122" s="32"/>
      <c r="AO122" s="32"/>
      <c r="AP122" s="229"/>
      <c r="AQ122" s="229"/>
      <c r="AR122" s="32"/>
      <c r="AS122" s="32"/>
      <c r="AT122" s="32"/>
      <c r="AU122" s="160">
        <f t="shared" ref="AU122" si="41">SUM(AU113:AU121)</f>
        <v>0</v>
      </c>
      <c r="AV122" s="161">
        <f>SUM(AV113:AV121)</f>
        <v>0</v>
      </c>
      <c r="AW122" s="161">
        <f>SUM(AW113:AW121)</f>
        <v>0</v>
      </c>
      <c r="AX122" s="40" t="e">
        <f>AU122/(AU122+AV122)</f>
        <v>#DIV/0!</v>
      </c>
      <c r="AY122" s="178"/>
      <c r="AZ122" s="36"/>
      <c r="BA122" s="36"/>
      <c r="BB122" s="36"/>
      <c r="BC122" s="36"/>
      <c r="BD122" s="36"/>
      <c r="BE122" s="36"/>
    </row>
    <row r="123" spans="1:57" s="136" customFormat="1" x14ac:dyDescent="0.2">
      <c r="A123" s="129" t="str">
        <f>IF(Schülernamen!$A$13="","",Schülernamen!$A$13)</f>
        <v>Schüler12</v>
      </c>
      <c r="B123" s="232"/>
      <c r="C123" s="232"/>
      <c r="D123" s="232"/>
      <c r="E123" s="232"/>
      <c r="F123" s="232"/>
      <c r="G123" s="224"/>
      <c r="H123" s="224"/>
      <c r="I123" s="232"/>
      <c r="J123" s="232"/>
      <c r="K123" s="232"/>
      <c r="L123" s="232"/>
      <c r="M123" s="232"/>
      <c r="N123" s="224"/>
      <c r="O123" s="224"/>
      <c r="P123" s="238"/>
      <c r="Q123" s="232"/>
      <c r="R123" s="232"/>
      <c r="S123" s="232"/>
      <c r="T123" s="232"/>
      <c r="U123" s="224"/>
      <c r="V123" s="224"/>
      <c r="W123" s="232"/>
      <c r="X123" s="232"/>
      <c r="Y123" s="232"/>
      <c r="Z123" s="232"/>
      <c r="AA123" s="232"/>
      <c r="AB123" s="224"/>
      <c r="AC123" s="224"/>
      <c r="AD123" s="232"/>
      <c r="AE123" s="232"/>
      <c r="AF123" s="232"/>
      <c r="AG123" s="232"/>
      <c r="AH123" s="232"/>
      <c r="AI123" s="224"/>
      <c r="AJ123" s="224"/>
      <c r="AK123" s="232"/>
      <c r="AL123" s="232"/>
      <c r="AM123" s="232"/>
      <c r="AN123" s="232"/>
      <c r="AO123" s="232"/>
      <c r="AP123" s="224"/>
      <c r="AQ123" s="224"/>
      <c r="AR123" s="130"/>
      <c r="AS123" s="130"/>
      <c r="AT123" s="130"/>
      <c r="AU123" s="131">
        <f t="shared" ref="AU123:AU132" si="42">COUNTIF(B123:AT123,"e")+AV123</f>
        <v>0</v>
      </c>
      <c r="AV123" s="132">
        <f t="shared" ref="AV123:AV132" si="43">COUNTIF(B123:AT123,"u")</f>
        <v>0</v>
      </c>
      <c r="AW123" s="132">
        <f>COUNT(B124:AT132)</f>
        <v>0</v>
      </c>
      <c r="AX123" s="133" t="e">
        <f>AU123/(AU123+AV123)</f>
        <v>#DIV/0!</v>
      </c>
      <c r="AY123" s="134"/>
      <c r="AZ123" s="190"/>
      <c r="BA123" s="190"/>
      <c r="BB123" s="190"/>
      <c r="BC123" s="190"/>
      <c r="BD123" s="190"/>
      <c r="BE123" s="190"/>
    </row>
    <row r="124" spans="1:57" x14ac:dyDescent="0.2">
      <c r="A124" s="162" t="s">
        <v>9</v>
      </c>
      <c r="G124" s="226"/>
      <c r="H124" s="226"/>
      <c r="N124" s="226"/>
      <c r="O124" s="230"/>
      <c r="P124" s="239"/>
      <c r="U124" s="226"/>
      <c r="V124" s="226"/>
      <c r="AB124" s="226"/>
      <c r="AC124" s="226"/>
      <c r="AI124" s="226"/>
      <c r="AJ124" s="226"/>
      <c r="AP124" s="226"/>
      <c r="AQ124" s="226"/>
      <c r="AU124" s="164">
        <f t="shared" si="42"/>
        <v>0</v>
      </c>
      <c r="AV124" s="165">
        <f t="shared" si="43"/>
        <v>0</v>
      </c>
      <c r="AW124" s="166">
        <f t="shared" ref="AW124:AW132" si="44">SUM(B124:AT124)</f>
        <v>0</v>
      </c>
      <c r="AX124" s="5"/>
      <c r="AZ124" s="1"/>
      <c r="BA124" s="1"/>
      <c r="BB124" s="1"/>
      <c r="BC124" s="1"/>
      <c r="BD124" s="1"/>
      <c r="BE124" s="1"/>
    </row>
    <row r="125" spans="1:57" x14ac:dyDescent="0.2">
      <c r="A125" s="162" t="s">
        <v>1</v>
      </c>
      <c r="G125" s="226"/>
      <c r="H125" s="226"/>
      <c r="N125" s="226"/>
      <c r="O125" s="230"/>
      <c r="P125" s="239"/>
      <c r="U125" s="226"/>
      <c r="V125" s="226"/>
      <c r="AB125" s="226"/>
      <c r="AC125" s="226"/>
      <c r="AI125" s="226"/>
      <c r="AJ125" s="226"/>
      <c r="AP125" s="226"/>
      <c r="AQ125" s="226"/>
      <c r="AU125" s="164">
        <f t="shared" si="42"/>
        <v>0</v>
      </c>
      <c r="AV125" s="165">
        <f t="shared" si="43"/>
        <v>0</v>
      </c>
      <c r="AW125" s="167">
        <f t="shared" si="44"/>
        <v>0</v>
      </c>
      <c r="AX125" s="5"/>
      <c r="AZ125" s="1"/>
      <c r="BA125" s="1"/>
      <c r="BB125" s="1"/>
      <c r="BC125" s="1"/>
      <c r="BD125" s="1"/>
      <c r="BE125" s="1"/>
    </row>
    <row r="126" spans="1:57" x14ac:dyDescent="0.2">
      <c r="A126" s="162" t="s">
        <v>2</v>
      </c>
      <c r="G126" s="226"/>
      <c r="H126" s="226"/>
      <c r="N126" s="226"/>
      <c r="O126" s="230"/>
      <c r="P126" s="239"/>
      <c r="U126" s="226"/>
      <c r="V126" s="226"/>
      <c r="AB126" s="226"/>
      <c r="AC126" s="226"/>
      <c r="AI126" s="226"/>
      <c r="AJ126" s="226"/>
      <c r="AP126" s="226"/>
      <c r="AQ126" s="226"/>
      <c r="AU126" s="164">
        <f t="shared" si="42"/>
        <v>0</v>
      </c>
      <c r="AV126" s="165">
        <f t="shared" si="43"/>
        <v>0</v>
      </c>
      <c r="AW126" s="167">
        <f t="shared" si="44"/>
        <v>0</v>
      </c>
      <c r="AX126" s="5"/>
      <c r="AZ126" s="1"/>
      <c r="BA126" s="1"/>
      <c r="BB126" s="1"/>
      <c r="BC126" s="1"/>
      <c r="BD126" s="1"/>
      <c r="BE126" s="1"/>
    </row>
    <row r="127" spans="1:57" x14ac:dyDescent="0.2">
      <c r="A127" s="162" t="s">
        <v>3</v>
      </c>
      <c r="G127" s="226"/>
      <c r="H127" s="226"/>
      <c r="N127" s="226"/>
      <c r="O127" s="230"/>
      <c r="P127" s="239"/>
      <c r="U127" s="226"/>
      <c r="V127" s="226"/>
      <c r="AB127" s="226"/>
      <c r="AC127" s="226"/>
      <c r="AI127" s="226"/>
      <c r="AJ127" s="226"/>
      <c r="AP127" s="226"/>
      <c r="AQ127" s="226"/>
      <c r="AU127" s="164">
        <f t="shared" si="42"/>
        <v>0</v>
      </c>
      <c r="AV127" s="165">
        <f t="shared" si="43"/>
        <v>0</v>
      </c>
      <c r="AW127" s="167">
        <f t="shared" si="44"/>
        <v>0</v>
      </c>
      <c r="AX127" s="5"/>
      <c r="AZ127" s="1"/>
      <c r="BA127" s="1"/>
      <c r="BB127" s="1"/>
      <c r="BC127" s="1"/>
      <c r="BD127" s="1"/>
      <c r="BE127" s="1"/>
    </row>
    <row r="128" spans="1:57" x14ac:dyDescent="0.2">
      <c r="A128" s="162" t="s">
        <v>4</v>
      </c>
      <c r="G128" s="226"/>
      <c r="H128" s="226"/>
      <c r="N128" s="226"/>
      <c r="O128" s="230"/>
      <c r="P128" s="239"/>
      <c r="U128" s="226"/>
      <c r="V128" s="226"/>
      <c r="AB128" s="226"/>
      <c r="AC128" s="226"/>
      <c r="AI128" s="226"/>
      <c r="AJ128" s="226"/>
      <c r="AP128" s="226"/>
      <c r="AQ128" s="226"/>
      <c r="AU128" s="164">
        <f t="shared" si="42"/>
        <v>0</v>
      </c>
      <c r="AV128" s="165">
        <f t="shared" si="43"/>
        <v>0</v>
      </c>
      <c r="AW128" s="167">
        <f t="shared" si="44"/>
        <v>0</v>
      </c>
      <c r="AX128" s="5"/>
      <c r="AZ128" s="1"/>
      <c r="BA128" s="1"/>
      <c r="BB128" s="1"/>
      <c r="BC128" s="1"/>
      <c r="BD128" s="1"/>
      <c r="BE128" s="1"/>
    </row>
    <row r="129" spans="1:57" x14ac:dyDescent="0.2">
      <c r="A129" s="162" t="s">
        <v>5</v>
      </c>
      <c r="G129" s="226"/>
      <c r="H129" s="226"/>
      <c r="N129" s="226"/>
      <c r="O129" s="230"/>
      <c r="P129" s="239"/>
      <c r="U129" s="226"/>
      <c r="V129" s="226"/>
      <c r="AB129" s="226"/>
      <c r="AC129" s="226"/>
      <c r="AI129" s="226"/>
      <c r="AJ129" s="226"/>
      <c r="AP129" s="226"/>
      <c r="AQ129" s="226"/>
      <c r="AU129" s="164">
        <f t="shared" si="42"/>
        <v>0</v>
      </c>
      <c r="AV129" s="165">
        <f t="shared" si="43"/>
        <v>0</v>
      </c>
      <c r="AW129" s="167">
        <f t="shared" si="44"/>
        <v>0</v>
      </c>
      <c r="AX129" s="5"/>
      <c r="AZ129" s="1"/>
      <c r="BA129" s="1"/>
      <c r="BB129" s="1"/>
      <c r="BC129" s="1"/>
      <c r="BD129" s="1"/>
      <c r="BE129" s="1"/>
    </row>
    <row r="130" spans="1:57" x14ac:dyDescent="0.2">
      <c r="A130" s="162" t="s">
        <v>6</v>
      </c>
      <c r="G130" s="226"/>
      <c r="H130" s="226"/>
      <c r="N130" s="226"/>
      <c r="O130" s="230"/>
      <c r="P130" s="239"/>
      <c r="U130" s="226"/>
      <c r="V130" s="226"/>
      <c r="AB130" s="226"/>
      <c r="AC130" s="226"/>
      <c r="AI130" s="226"/>
      <c r="AJ130" s="226"/>
      <c r="AP130" s="226"/>
      <c r="AQ130" s="226"/>
      <c r="AU130" s="164">
        <f t="shared" si="42"/>
        <v>0</v>
      </c>
      <c r="AV130" s="165">
        <f t="shared" si="43"/>
        <v>0</v>
      </c>
      <c r="AW130" s="167">
        <f t="shared" si="44"/>
        <v>0</v>
      </c>
      <c r="AX130" s="5"/>
      <c r="AZ130" s="1"/>
      <c r="BA130" s="1"/>
      <c r="BB130" s="1"/>
      <c r="BC130" s="1"/>
      <c r="BD130" s="1"/>
      <c r="BE130" s="1"/>
    </row>
    <row r="131" spans="1:57" x14ac:dyDescent="0.2">
      <c r="A131" s="162" t="s">
        <v>7</v>
      </c>
      <c r="G131" s="226"/>
      <c r="H131" s="226"/>
      <c r="N131" s="226"/>
      <c r="O131" s="230"/>
      <c r="P131" s="239"/>
      <c r="U131" s="226"/>
      <c r="V131" s="226"/>
      <c r="AB131" s="226"/>
      <c r="AC131" s="226"/>
      <c r="AI131" s="226"/>
      <c r="AJ131" s="226"/>
      <c r="AP131" s="226"/>
      <c r="AQ131" s="226"/>
      <c r="AU131" s="164">
        <f t="shared" si="42"/>
        <v>0</v>
      </c>
      <c r="AV131" s="165">
        <f t="shared" si="43"/>
        <v>0</v>
      </c>
      <c r="AW131" s="167">
        <f t="shared" si="44"/>
        <v>0</v>
      </c>
      <c r="AX131" s="5"/>
      <c r="AZ131" s="1"/>
      <c r="BA131" s="1"/>
      <c r="BB131" s="1"/>
      <c r="BC131" s="1"/>
      <c r="BD131" s="1"/>
      <c r="BE131" s="1"/>
    </row>
    <row r="132" spans="1:57" s="17" customFormat="1" x14ac:dyDescent="0.2">
      <c r="A132" s="163" t="s">
        <v>8</v>
      </c>
      <c r="B132" s="21"/>
      <c r="C132" s="21"/>
      <c r="D132" s="21"/>
      <c r="E132" s="21"/>
      <c r="F132" s="21"/>
      <c r="G132" s="228"/>
      <c r="H132" s="228"/>
      <c r="I132" s="21"/>
      <c r="J132" s="21"/>
      <c r="K132" s="21"/>
      <c r="L132" s="21"/>
      <c r="M132" s="21"/>
      <c r="N132" s="228"/>
      <c r="O132" s="228"/>
      <c r="P132" s="242"/>
      <c r="Q132" s="21"/>
      <c r="R132" s="21"/>
      <c r="S132" s="21"/>
      <c r="T132" s="21"/>
      <c r="U132" s="228"/>
      <c r="V132" s="228"/>
      <c r="W132" s="21"/>
      <c r="X132" s="21"/>
      <c r="Y132" s="21"/>
      <c r="Z132" s="21"/>
      <c r="AA132" s="21"/>
      <c r="AB132" s="228"/>
      <c r="AC132" s="228"/>
      <c r="AD132" s="21"/>
      <c r="AE132" s="21"/>
      <c r="AF132" s="21"/>
      <c r="AG132" s="21"/>
      <c r="AH132" s="21"/>
      <c r="AI132" s="228"/>
      <c r="AJ132" s="228"/>
      <c r="AK132" s="21"/>
      <c r="AL132" s="21"/>
      <c r="AM132" s="21"/>
      <c r="AN132" s="21"/>
      <c r="AO132" s="21"/>
      <c r="AP132" s="228"/>
      <c r="AQ132" s="228"/>
      <c r="AR132" s="21"/>
      <c r="AS132" s="21"/>
      <c r="AT132" s="21"/>
      <c r="AU132" s="168">
        <f t="shared" si="42"/>
        <v>0</v>
      </c>
      <c r="AV132" s="169">
        <f t="shared" si="43"/>
        <v>0</v>
      </c>
      <c r="AW132" s="169">
        <f t="shared" si="44"/>
        <v>0</v>
      </c>
      <c r="AX132" s="18"/>
      <c r="AY132" s="15"/>
      <c r="AZ132" s="16"/>
      <c r="BA132" s="16"/>
      <c r="BB132" s="16"/>
      <c r="BC132" s="16"/>
      <c r="BD132" s="16"/>
      <c r="BE132" s="16"/>
    </row>
    <row r="133" spans="1:57" s="35" customFormat="1" ht="13.5" thickBot="1" x14ac:dyDescent="0.25">
      <c r="A133" s="137"/>
      <c r="B133" s="32"/>
      <c r="C133" s="32"/>
      <c r="D133" s="32"/>
      <c r="E133" s="32"/>
      <c r="F133" s="32"/>
      <c r="G133" s="229"/>
      <c r="H133" s="229"/>
      <c r="I133" s="32"/>
      <c r="J133" s="32"/>
      <c r="K133" s="32"/>
      <c r="L133" s="32"/>
      <c r="M133" s="32"/>
      <c r="N133" s="229"/>
      <c r="O133" s="229"/>
      <c r="P133" s="243"/>
      <c r="Q133" s="32"/>
      <c r="R133" s="32"/>
      <c r="S133" s="32"/>
      <c r="T133" s="32"/>
      <c r="U133" s="229"/>
      <c r="V133" s="229"/>
      <c r="W133" s="32"/>
      <c r="X133" s="32"/>
      <c r="Y133" s="32"/>
      <c r="Z133" s="32"/>
      <c r="AA133" s="32"/>
      <c r="AB133" s="229"/>
      <c r="AC133" s="229"/>
      <c r="AD133" s="32"/>
      <c r="AE133" s="32"/>
      <c r="AF133" s="32"/>
      <c r="AG133" s="32"/>
      <c r="AH133" s="32"/>
      <c r="AI133" s="229"/>
      <c r="AJ133" s="229"/>
      <c r="AK133" s="32"/>
      <c r="AL133" s="32"/>
      <c r="AM133" s="32"/>
      <c r="AN133" s="32"/>
      <c r="AO133" s="32"/>
      <c r="AP133" s="229"/>
      <c r="AQ133" s="229"/>
      <c r="AR133" s="32"/>
      <c r="AS133" s="32"/>
      <c r="AT133" s="32"/>
      <c r="AU133" s="138">
        <f t="shared" ref="AU133" si="45">SUM(AU124:AU132)</f>
        <v>0</v>
      </c>
      <c r="AV133" s="139">
        <f>SUM(AV124:AV132)</f>
        <v>0</v>
      </c>
      <c r="AW133" s="139">
        <f>SUM(AW124:AW132)</f>
        <v>0</v>
      </c>
      <c r="AX133" s="40" t="e">
        <f>AU133/(AU133+AV133)</f>
        <v>#DIV/0!</v>
      </c>
      <c r="AY133" s="33"/>
      <c r="AZ133" s="34"/>
      <c r="BA133" s="34"/>
      <c r="BB133" s="34"/>
      <c r="BC133" s="34"/>
      <c r="BD133" s="34"/>
      <c r="BE133" s="34"/>
    </row>
    <row r="134" spans="1:57" s="177" customFormat="1" x14ac:dyDescent="0.2">
      <c r="A134" s="170" t="str">
        <f>IF(Schülernamen!$A$14="","",Schülernamen!$A$14)</f>
        <v>Schüler13</v>
      </c>
      <c r="B134" s="232"/>
      <c r="C134" s="232"/>
      <c r="D134" s="232"/>
      <c r="E134" s="232"/>
      <c r="F134" s="232"/>
      <c r="G134" s="224"/>
      <c r="H134" s="224"/>
      <c r="I134" s="232"/>
      <c r="J134" s="232"/>
      <c r="K134" s="232"/>
      <c r="L134" s="232"/>
      <c r="M134" s="232"/>
      <c r="N134" s="224"/>
      <c r="O134" s="224"/>
      <c r="P134" s="238"/>
      <c r="Q134" s="232"/>
      <c r="R134" s="232"/>
      <c r="S134" s="232"/>
      <c r="T134" s="232"/>
      <c r="U134" s="224"/>
      <c r="V134" s="224"/>
      <c r="W134" s="232"/>
      <c r="X134" s="232"/>
      <c r="Y134" s="232"/>
      <c r="Z134" s="232"/>
      <c r="AA134" s="232"/>
      <c r="AB134" s="224"/>
      <c r="AC134" s="224"/>
      <c r="AD134" s="232"/>
      <c r="AE134" s="232"/>
      <c r="AF134" s="232"/>
      <c r="AG134" s="232"/>
      <c r="AH134" s="232"/>
      <c r="AI134" s="224"/>
      <c r="AJ134" s="224"/>
      <c r="AK134" s="232"/>
      <c r="AL134" s="232"/>
      <c r="AM134" s="232"/>
      <c r="AN134" s="232"/>
      <c r="AO134" s="232"/>
      <c r="AP134" s="224"/>
      <c r="AQ134" s="224"/>
      <c r="AR134" s="171"/>
      <c r="AS134" s="171"/>
      <c r="AT134" s="171"/>
      <c r="AU134" s="172">
        <f t="shared" ref="AU134:AU143" si="46">COUNTIF(B134:AT134,"e")+AV134</f>
        <v>0</v>
      </c>
      <c r="AV134" s="173">
        <f t="shared" ref="AV134:AV143" si="47">COUNTIF(B134:AT134,"u")</f>
        <v>0</v>
      </c>
      <c r="AW134" s="173">
        <f>COUNT(B135:AT143)</f>
        <v>0</v>
      </c>
      <c r="AX134" s="174" t="e">
        <f>AU134/(AU134+AV134)</f>
        <v>#DIV/0!</v>
      </c>
      <c r="AY134" s="175"/>
      <c r="AZ134" s="188"/>
      <c r="BA134" s="189"/>
      <c r="BB134" s="189"/>
      <c r="BC134" s="189"/>
      <c r="BD134" s="189"/>
      <c r="BE134" s="189"/>
    </row>
    <row r="135" spans="1:57" x14ac:dyDescent="0.2">
      <c r="A135" s="151" t="s">
        <v>9</v>
      </c>
      <c r="G135" s="226"/>
      <c r="H135" s="226"/>
      <c r="N135" s="226"/>
      <c r="O135" s="230"/>
      <c r="P135" s="239"/>
      <c r="U135" s="226"/>
      <c r="V135" s="226"/>
      <c r="AB135" s="226"/>
      <c r="AC135" s="226"/>
      <c r="AI135" s="226"/>
      <c r="AJ135" s="226"/>
      <c r="AP135" s="226"/>
      <c r="AQ135" s="226"/>
      <c r="AU135" s="154">
        <f t="shared" si="46"/>
        <v>0</v>
      </c>
      <c r="AV135" s="155">
        <f t="shared" si="47"/>
        <v>0</v>
      </c>
      <c r="AW135" s="156">
        <f t="shared" ref="AW135:AW143" si="48">SUM(B135:AT135)</f>
        <v>0</v>
      </c>
      <c r="AX135" s="3"/>
      <c r="AZ135" s="1"/>
      <c r="BA135" s="1"/>
      <c r="BB135" s="1"/>
      <c r="BC135" s="1"/>
      <c r="BD135" s="1"/>
      <c r="BE135" s="1"/>
    </row>
    <row r="136" spans="1:57" x14ac:dyDescent="0.2">
      <c r="A136" s="151" t="s">
        <v>1</v>
      </c>
      <c r="G136" s="226"/>
      <c r="H136" s="226"/>
      <c r="N136" s="226"/>
      <c r="O136" s="230"/>
      <c r="P136" s="239"/>
      <c r="U136" s="226"/>
      <c r="V136" s="226"/>
      <c r="AB136" s="226"/>
      <c r="AC136" s="226"/>
      <c r="AI136" s="226"/>
      <c r="AJ136" s="226"/>
      <c r="AP136" s="226"/>
      <c r="AQ136" s="226"/>
      <c r="AU136" s="154">
        <f t="shared" si="46"/>
        <v>0</v>
      </c>
      <c r="AV136" s="155">
        <f t="shared" si="47"/>
        <v>0</v>
      </c>
      <c r="AW136" s="157">
        <f t="shared" si="48"/>
        <v>0</v>
      </c>
      <c r="AX136" s="3"/>
      <c r="AZ136" s="1"/>
      <c r="BA136" s="1"/>
      <c r="BB136" s="1"/>
      <c r="BC136" s="1"/>
      <c r="BD136" s="1"/>
      <c r="BE136" s="1"/>
    </row>
    <row r="137" spans="1:57" x14ac:dyDescent="0.2">
      <c r="A137" s="151" t="s">
        <v>2</v>
      </c>
      <c r="G137" s="226"/>
      <c r="H137" s="226"/>
      <c r="N137" s="226"/>
      <c r="O137" s="230"/>
      <c r="P137" s="239"/>
      <c r="U137" s="226"/>
      <c r="V137" s="226"/>
      <c r="AB137" s="226"/>
      <c r="AC137" s="226"/>
      <c r="AI137" s="226"/>
      <c r="AJ137" s="226"/>
      <c r="AP137" s="226"/>
      <c r="AQ137" s="226"/>
      <c r="AU137" s="154">
        <f t="shared" si="46"/>
        <v>0</v>
      </c>
      <c r="AV137" s="155">
        <f t="shared" si="47"/>
        <v>0</v>
      </c>
      <c r="AW137" s="157">
        <f t="shared" si="48"/>
        <v>0</v>
      </c>
      <c r="AX137" s="3"/>
      <c r="AZ137" s="1"/>
      <c r="BA137" s="1"/>
      <c r="BB137" s="1"/>
      <c r="BC137" s="1"/>
      <c r="BD137" s="1"/>
      <c r="BE137" s="1"/>
    </row>
    <row r="138" spans="1:57" x14ac:dyDescent="0.2">
      <c r="A138" s="151" t="s">
        <v>3</v>
      </c>
      <c r="G138" s="226"/>
      <c r="H138" s="226"/>
      <c r="N138" s="226"/>
      <c r="O138" s="230"/>
      <c r="P138" s="239"/>
      <c r="U138" s="226"/>
      <c r="V138" s="226"/>
      <c r="AB138" s="226"/>
      <c r="AC138" s="226"/>
      <c r="AI138" s="226"/>
      <c r="AJ138" s="226"/>
      <c r="AP138" s="226"/>
      <c r="AQ138" s="226"/>
      <c r="AU138" s="154">
        <f t="shared" si="46"/>
        <v>0</v>
      </c>
      <c r="AV138" s="155">
        <f t="shared" si="47"/>
        <v>0</v>
      </c>
      <c r="AW138" s="157">
        <f t="shared" si="48"/>
        <v>0</v>
      </c>
      <c r="AX138" s="3"/>
      <c r="AZ138" s="1"/>
      <c r="BA138" s="1"/>
      <c r="BB138" s="1"/>
      <c r="BC138" s="1"/>
      <c r="BD138" s="1"/>
      <c r="BE138" s="1"/>
    </row>
    <row r="139" spans="1:57" x14ac:dyDescent="0.2">
      <c r="A139" s="151" t="s">
        <v>4</v>
      </c>
      <c r="G139" s="226"/>
      <c r="H139" s="226"/>
      <c r="N139" s="226"/>
      <c r="O139" s="230"/>
      <c r="P139" s="239"/>
      <c r="U139" s="226"/>
      <c r="V139" s="226"/>
      <c r="AB139" s="226"/>
      <c r="AC139" s="226"/>
      <c r="AI139" s="226"/>
      <c r="AJ139" s="226"/>
      <c r="AP139" s="226"/>
      <c r="AQ139" s="226"/>
      <c r="AU139" s="154">
        <f t="shared" si="46"/>
        <v>0</v>
      </c>
      <c r="AV139" s="155">
        <f t="shared" si="47"/>
        <v>0</v>
      </c>
      <c r="AW139" s="157">
        <f t="shared" si="48"/>
        <v>0</v>
      </c>
      <c r="AX139" s="3"/>
      <c r="AZ139" s="1"/>
      <c r="BA139" s="1"/>
      <c r="BB139" s="1"/>
      <c r="BC139" s="1"/>
      <c r="BD139" s="1"/>
      <c r="BE139" s="1"/>
    </row>
    <row r="140" spans="1:57" x14ac:dyDescent="0.2">
      <c r="A140" s="151" t="s">
        <v>5</v>
      </c>
      <c r="G140" s="226"/>
      <c r="H140" s="226"/>
      <c r="N140" s="226"/>
      <c r="O140" s="230"/>
      <c r="P140" s="239"/>
      <c r="U140" s="226"/>
      <c r="V140" s="226"/>
      <c r="AB140" s="226"/>
      <c r="AC140" s="226"/>
      <c r="AI140" s="226"/>
      <c r="AJ140" s="226"/>
      <c r="AP140" s="226"/>
      <c r="AQ140" s="226"/>
      <c r="AU140" s="154">
        <f t="shared" si="46"/>
        <v>0</v>
      </c>
      <c r="AV140" s="155">
        <f t="shared" si="47"/>
        <v>0</v>
      </c>
      <c r="AW140" s="157">
        <f t="shared" si="48"/>
        <v>0</v>
      </c>
      <c r="AX140" s="3"/>
      <c r="AZ140" s="1"/>
      <c r="BA140" s="1"/>
      <c r="BB140" s="1"/>
      <c r="BC140" s="1"/>
      <c r="BD140" s="1"/>
      <c r="BE140" s="1"/>
    </row>
    <row r="141" spans="1:57" x14ac:dyDescent="0.2">
      <c r="A141" s="151" t="s">
        <v>6</v>
      </c>
      <c r="G141" s="226"/>
      <c r="H141" s="226"/>
      <c r="N141" s="226"/>
      <c r="O141" s="230"/>
      <c r="P141" s="239"/>
      <c r="U141" s="226"/>
      <c r="V141" s="226"/>
      <c r="AB141" s="226"/>
      <c r="AC141" s="226"/>
      <c r="AI141" s="226"/>
      <c r="AJ141" s="226"/>
      <c r="AP141" s="226"/>
      <c r="AQ141" s="226"/>
      <c r="AU141" s="154">
        <f t="shared" si="46"/>
        <v>0</v>
      </c>
      <c r="AV141" s="155">
        <f t="shared" si="47"/>
        <v>0</v>
      </c>
      <c r="AW141" s="157">
        <f t="shared" si="48"/>
        <v>0</v>
      </c>
      <c r="AX141" s="3"/>
      <c r="AZ141" s="1"/>
      <c r="BA141" s="1"/>
      <c r="BB141" s="1"/>
      <c r="BC141" s="1"/>
      <c r="BD141" s="1"/>
      <c r="BE141" s="1"/>
    </row>
    <row r="142" spans="1:57" x14ac:dyDescent="0.2">
      <c r="A142" s="151" t="s">
        <v>7</v>
      </c>
      <c r="G142" s="226"/>
      <c r="H142" s="226"/>
      <c r="N142" s="226"/>
      <c r="O142" s="230"/>
      <c r="P142" s="239"/>
      <c r="U142" s="226"/>
      <c r="V142" s="226"/>
      <c r="AB142" s="226"/>
      <c r="AC142" s="226"/>
      <c r="AI142" s="226"/>
      <c r="AJ142" s="226"/>
      <c r="AP142" s="226"/>
      <c r="AQ142" s="226"/>
      <c r="AU142" s="154">
        <f t="shared" si="46"/>
        <v>0</v>
      </c>
      <c r="AV142" s="155">
        <f t="shared" si="47"/>
        <v>0</v>
      </c>
      <c r="AW142" s="157">
        <f t="shared" si="48"/>
        <v>0</v>
      </c>
      <c r="AX142" s="3"/>
      <c r="AZ142" s="1"/>
      <c r="BA142" s="1"/>
      <c r="BB142" s="1"/>
      <c r="BC142" s="1"/>
      <c r="BD142" s="1"/>
      <c r="BE142" s="1"/>
    </row>
    <row r="143" spans="1:57" s="17" customFormat="1" x14ac:dyDescent="0.2">
      <c r="A143" s="152" t="s">
        <v>8</v>
      </c>
      <c r="B143" s="21"/>
      <c r="C143" s="21"/>
      <c r="D143" s="21"/>
      <c r="E143" s="21"/>
      <c r="F143" s="21"/>
      <c r="G143" s="228"/>
      <c r="H143" s="228"/>
      <c r="I143" s="21"/>
      <c r="J143" s="21"/>
      <c r="K143" s="21"/>
      <c r="L143" s="21"/>
      <c r="M143" s="21"/>
      <c r="N143" s="228"/>
      <c r="O143" s="228"/>
      <c r="P143" s="242"/>
      <c r="Q143" s="21"/>
      <c r="R143" s="21"/>
      <c r="S143" s="21"/>
      <c r="T143" s="21"/>
      <c r="U143" s="228"/>
      <c r="V143" s="228"/>
      <c r="W143" s="21"/>
      <c r="X143" s="21"/>
      <c r="Y143" s="21"/>
      <c r="Z143" s="21"/>
      <c r="AA143" s="21"/>
      <c r="AB143" s="228"/>
      <c r="AC143" s="228"/>
      <c r="AD143" s="21"/>
      <c r="AE143" s="21"/>
      <c r="AF143" s="21"/>
      <c r="AG143" s="21"/>
      <c r="AH143" s="21"/>
      <c r="AI143" s="228"/>
      <c r="AJ143" s="228"/>
      <c r="AK143" s="21"/>
      <c r="AL143" s="21"/>
      <c r="AM143" s="21"/>
      <c r="AN143" s="21"/>
      <c r="AO143" s="21"/>
      <c r="AP143" s="228"/>
      <c r="AQ143" s="228"/>
      <c r="AR143" s="21"/>
      <c r="AS143" s="21"/>
      <c r="AT143" s="21"/>
      <c r="AU143" s="158">
        <f t="shared" si="46"/>
        <v>0</v>
      </c>
      <c r="AV143" s="159">
        <f t="shared" si="47"/>
        <v>0</v>
      </c>
      <c r="AW143" s="159">
        <f t="shared" si="48"/>
        <v>0</v>
      </c>
      <c r="AX143" s="14"/>
      <c r="AY143" s="15"/>
      <c r="AZ143" s="16"/>
      <c r="BA143" s="16"/>
      <c r="BB143" s="16"/>
      <c r="BC143" s="16"/>
      <c r="BD143" s="16"/>
      <c r="BE143" s="16"/>
    </row>
    <row r="144" spans="1:57" s="41" customFormat="1" ht="13.5" thickBot="1" x14ac:dyDescent="0.25">
      <c r="A144" s="153"/>
      <c r="B144" s="32"/>
      <c r="C144" s="32"/>
      <c r="D144" s="32"/>
      <c r="E144" s="32"/>
      <c r="F144" s="32"/>
      <c r="G144" s="229"/>
      <c r="H144" s="229"/>
      <c r="I144" s="32"/>
      <c r="J144" s="32"/>
      <c r="K144" s="32"/>
      <c r="L144" s="32"/>
      <c r="M144" s="32"/>
      <c r="N144" s="229"/>
      <c r="O144" s="229"/>
      <c r="P144" s="243"/>
      <c r="Q144" s="32"/>
      <c r="R144" s="32"/>
      <c r="S144" s="32"/>
      <c r="T144" s="32"/>
      <c r="U144" s="229"/>
      <c r="V144" s="229"/>
      <c r="W144" s="32"/>
      <c r="X144" s="32"/>
      <c r="Y144" s="32"/>
      <c r="Z144" s="32"/>
      <c r="AA144" s="32"/>
      <c r="AB144" s="229"/>
      <c r="AC144" s="229"/>
      <c r="AD144" s="32"/>
      <c r="AE144" s="32"/>
      <c r="AF144" s="32"/>
      <c r="AG144" s="32"/>
      <c r="AH144" s="32"/>
      <c r="AI144" s="229"/>
      <c r="AJ144" s="229"/>
      <c r="AK144" s="32"/>
      <c r="AL144" s="32"/>
      <c r="AM144" s="32"/>
      <c r="AN144" s="32"/>
      <c r="AO144" s="32"/>
      <c r="AP144" s="229"/>
      <c r="AQ144" s="229"/>
      <c r="AR144" s="32"/>
      <c r="AS144" s="32"/>
      <c r="AT144" s="32"/>
      <c r="AU144" s="160">
        <f t="shared" ref="AU144" si="49">SUM(AU135:AU143)</f>
        <v>0</v>
      </c>
      <c r="AV144" s="161">
        <f>SUM(AV135:AV143)</f>
        <v>0</v>
      </c>
      <c r="AW144" s="161">
        <f>SUM(AW135:AW143)</f>
        <v>0</v>
      </c>
      <c r="AX144" s="40" t="e">
        <f>AU144/(AU144+AV144)</f>
        <v>#DIV/0!</v>
      </c>
      <c r="AY144" s="178"/>
      <c r="AZ144" s="36"/>
      <c r="BA144" s="36"/>
      <c r="BB144" s="36"/>
      <c r="BC144" s="36"/>
      <c r="BD144" s="36"/>
      <c r="BE144" s="36"/>
    </row>
    <row r="145" spans="1:57" s="136" customFormat="1" x14ac:dyDescent="0.2">
      <c r="A145" s="129" t="str">
        <f>IF(Schülernamen!$A$15="","",Schülernamen!$A$15)</f>
        <v>Schüler14</v>
      </c>
      <c r="B145" s="232"/>
      <c r="C145" s="232"/>
      <c r="D145" s="232"/>
      <c r="E145" s="232"/>
      <c r="F145" s="232"/>
      <c r="G145" s="224"/>
      <c r="H145" s="224"/>
      <c r="I145" s="232"/>
      <c r="J145" s="232"/>
      <c r="K145" s="232"/>
      <c r="L145" s="232"/>
      <c r="M145" s="232"/>
      <c r="N145" s="224"/>
      <c r="O145" s="224"/>
      <c r="P145" s="238"/>
      <c r="Q145" s="232"/>
      <c r="R145" s="232"/>
      <c r="S145" s="232"/>
      <c r="T145" s="232"/>
      <c r="U145" s="224"/>
      <c r="V145" s="224"/>
      <c r="W145" s="232"/>
      <c r="X145" s="232"/>
      <c r="Y145" s="232"/>
      <c r="Z145" s="232"/>
      <c r="AA145" s="232"/>
      <c r="AB145" s="224"/>
      <c r="AC145" s="224"/>
      <c r="AD145" s="232"/>
      <c r="AE145" s="232"/>
      <c r="AF145" s="232"/>
      <c r="AG145" s="232"/>
      <c r="AH145" s="232"/>
      <c r="AI145" s="224"/>
      <c r="AJ145" s="224"/>
      <c r="AK145" s="232"/>
      <c r="AL145" s="232"/>
      <c r="AM145" s="232"/>
      <c r="AN145" s="232"/>
      <c r="AO145" s="232"/>
      <c r="AP145" s="224"/>
      <c r="AQ145" s="224"/>
      <c r="AR145" s="130"/>
      <c r="AS145" s="130"/>
      <c r="AT145" s="130"/>
      <c r="AU145" s="131">
        <f t="shared" ref="AU145:AU154" si="50">COUNTIF(B145:AT145,"e")+AV145</f>
        <v>0</v>
      </c>
      <c r="AV145" s="132">
        <f t="shared" ref="AV145:AV154" si="51">COUNTIF(B145:AT145,"u")</f>
        <v>0</v>
      </c>
      <c r="AW145" s="132">
        <f>COUNT(B146:AT154)</f>
        <v>0</v>
      </c>
      <c r="AX145" s="133" t="e">
        <f>AU145/(AU145+AV145)</f>
        <v>#DIV/0!</v>
      </c>
      <c r="AY145" s="134"/>
      <c r="AZ145" s="190"/>
      <c r="BA145" s="190"/>
      <c r="BB145" s="190"/>
      <c r="BC145" s="190"/>
      <c r="BD145" s="190"/>
      <c r="BE145" s="190"/>
    </row>
    <row r="146" spans="1:57" x14ac:dyDescent="0.2">
      <c r="A146" s="162" t="s">
        <v>9</v>
      </c>
      <c r="G146" s="226"/>
      <c r="H146" s="226"/>
      <c r="N146" s="226"/>
      <c r="O146" s="230"/>
      <c r="P146" s="239"/>
      <c r="U146" s="226"/>
      <c r="V146" s="226"/>
      <c r="AB146" s="226"/>
      <c r="AC146" s="226"/>
      <c r="AI146" s="226"/>
      <c r="AJ146" s="226"/>
      <c r="AP146" s="226"/>
      <c r="AQ146" s="226"/>
      <c r="AU146" s="164">
        <f t="shared" si="50"/>
        <v>0</v>
      </c>
      <c r="AV146" s="165">
        <f t="shared" si="51"/>
        <v>0</v>
      </c>
      <c r="AW146" s="166">
        <f t="shared" ref="AW146:AW154" si="52">SUM(B146:AT146)</f>
        <v>0</v>
      </c>
      <c r="AX146" s="5"/>
      <c r="AZ146" s="1"/>
      <c r="BA146" s="1"/>
      <c r="BB146" s="1"/>
      <c r="BC146" s="1"/>
      <c r="BD146" s="1"/>
      <c r="BE146" s="1"/>
    </row>
    <row r="147" spans="1:57" x14ac:dyDescent="0.2">
      <c r="A147" s="162" t="s">
        <v>1</v>
      </c>
      <c r="G147" s="226"/>
      <c r="H147" s="226"/>
      <c r="N147" s="226"/>
      <c r="O147" s="230"/>
      <c r="P147" s="239"/>
      <c r="U147" s="226"/>
      <c r="V147" s="226"/>
      <c r="AB147" s="226"/>
      <c r="AC147" s="226"/>
      <c r="AI147" s="226"/>
      <c r="AJ147" s="226"/>
      <c r="AP147" s="226"/>
      <c r="AQ147" s="226"/>
      <c r="AU147" s="164">
        <f t="shared" si="50"/>
        <v>0</v>
      </c>
      <c r="AV147" s="165">
        <f t="shared" si="51"/>
        <v>0</v>
      </c>
      <c r="AW147" s="167">
        <f t="shared" si="52"/>
        <v>0</v>
      </c>
      <c r="AX147" s="5"/>
      <c r="AZ147" s="1"/>
      <c r="BA147" s="1"/>
      <c r="BB147" s="1"/>
      <c r="BC147" s="1"/>
      <c r="BD147" s="1"/>
      <c r="BE147" s="1"/>
    </row>
    <row r="148" spans="1:57" x14ac:dyDescent="0.2">
      <c r="A148" s="162" t="s">
        <v>2</v>
      </c>
      <c r="G148" s="226"/>
      <c r="H148" s="226"/>
      <c r="N148" s="226"/>
      <c r="O148" s="230"/>
      <c r="P148" s="239"/>
      <c r="U148" s="226"/>
      <c r="V148" s="226"/>
      <c r="AB148" s="226"/>
      <c r="AC148" s="226"/>
      <c r="AI148" s="226"/>
      <c r="AJ148" s="226"/>
      <c r="AP148" s="226"/>
      <c r="AQ148" s="226"/>
      <c r="AU148" s="164">
        <f t="shared" si="50"/>
        <v>0</v>
      </c>
      <c r="AV148" s="165">
        <f t="shared" si="51"/>
        <v>0</v>
      </c>
      <c r="AW148" s="167">
        <f t="shared" si="52"/>
        <v>0</v>
      </c>
      <c r="AX148" s="5"/>
      <c r="AZ148" s="1"/>
      <c r="BA148" s="1"/>
      <c r="BB148" s="1"/>
      <c r="BC148" s="1"/>
      <c r="BD148" s="1"/>
      <c r="BE148" s="1"/>
    </row>
    <row r="149" spans="1:57" x14ac:dyDescent="0.2">
      <c r="A149" s="162" t="s">
        <v>3</v>
      </c>
      <c r="G149" s="226"/>
      <c r="H149" s="226"/>
      <c r="N149" s="226"/>
      <c r="O149" s="230"/>
      <c r="P149" s="239"/>
      <c r="U149" s="226"/>
      <c r="V149" s="226"/>
      <c r="AB149" s="226"/>
      <c r="AC149" s="226"/>
      <c r="AI149" s="226"/>
      <c r="AJ149" s="226"/>
      <c r="AP149" s="226"/>
      <c r="AQ149" s="226"/>
      <c r="AU149" s="164">
        <f t="shared" si="50"/>
        <v>0</v>
      </c>
      <c r="AV149" s="165">
        <f t="shared" si="51"/>
        <v>0</v>
      </c>
      <c r="AW149" s="167">
        <f t="shared" si="52"/>
        <v>0</v>
      </c>
      <c r="AX149" s="5"/>
      <c r="AZ149" s="1"/>
      <c r="BA149" s="1"/>
      <c r="BB149" s="1"/>
      <c r="BC149" s="1"/>
      <c r="BD149" s="1"/>
      <c r="BE149" s="1"/>
    </row>
    <row r="150" spans="1:57" x14ac:dyDescent="0.2">
      <c r="A150" s="162" t="s">
        <v>4</v>
      </c>
      <c r="G150" s="226"/>
      <c r="H150" s="226"/>
      <c r="N150" s="226"/>
      <c r="O150" s="230"/>
      <c r="P150" s="239"/>
      <c r="U150" s="226"/>
      <c r="V150" s="226"/>
      <c r="AB150" s="226"/>
      <c r="AC150" s="226"/>
      <c r="AI150" s="226"/>
      <c r="AJ150" s="226"/>
      <c r="AP150" s="226"/>
      <c r="AQ150" s="226"/>
      <c r="AU150" s="164">
        <f t="shared" si="50"/>
        <v>0</v>
      </c>
      <c r="AV150" s="165">
        <f t="shared" si="51"/>
        <v>0</v>
      </c>
      <c r="AW150" s="167">
        <f t="shared" si="52"/>
        <v>0</v>
      </c>
      <c r="AX150" s="5"/>
      <c r="AZ150" s="1"/>
      <c r="BA150" s="1"/>
      <c r="BB150" s="1"/>
      <c r="BC150" s="1"/>
      <c r="BD150" s="1"/>
      <c r="BE150" s="1"/>
    </row>
    <row r="151" spans="1:57" x14ac:dyDescent="0.2">
      <c r="A151" s="162" t="s">
        <v>5</v>
      </c>
      <c r="G151" s="226"/>
      <c r="H151" s="226"/>
      <c r="N151" s="226"/>
      <c r="O151" s="230"/>
      <c r="P151" s="239"/>
      <c r="U151" s="226"/>
      <c r="V151" s="226"/>
      <c r="AB151" s="226"/>
      <c r="AC151" s="226"/>
      <c r="AI151" s="226"/>
      <c r="AJ151" s="226"/>
      <c r="AP151" s="226"/>
      <c r="AQ151" s="226"/>
      <c r="AU151" s="164">
        <f t="shared" si="50"/>
        <v>0</v>
      </c>
      <c r="AV151" s="165">
        <f t="shared" si="51"/>
        <v>0</v>
      </c>
      <c r="AW151" s="167">
        <f t="shared" si="52"/>
        <v>0</v>
      </c>
      <c r="AX151" s="5"/>
      <c r="AZ151" s="1"/>
      <c r="BA151" s="1"/>
      <c r="BB151" s="1"/>
      <c r="BC151" s="1"/>
      <c r="BD151" s="1"/>
      <c r="BE151" s="1"/>
    </row>
    <row r="152" spans="1:57" x14ac:dyDescent="0.2">
      <c r="A152" s="162" t="s">
        <v>6</v>
      </c>
      <c r="G152" s="226"/>
      <c r="H152" s="226"/>
      <c r="N152" s="226"/>
      <c r="O152" s="230"/>
      <c r="P152" s="239"/>
      <c r="U152" s="226"/>
      <c r="V152" s="226"/>
      <c r="AB152" s="226"/>
      <c r="AC152" s="226"/>
      <c r="AI152" s="226"/>
      <c r="AJ152" s="226"/>
      <c r="AP152" s="226"/>
      <c r="AQ152" s="226"/>
      <c r="AU152" s="164">
        <f t="shared" si="50"/>
        <v>0</v>
      </c>
      <c r="AV152" s="165">
        <f t="shared" si="51"/>
        <v>0</v>
      </c>
      <c r="AW152" s="167">
        <f t="shared" si="52"/>
        <v>0</v>
      </c>
      <c r="AX152" s="5"/>
      <c r="AZ152" s="1"/>
      <c r="BA152" s="1"/>
      <c r="BB152" s="1"/>
      <c r="BC152" s="1"/>
      <c r="BD152" s="1"/>
      <c r="BE152" s="1"/>
    </row>
    <row r="153" spans="1:57" x14ac:dyDescent="0.2">
      <c r="A153" s="162" t="s">
        <v>7</v>
      </c>
      <c r="G153" s="226"/>
      <c r="H153" s="226"/>
      <c r="N153" s="226"/>
      <c r="O153" s="230"/>
      <c r="P153" s="239"/>
      <c r="U153" s="226"/>
      <c r="V153" s="226"/>
      <c r="AB153" s="226"/>
      <c r="AC153" s="226"/>
      <c r="AI153" s="226"/>
      <c r="AJ153" s="226"/>
      <c r="AP153" s="226"/>
      <c r="AQ153" s="226"/>
      <c r="AU153" s="164">
        <f t="shared" si="50"/>
        <v>0</v>
      </c>
      <c r="AV153" s="165">
        <f t="shared" si="51"/>
        <v>0</v>
      </c>
      <c r="AW153" s="167">
        <f t="shared" si="52"/>
        <v>0</v>
      </c>
      <c r="AX153" s="5"/>
      <c r="AZ153" s="1"/>
      <c r="BA153" s="1"/>
      <c r="BB153" s="1"/>
      <c r="BC153" s="1"/>
      <c r="BD153" s="1"/>
      <c r="BE153" s="1"/>
    </row>
    <row r="154" spans="1:57" s="17" customFormat="1" x14ac:dyDescent="0.2">
      <c r="A154" s="163" t="s">
        <v>8</v>
      </c>
      <c r="B154" s="21"/>
      <c r="C154" s="21"/>
      <c r="D154" s="21"/>
      <c r="E154" s="21"/>
      <c r="F154" s="21"/>
      <c r="G154" s="228"/>
      <c r="H154" s="228"/>
      <c r="I154" s="21"/>
      <c r="J154" s="21"/>
      <c r="K154" s="21"/>
      <c r="L154" s="21"/>
      <c r="M154" s="21"/>
      <c r="N154" s="228"/>
      <c r="O154" s="228"/>
      <c r="P154" s="242"/>
      <c r="Q154" s="21"/>
      <c r="R154" s="21"/>
      <c r="S154" s="21"/>
      <c r="T154" s="21"/>
      <c r="U154" s="228"/>
      <c r="V154" s="228"/>
      <c r="W154" s="21"/>
      <c r="X154" s="21"/>
      <c r="Y154" s="21"/>
      <c r="Z154" s="21"/>
      <c r="AA154" s="21"/>
      <c r="AB154" s="228"/>
      <c r="AC154" s="228"/>
      <c r="AD154" s="21"/>
      <c r="AE154" s="21"/>
      <c r="AF154" s="21"/>
      <c r="AG154" s="21"/>
      <c r="AH154" s="21"/>
      <c r="AI154" s="228"/>
      <c r="AJ154" s="228"/>
      <c r="AK154" s="21"/>
      <c r="AL154" s="21"/>
      <c r="AM154" s="21"/>
      <c r="AN154" s="21"/>
      <c r="AO154" s="21"/>
      <c r="AP154" s="228"/>
      <c r="AQ154" s="228"/>
      <c r="AR154" s="21"/>
      <c r="AS154" s="21"/>
      <c r="AT154" s="21"/>
      <c r="AU154" s="168">
        <f t="shared" si="50"/>
        <v>0</v>
      </c>
      <c r="AV154" s="169">
        <f t="shared" si="51"/>
        <v>0</v>
      </c>
      <c r="AW154" s="169">
        <f t="shared" si="52"/>
        <v>0</v>
      </c>
      <c r="AX154" s="18"/>
      <c r="AY154" s="15"/>
      <c r="AZ154" s="16"/>
      <c r="BA154" s="16"/>
      <c r="BB154" s="16"/>
      <c r="BC154" s="16"/>
      <c r="BD154" s="16"/>
      <c r="BE154" s="16"/>
    </row>
    <row r="155" spans="1:57" s="35" customFormat="1" ht="13.5" thickBot="1" x14ac:dyDescent="0.25">
      <c r="A155" s="137"/>
      <c r="B155" s="32"/>
      <c r="C155" s="32"/>
      <c r="D155" s="32"/>
      <c r="E155" s="32"/>
      <c r="F155" s="32"/>
      <c r="G155" s="229"/>
      <c r="H155" s="229"/>
      <c r="I155" s="32"/>
      <c r="J155" s="32"/>
      <c r="K155" s="32"/>
      <c r="L155" s="32"/>
      <c r="M155" s="32"/>
      <c r="N155" s="229"/>
      <c r="O155" s="229"/>
      <c r="P155" s="243"/>
      <c r="Q155" s="32"/>
      <c r="R155" s="32"/>
      <c r="S155" s="32"/>
      <c r="T155" s="32"/>
      <c r="U155" s="229"/>
      <c r="V155" s="229"/>
      <c r="W155" s="32"/>
      <c r="X155" s="32"/>
      <c r="Y155" s="32"/>
      <c r="Z155" s="32"/>
      <c r="AA155" s="32"/>
      <c r="AB155" s="229"/>
      <c r="AC155" s="229"/>
      <c r="AD155" s="32"/>
      <c r="AE155" s="32"/>
      <c r="AF155" s="32"/>
      <c r="AG155" s="32"/>
      <c r="AH155" s="32"/>
      <c r="AI155" s="229"/>
      <c r="AJ155" s="229"/>
      <c r="AK155" s="32"/>
      <c r="AL155" s="32"/>
      <c r="AM155" s="32"/>
      <c r="AN155" s="32"/>
      <c r="AO155" s="32"/>
      <c r="AP155" s="229"/>
      <c r="AQ155" s="229"/>
      <c r="AR155" s="32"/>
      <c r="AS155" s="32"/>
      <c r="AT155" s="32"/>
      <c r="AU155" s="138">
        <f t="shared" ref="AU155" si="53">SUM(AU146:AU154)</f>
        <v>0</v>
      </c>
      <c r="AV155" s="139">
        <f>SUM(AV146:AV154)</f>
        <v>0</v>
      </c>
      <c r="AW155" s="139">
        <f>SUM(AW146:AW154)</f>
        <v>0</v>
      </c>
      <c r="AX155" s="40" t="e">
        <f>AU155/(AU155+AV155)</f>
        <v>#DIV/0!</v>
      </c>
      <c r="AY155" s="33"/>
      <c r="AZ155" s="34"/>
      <c r="BA155" s="34"/>
      <c r="BB155" s="34"/>
      <c r="BC155" s="34"/>
      <c r="BD155" s="34"/>
      <c r="BE155" s="34"/>
    </row>
    <row r="156" spans="1:57" s="177" customFormat="1" x14ac:dyDescent="0.2">
      <c r="A156" s="170" t="str">
        <f>IF(Schülernamen!$A$16="","",Schülernamen!$A$16)</f>
        <v>Schüler15</v>
      </c>
      <c r="B156" s="232"/>
      <c r="C156" s="232"/>
      <c r="D156" s="232"/>
      <c r="E156" s="232"/>
      <c r="F156" s="232"/>
      <c r="G156" s="224"/>
      <c r="H156" s="224"/>
      <c r="I156" s="232"/>
      <c r="J156" s="232"/>
      <c r="K156" s="232"/>
      <c r="L156" s="232"/>
      <c r="M156" s="232"/>
      <c r="N156" s="224"/>
      <c r="O156" s="224"/>
      <c r="P156" s="238"/>
      <c r="Q156" s="232"/>
      <c r="R156" s="232"/>
      <c r="S156" s="232"/>
      <c r="T156" s="232"/>
      <c r="U156" s="224"/>
      <c r="V156" s="224"/>
      <c r="W156" s="232"/>
      <c r="X156" s="232"/>
      <c r="Y156" s="232"/>
      <c r="Z156" s="232"/>
      <c r="AA156" s="232"/>
      <c r="AB156" s="224"/>
      <c r="AC156" s="224"/>
      <c r="AD156" s="232"/>
      <c r="AE156" s="232"/>
      <c r="AF156" s="232"/>
      <c r="AG156" s="232"/>
      <c r="AH156" s="232"/>
      <c r="AI156" s="224"/>
      <c r="AJ156" s="224"/>
      <c r="AK156" s="232"/>
      <c r="AL156" s="232"/>
      <c r="AM156" s="232"/>
      <c r="AN156" s="232"/>
      <c r="AO156" s="232"/>
      <c r="AP156" s="224"/>
      <c r="AQ156" s="224"/>
      <c r="AR156" s="171"/>
      <c r="AS156" s="171"/>
      <c r="AT156" s="171"/>
      <c r="AU156" s="172">
        <f t="shared" ref="AU156:AU165" si="54">COUNTIF(B156:AT156,"e")+AV156</f>
        <v>0</v>
      </c>
      <c r="AV156" s="173">
        <f t="shared" ref="AV156:AV165" si="55">COUNTIF(B156:AT156,"u")</f>
        <v>0</v>
      </c>
      <c r="AW156" s="173">
        <f>COUNT(B157:AT165)</f>
        <v>0</v>
      </c>
      <c r="AX156" s="174" t="e">
        <f>AU156/(AU156+AV156)</f>
        <v>#DIV/0!</v>
      </c>
      <c r="AY156" s="175"/>
      <c r="AZ156" s="188"/>
      <c r="BA156" s="189"/>
      <c r="BB156" s="189"/>
      <c r="BC156" s="189"/>
      <c r="BD156" s="189"/>
      <c r="BE156" s="189"/>
    </row>
    <row r="157" spans="1:57" x14ac:dyDescent="0.2">
      <c r="A157" s="151" t="s">
        <v>9</v>
      </c>
      <c r="G157" s="226"/>
      <c r="H157" s="226"/>
      <c r="N157" s="226"/>
      <c r="O157" s="230"/>
      <c r="P157" s="239"/>
      <c r="U157" s="226"/>
      <c r="V157" s="226"/>
      <c r="AB157" s="226"/>
      <c r="AC157" s="226"/>
      <c r="AI157" s="226"/>
      <c r="AJ157" s="226"/>
      <c r="AP157" s="226"/>
      <c r="AQ157" s="226"/>
      <c r="AU157" s="154">
        <f t="shared" si="54"/>
        <v>0</v>
      </c>
      <c r="AV157" s="155">
        <f t="shared" si="55"/>
        <v>0</v>
      </c>
      <c r="AW157" s="156">
        <f t="shared" ref="AW157:AW165" si="56">SUM(B157:AT157)</f>
        <v>0</v>
      </c>
      <c r="AX157" s="3"/>
      <c r="AZ157" s="1"/>
      <c r="BA157" s="1"/>
      <c r="BB157" s="1"/>
      <c r="BC157" s="1"/>
      <c r="BD157" s="1"/>
      <c r="BE157" s="1"/>
    </row>
    <row r="158" spans="1:57" x14ac:dyDescent="0.2">
      <c r="A158" s="151" t="s">
        <v>1</v>
      </c>
      <c r="G158" s="226"/>
      <c r="H158" s="226"/>
      <c r="N158" s="226"/>
      <c r="O158" s="230"/>
      <c r="P158" s="239"/>
      <c r="U158" s="226"/>
      <c r="V158" s="226"/>
      <c r="AB158" s="226"/>
      <c r="AC158" s="226"/>
      <c r="AI158" s="226"/>
      <c r="AJ158" s="226"/>
      <c r="AP158" s="226"/>
      <c r="AQ158" s="226"/>
      <c r="AU158" s="154">
        <f t="shared" si="54"/>
        <v>0</v>
      </c>
      <c r="AV158" s="155">
        <f t="shared" si="55"/>
        <v>0</v>
      </c>
      <c r="AW158" s="157">
        <f t="shared" si="56"/>
        <v>0</v>
      </c>
      <c r="AX158" s="3"/>
      <c r="AZ158" s="1"/>
      <c r="BA158" s="1"/>
      <c r="BB158" s="1"/>
      <c r="BC158" s="1"/>
      <c r="BD158" s="1"/>
      <c r="BE158" s="1"/>
    </row>
    <row r="159" spans="1:57" x14ac:dyDescent="0.2">
      <c r="A159" s="151" t="s">
        <v>2</v>
      </c>
      <c r="G159" s="226"/>
      <c r="H159" s="226"/>
      <c r="N159" s="226"/>
      <c r="O159" s="230"/>
      <c r="P159" s="239"/>
      <c r="U159" s="226"/>
      <c r="V159" s="226"/>
      <c r="AB159" s="226"/>
      <c r="AC159" s="226"/>
      <c r="AI159" s="226"/>
      <c r="AJ159" s="226"/>
      <c r="AP159" s="226"/>
      <c r="AQ159" s="226"/>
      <c r="AU159" s="154">
        <f t="shared" si="54"/>
        <v>0</v>
      </c>
      <c r="AV159" s="155">
        <f t="shared" si="55"/>
        <v>0</v>
      </c>
      <c r="AW159" s="157">
        <f t="shared" si="56"/>
        <v>0</v>
      </c>
      <c r="AX159" s="3"/>
      <c r="AZ159" s="1"/>
      <c r="BA159" s="1"/>
      <c r="BB159" s="1"/>
      <c r="BC159" s="1"/>
      <c r="BD159" s="1"/>
      <c r="BE159" s="1"/>
    </row>
    <row r="160" spans="1:57" x14ac:dyDescent="0.2">
      <c r="A160" s="151" t="s">
        <v>3</v>
      </c>
      <c r="G160" s="226"/>
      <c r="H160" s="226"/>
      <c r="N160" s="226"/>
      <c r="O160" s="230"/>
      <c r="P160" s="239"/>
      <c r="U160" s="226"/>
      <c r="V160" s="226"/>
      <c r="AB160" s="226"/>
      <c r="AC160" s="226"/>
      <c r="AI160" s="226"/>
      <c r="AJ160" s="226"/>
      <c r="AP160" s="226"/>
      <c r="AQ160" s="226"/>
      <c r="AU160" s="154">
        <f t="shared" si="54"/>
        <v>0</v>
      </c>
      <c r="AV160" s="155">
        <f t="shared" si="55"/>
        <v>0</v>
      </c>
      <c r="AW160" s="157">
        <f t="shared" si="56"/>
        <v>0</v>
      </c>
      <c r="AX160" s="3"/>
      <c r="AZ160" s="1"/>
      <c r="BA160" s="1"/>
      <c r="BB160" s="1"/>
      <c r="BC160" s="1"/>
      <c r="BD160" s="1"/>
      <c r="BE160" s="1"/>
    </row>
    <row r="161" spans="1:57" x14ac:dyDescent="0.2">
      <c r="A161" s="151" t="s">
        <v>4</v>
      </c>
      <c r="G161" s="226"/>
      <c r="H161" s="226"/>
      <c r="N161" s="226"/>
      <c r="O161" s="230"/>
      <c r="P161" s="239"/>
      <c r="U161" s="226"/>
      <c r="V161" s="226"/>
      <c r="AB161" s="226"/>
      <c r="AC161" s="226"/>
      <c r="AI161" s="226"/>
      <c r="AJ161" s="226"/>
      <c r="AP161" s="226"/>
      <c r="AQ161" s="226"/>
      <c r="AU161" s="154">
        <f t="shared" si="54"/>
        <v>0</v>
      </c>
      <c r="AV161" s="155">
        <f t="shared" si="55"/>
        <v>0</v>
      </c>
      <c r="AW161" s="157">
        <f t="shared" si="56"/>
        <v>0</v>
      </c>
      <c r="AX161" s="3"/>
      <c r="AZ161" s="1"/>
      <c r="BA161" s="1"/>
      <c r="BB161" s="1"/>
      <c r="BC161" s="1"/>
      <c r="BD161" s="1"/>
      <c r="BE161" s="1"/>
    </row>
    <row r="162" spans="1:57" x14ac:dyDescent="0.2">
      <c r="A162" s="151" t="s">
        <v>5</v>
      </c>
      <c r="G162" s="226"/>
      <c r="H162" s="226"/>
      <c r="N162" s="226"/>
      <c r="O162" s="230"/>
      <c r="P162" s="239"/>
      <c r="U162" s="226"/>
      <c r="V162" s="226"/>
      <c r="AB162" s="226"/>
      <c r="AC162" s="226"/>
      <c r="AI162" s="226"/>
      <c r="AJ162" s="226"/>
      <c r="AP162" s="226"/>
      <c r="AQ162" s="226"/>
      <c r="AU162" s="154">
        <f t="shared" si="54"/>
        <v>0</v>
      </c>
      <c r="AV162" s="155">
        <f t="shared" si="55"/>
        <v>0</v>
      </c>
      <c r="AW162" s="157">
        <f t="shared" si="56"/>
        <v>0</v>
      </c>
      <c r="AX162" s="3"/>
      <c r="AZ162" s="1"/>
      <c r="BA162" s="1"/>
      <c r="BB162" s="1"/>
      <c r="BC162" s="1"/>
      <c r="BD162" s="1"/>
      <c r="BE162" s="1"/>
    </row>
    <row r="163" spans="1:57" x14ac:dyDescent="0.2">
      <c r="A163" s="151" t="s">
        <v>6</v>
      </c>
      <c r="G163" s="226"/>
      <c r="H163" s="226"/>
      <c r="N163" s="226"/>
      <c r="O163" s="230"/>
      <c r="P163" s="239"/>
      <c r="U163" s="226"/>
      <c r="V163" s="226"/>
      <c r="AB163" s="226"/>
      <c r="AC163" s="226"/>
      <c r="AI163" s="226"/>
      <c r="AJ163" s="226"/>
      <c r="AP163" s="226"/>
      <c r="AQ163" s="226"/>
      <c r="AU163" s="154">
        <f t="shared" si="54"/>
        <v>0</v>
      </c>
      <c r="AV163" s="155">
        <f t="shared" si="55"/>
        <v>0</v>
      </c>
      <c r="AW163" s="157">
        <f t="shared" si="56"/>
        <v>0</v>
      </c>
      <c r="AX163" s="3"/>
      <c r="AZ163" s="1"/>
      <c r="BA163" s="1"/>
      <c r="BB163" s="1"/>
      <c r="BC163" s="1"/>
      <c r="BD163" s="1"/>
      <c r="BE163" s="1"/>
    </row>
    <row r="164" spans="1:57" x14ac:dyDescent="0.2">
      <c r="A164" s="151" t="s">
        <v>7</v>
      </c>
      <c r="G164" s="226"/>
      <c r="H164" s="226"/>
      <c r="N164" s="226"/>
      <c r="O164" s="230"/>
      <c r="P164" s="239"/>
      <c r="U164" s="226"/>
      <c r="V164" s="226"/>
      <c r="AB164" s="226"/>
      <c r="AC164" s="226"/>
      <c r="AI164" s="226"/>
      <c r="AJ164" s="226"/>
      <c r="AP164" s="226"/>
      <c r="AQ164" s="226"/>
      <c r="AU164" s="154">
        <f t="shared" si="54"/>
        <v>0</v>
      </c>
      <c r="AV164" s="155">
        <f t="shared" si="55"/>
        <v>0</v>
      </c>
      <c r="AW164" s="157">
        <f t="shared" si="56"/>
        <v>0</v>
      </c>
      <c r="AX164" s="3"/>
      <c r="AZ164" s="1"/>
      <c r="BA164" s="1"/>
      <c r="BB164" s="1"/>
      <c r="BC164" s="1"/>
      <c r="BD164" s="1"/>
      <c r="BE164" s="1"/>
    </row>
    <row r="165" spans="1:57" s="17" customFormat="1" x14ac:dyDescent="0.2">
      <c r="A165" s="152" t="s">
        <v>8</v>
      </c>
      <c r="B165" s="21"/>
      <c r="C165" s="21"/>
      <c r="D165" s="21"/>
      <c r="E165" s="21"/>
      <c r="F165" s="21"/>
      <c r="G165" s="228"/>
      <c r="H165" s="228"/>
      <c r="I165" s="21"/>
      <c r="J165" s="21"/>
      <c r="K165" s="21"/>
      <c r="L165" s="21"/>
      <c r="M165" s="21"/>
      <c r="N165" s="228"/>
      <c r="O165" s="228"/>
      <c r="P165" s="242"/>
      <c r="Q165" s="21"/>
      <c r="R165" s="21"/>
      <c r="S165" s="21"/>
      <c r="T165" s="21"/>
      <c r="U165" s="228"/>
      <c r="V165" s="228"/>
      <c r="W165" s="21"/>
      <c r="X165" s="21"/>
      <c r="Y165" s="21"/>
      <c r="Z165" s="21"/>
      <c r="AA165" s="21"/>
      <c r="AB165" s="228"/>
      <c r="AC165" s="228"/>
      <c r="AD165" s="21"/>
      <c r="AE165" s="21"/>
      <c r="AF165" s="21"/>
      <c r="AG165" s="21"/>
      <c r="AH165" s="21"/>
      <c r="AI165" s="228"/>
      <c r="AJ165" s="228"/>
      <c r="AK165" s="21"/>
      <c r="AL165" s="21"/>
      <c r="AM165" s="21"/>
      <c r="AN165" s="21"/>
      <c r="AO165" s="21"/>
      <c r="AP165" s="228"/>
      <c r="AQ165" s="228"/>
      <c r="AR165" s="21"/>
      <c r="AS165" s="21"/>
      <c r="AT165" s="21"/>
      <c r="AU165" s="158">
        <f t="shared" si="54"/>
        <v>0</v>
      </c>
      <c r="AV165" s="159">
        <f t="shared" si="55"/>
        <v>0</v>
      </c>
      <c r="AW165" s="159">
        <f t="shared" si="56"/>
        <v>0</v>
      </c>
      <c r="AX165" s="14"/>
      <c r="AY165" s="15"/>
      <c r="AZ165" s="16"/>
      <c r="BA165" s="16"/>
      <c r="BB165" s="16"/>
      <c r="BC165" s="16"/>
      <c r="BD165" s="16"/>
      <c r="BE165" s="16"/>
    </row>
    <row r="166" spans="1:57" s="41" customFormat="1" ht="13.5" thickBot="1" x14ac:dyDescent="0.25">
      <c r="A166" s="153"/>
      <c r="B166" s="32"/>
      <c r="C166" s="32"/>
      <c r="D166" s="32"/>
      <c r="E166" s="32"/>
      <c r="F166" s="32"/>
      <c r="G166" s="229"/>
      <c r="H166" s="229"/>
      <c r="I166" s="32"/>
      <c r="J166" s="32"/>
      <c r="K166" s="32"/>
      <c r="L166" s="32"/>
      <c r="M166" s="32"/>
      <c r="N166" s="229"/>
      <c r="O166" s="229"/>
      <c r="P166" s="243"/>
      <c r="Q166" s="32"/>
      <c r="R166" s="32"/>
      <c r="S166" s="32"/>
      <c r="T166" s="32"/>
      <c r="U166" s="229"/>
      <c r="V166" s="229"/>
      <c r="W166" s="32"/>
      <c r="X166" s="32"/>
      <c r="Y166" s="32"/>
      <c r="Z166" s="32"/>
      <c r="AA166" s="32"/>
      <c r="AB166" s="229"/>
      <c r="AC166" s="229"/>
      <c r="AD166" s="32"/>
      <c r="AE166" s="32"/>
      <c r="AF166" s="32"/>
      <c r="AG166" s="32"/>
      <c r="AH166" s="32"/>
      <c r="AI166" s="229"/>
      <c r="AJ166" s="229"/>
      <c r="AK166" s="32"/>
      <c r="AL166" s="32"/>
      <c r="AM166" s="32"/>
      <c r="AN166" s="32"/>
      <c r="AO166" s="32"/>
      <c r="AP166" s="229"/>
      <c r="AQ166" s="229"/>
      <c r="AR166" s="32"/>
      <c r="AS166" s="32"/>
      <c r="AT166" s="32"/>
      <c r="AU166" s="160">
        <f t="shared" ref="AU166" si="57">SUM(AU157:AU165)</f>
        <v>0</v>
      </c>
      <c r="AV166" s="161">
        <f>SUM(AV157:AV165)</f>
        <v>0</v>
      </c>
      <c r="AW166" s="161">
        <f>SUM(AW157:AW165)</f>
        <v>0</v>
      </c>
      <c r="AX166" s="40" t="e">
        <f>AU166/(AU166+AV166)</f>
        <v>#DIV/0!</v>
      </c>
      <c r="AY166" s="178"/>
      <c r="AZ166" s="36"/>
      <c r="BA166" s="36"/>
      <c r="BB166" s="36"/>
      <c r="BC166" s="36"/>
      <c r="BD166" s="36"/>
      <c r="BE166" s="36"/>
    </row>
    <row r="167" spans="1:57" s="136" customFormat="1" x14ac:dyDescent="0.2">
      <c r="A167" s="129" t="str">
        <f>IF(Schülernamen!$A$17="","",Schülernamen!$A$17)</f>
        <v>Schüler16</v>
      </c>
      <c r="B167" s="232"/>
      <c r="C167" s="232"/>
      <c r="D167" s="232"/>
      <c r="E167" s="232"/>
      <c r="F167" s="232"/>
      <c r="G167" s="224"/>
      <c r="H167" s="224"/>
      <c r="I167" s="232"/>
      <c r="J167" s="232"/>
      <c r="K167" s="232"/>
      <c r="L167" s="232"/>
      <c r="M167" s="232"/>
      <c r="N167" s="224"/>
      <c r="O167" s="224"/>
      <c r="P167" s="238"/>
      <c r="Q167" s="232"/>
      <c r="R167" s="232"/>
      <c r="S167" s="232"/>
      <c r="T167" s="232"/>
      <c r="U167" s="224"/>
      <c r="V167" s="224"/>
      <c r="W167" s="232"/>
      <c r="X167" s="232"/>
      <c r="Y167" s="232"/>
      <c r="Z167" s="232"/>
      <c r="AA167" s="232"/>
      <c r="AB167" s="224"/>
      <c r="AC167" s="224"/>
      <c r="AD167" s="232"/>
      <c r="AE167" s="232"/>
      <c r="AF167" s="232"/>
      <c r="AG167" s="232"/>
      <c r="AH167" s="232"/>
      <c r="AI167" s="224"/>
      <c r="AJ167" s="224"/>
      <c r="AK167" s="232"/>
      <c r="AL167" s="232"/>
      <c r="AM167" s="232"/>
      <c r="AN167" s="232"/>
      <c r="AO167" s="232"/>
      <c r="AP167" s="224"/>
      <c r="AQ167" s="224"/>
      <c r="AR167" s="130"/>
      <c r="AS167" s="130"/>
      <c r="AT167" s="130"/>
      <c r="AU167" s="131">
        <f t="shared" ref="AU167:AU176" si="58">COUNTIF(B167:AT167,"e")+AV167</f>
        <v>0</v>
      </c>
      <c r="AV167" s="132">
        <f t="shared" ref="AV167:AV176" si="59">COUNTIF(B167:AT167,"u")</f>
        <v>0</v>
      </c>
      <c r="AW167" s="132">
        <f>COUNT(B168:AT176)</f>
        <v>0</v>
      </c>
      <c r="AX167" s="133" t="e">
        <f>AU167/(AU167+AV167)</f>
        <v>#DIV/0!</v>
      </c>
      <c r="AY167" s="134"/>
      <c r="AZ167" s="190"/>
      <c r="BA167" s="190"/>
      <c r="BB167" s="190"/>
      <c r="BC167" s="190"/>
      <c r="BD167" s="190"/>
      <c r="BE167" s="190"/>
    </row>
    <row r="168" spans="1:57" x14ac:dyDescent="0.2">
      <c r="A168" s="162" t="s">
        <v>9</v>
      </c>
      <c r="G168" s="226"/>
      <c r="H168" s="226"/>
      <c r="N168" s="226"/>
      <c r="O168" s="230"/>
      <c r="P168" s="239"/>
      <c r="U168" s="226"/>
      <c r="V168" s="226"/>
      <c r="AB168" s="226"/>
      <c r="AC168" s="226"/>
      <c r="AI168" s="226"/>
      <c r="AJ168" s="226"/>
      <c r="AP168" s="226"/>
      <c r="AQ168" s="226"/>
      <c r="AU168" s="164">
        <f t="shared" si="58"/>
        <v>0</v>
      </c>
      <c r="AV168" s="165">
        <f t="shared" si="59"/>
        <v>0</v>
      </c>
      <c r="AW168" s="166">
        <f t="shared" ref="AW168:AW176" si="60">SUM(B168:AT168)</f>
        <v>0</v>
      </c>
      <c r="AX168" s="5"/>
      <c r="AZ168" s="1"/>
      <c r="BA168" s="1"/>
      <c r="BB168" s="1"/>
      <c r="BC168" s="1"/>
      <c r="BD168" s="1"/>
      <c r="BE168" s="1"/>
    </row>
    <row r="169" spans="1:57" x14ac:dyDescent="0.2">
      <c r="A169" s="162" t="s">
        <v>1</v>
      </c>
      <c r="G169" s="226"/>
      <c r="H169" s="226"/>
      <c r="N169" s="226"/>
      <c r="O169" s="230"/>
      <c r="P169" s="239"/>
      <c r="U169" s="226"/>
      <c r="V169" s="226"/>
      <c r="AB169" s="226"/>
      <c r="AC169" s="226"/>
      <c r="AI169" s="226"/>
      <c r="AJ169" s="226"/>
      <c r="AP169" s="226"/>
      <c r="AQ169" s="226"/>
      <c r="AU169" s="164">
        <f t="shared" si="58"/>
        <v>0</v>
      </c>
      <c r="AV169" s="165">
        <f t="shared" si="59"/>
        <v>0</v>
      </c>
      <c r="AW169" s="167">
        <f t="shared" si="60"/>
        <v>0</v>
      </c>
      <c r="AX169" s="5"/>
      <c r="AZ169" s="1"/>
      <c r="BA169" s="1"/>
      <c r="BB169" s="1"/>
      <c r="BC169" s="1"/>
      <c r="BD169" s="1"/>
      <c r="BE169" s="1"/>
    </row>
    <row r="170" spans="1:57" x14ac:dyDescent="0.2">
      <c r="A170" s="162" t="s">
        <v>2</v>
      </c>
      <c r="G170" s="226"/>
      <c r="H170" s="226"/>
      <c r="N170" s="226"/>
      <c r="O170" s="230"/>
      <c r="P170" s="239"/>
      <c r="U170" s="226"/>
      <c r="V170" s="226"/>
      <c r="AB170" s="226"/>
      <c r="AC170" s="226"/>
      <c r="AI170" s="226"/>
      <c r="AJ170" s="226"/>
      <c r="AP170" s="226"/>
      <c r="AQ170" s="226"/>
      <c r="AU170" s="164">
        <f t="shared" si="58"/>
        <v>0</v>
      </c>
      <c r="AV170" s="165">
        <f t="shared" si="59"/>
        <v>0</v>
      </c>
      <c r="AW170" s="167">
        <f t="shared" si="60"/>
        <v>0</v>
      </c>
      <c r="AX170" s="5"/>
      <c r="AZ170" s="1"/>
      <c r="BA170" s="1"/>
      <c r="BB170" s="1"/>
      <c r="BC170" s="1"/>
      <c r="BD170" s="1"/>
      <c r="BE170" s="1"/>
    </row>
    <row r="171" spans="1:57" x14ac:dyDescent="0.2">
      <c r="A171" s="162" t="s">
        <v>3</v>
      </c>
      <c r="G171" s="226"/>
      <c r="H171" s="226"/>
      <c r="N171" s="226"/>
      <c r="O171" s="230"/>
      <c r="P171" s="239"/>
      <c r="U171" s="226"/>
      <c r="V171" s="226"/>
      <c r="AB171" s="226"/>
      <c r="AC171" s="226"/>
      <c r="AI171" s="226"/>
      <c r="AJ171" s="226"/>
      <c r="AP171" s="226"/>
      <c r="AQ171" s="226"/>
      <c r="AU171" s="164">
        <f t="shared" si="58"/>
        <v>0</v>
      </c>
      <c r="AV171" s="165">
        <f t="shared" si="59"/>
        <v>0</v>
      </c>
      <c r="AW171" s="167">
        <f t="shared" si="60"/>
        <v>0</v>
      </c>
      <c r="AX171" s="5"/>
      <c r="AZ171" s="1"/>
      <c r="BA171" s="1"/>
      <c r="BB171" s="1"/>
      <c r="BC171" s="1"/>
      <c r="BD171" s="1"/>
      <c r="BE171" s="1"/>
    </row>
    <row r="172" spans="1:57" x14ac:dyDescent="0.2">
      <c r="A172" s="162" t="s">
        <v>4</v>
      </c>
      <c r="G172" s="226"/>
      <c r="H172" s="226"/>
      <c r="N172" s="226"/>
      <c r="O172" s="230"/>
      <c r="P172" s="239"/>
      <c r="U172" s="226"/>
      <c r="V172" s="226"/>
      <c r="AB172" s="226"/>
      <c r="AC172" s="226"/>
      <c r="AI172" s="226"/>
      <c r="AJ172" s="226"/>
      <c r="AP172" s="226"/>
      <c r="AQ172" s="226"/>
      <c r="AU172" s="164">
        <f t="shared" si="58"/>
        <v>0</v>
      </c>
      <c r="AV172" s="165">
        <f t="shared" si="59"/>
        <v>0</v>
      </c>
      <c r="AW172" s="167">
        <f t="shared" si="60"/>
        <v>0</v>
      </c>
      <c r="AX172" s="5"/>
      <c r="AZ172" s="1"/>
      <c r="BA172" s="1"/>
      <c r="BB172" s="1"/>
      <c r="BC172" s="1"/>
      <c r="BD172" s="1"/>
      <c r="BE172" s="1"/>
    </row>
    <row r="173" spans="1:57" x14ac:dyDescent="0.2">
      <c r="A173" s="162" t="s">
        <v>5</v>
      </c>
      <c r="G173" s="226"/>
      <c r="H173" s="226"/>
      <c r="N173" s="226"/>
      <c r="O173" s="230"/>
      <c r="P173" s="239"/>
      <c r="U173" s="226"/>
      <c r="V173" s="226"/>
      <c r="AB173" s="226"/>
      <c r="AC173" s="226"/>
      <c r="AI173" s="226"/>
      <c r="AJ173" s="226"/>
      <c r="AP173" s="226"/>
      <c r="AQ173" s="226"/>
      <c r="AU173" s="164">
        <f t="shared" si="58"/>
        <v>0</v>
      </c>
      <c r="AV173" s="165">
        <f t="shared" si="59"/>
        <v>0</v>
      </c>
      <c r="AW173" s="167">
        <f t="shared" si="60"/>
        <v>0</v>
      </c>
      <c r="AX173" s="5"/>
      <c r="AZ173" s="1"/>
      <c r="BA173" s="1"/>
      <c r="BB173" s="1"/>
      <c r="BC173" s="1"/>
      <c r="BD173" s="1"/>
      <c r="BE173" s="1"/>
    </row>
    <row r="174" spans="1:57" x14ac:dyDescent="0.2">
      <c r="A174" s="162" t="s">
        <v>6</v>
      </c>
      <c r="G174" s="226"/>
      <c r="H174" s="226"/>
      <c r="N174" s="226"/>
      <c r="O174" s="230"/>
      <c r="P174" s="239"/>
      <c r="U174" s="226"/>
      <c r="V174" s="226"/>
      <c r="AB174" s="226"/>
      <c r="AC174" s="226"/>
      <c r="AI174" s="226"/>
      <c r="AJ174" s="226"/>
      <c r="AP174" s="226"/>
      <c r="AQ174" s="226"/>
      <c r="AU174" s="164">
        <f t="shared" si="58"/>
        <v>0</v>
      </c>
      <c r="AV174" s="165">
        <f t="shared" si="59"/>
        <v>0</v>
      </c>
      <c r="AW174" s="167">
        <f t="shared" si="60"/>
        <v>0</v>
      </c>
      <c r="AX174" s="5"/>
      <c r="AZ174" s="1"/>
      <c r="BA174" s="1"/>
      <c r="BB174" s="1"/>
      <c r="BC174" s="1"/>
      <c r="BD174" s="1"/>
      <c r="BE174" s="1"/>
    </row>
    <row r="175" spans="1:57" x14ac:dyDescent="0.2">
      <c r="A175" s="162" t="s">
        <v>7</v>
      </c>
      <c r="G175" s="226"/>
      <c r="H175" s="226"/>
      <c r="N175" s="226"/>
      <c r="O175" s="230"/>
      <c r="P175" s="239"/>
      <c r="U175" s="226"/>
      <c r="V175" s="226"/>
      <c r="AB175" s="226"/>
      <c r="AC175" s="226"/>
      <c r="AI175" s="226"/>
      <c r="AJ175" s="226"/>
      <c r="AP175" s="226"/>
      <c r="AQ175" s="226"/>
      <c r="AU175" s="164">
        <f t="shared" si="58"/>
        <v>0</v>
      </c>
      <c r="AV175" s="165">
        <f t="shared" si="59"/>
        <v>0</v>
      </c>
      <c r="AW175" s="167">
        <f t="shared" si="60"/>
        <v>0</v>
      </c>
      <c r="AX175" s="5"/>
      <c r="AZ175" s="1"/>
      <c r="BA175" s="1"/>
      <c r="BB175" s="1"/>
      <c r="BC175" s="1"/>
      <c r="BD175" s="1"/>
      <c r="BE175" s="1"/>
    </row>
    <row r="176" spans="1:57" s="17" customFormat="1" x14ac:dyDescent="0.2">
      <c r="A176" s="163" t="s">
        <v>8</v>
      </c>
      <c r="B176" s="21"/>
      <c r="C176" s="21"/>
      <c r="D176" s="21"/>
      <c r="E176" s="21"/>
      <c r="F176" s="21"/>
      <c r="G176" s="228"/>
      <c r="H176" s="228"/>
      <c r="I176" s="21"/>
      <c r="J176" s="21"/>
      <c r="K176" s="21"/>
      <c r="L176" s="21"/>
      <c r="M176" s="21"/>
      <c r="N176" s="228"/>
      <c r="O176" s="228"/>
      <c r="P176" s="242"/>
      <c r="Q176" s="21"/>
      <c r="R176" s="21"/>
      <c r="S176" s="21"/>
      <c r="T176" s="21"/>
      <c r="U176" s="228"/>
      <c r="V176" s="228"/>
      <c r="W176" s="21"/>
      <c r="X176" s="21"/>
      <c r="Y176" s="21"/>
      <c r="Z176" s="21"/>
      <c r="AA176" s="21"/>
      <c r="AB176" s="228"/>
      <c r="AC176" s="228"/>
      <c r="AD176" s="21"/>
      <c r="AE176" s="21"/>
      <c r="AF176" s="21"/>
      <c r="AG176" s="21"/>
      <c r="AH176" s="21"/>
      <c r="AI176" s="228"/>
      <c r="AJ176" s="228"/>
      <c r="AK176" s="21"/>
      <c r="AL176" s="21"/>
      <c r="AM176" s="21"/>
      <c r="AN176" s="21"/>
      <c r="AO176" s="21"/>
      <c r="AP176" s="228"/>
      <c r="AQ176" s="228"/>
      <c r="AR176" s="21"/>
      <c r="AS176" s="21"/>
      <c r="AT176" s="21"/>
      <c r="AU176" s="168">
        <f t="shared" si="58"/>
        <v>0</v>
      </c>
      <c r="AV176" s="169">
        <f t="shared" si="59"/>
        <v>0</v>
      </c>
      <c r="AW176" s="169">
        <f t="shared" si="60"/>
        <v>0</v>
      </c>
      <c r="AX176" s="18"/>
      <c r="AY176" s="15"/>
      <c r="AZ176" s="16"/>
      <c r="BA176" s="16"/>
      <c r="BB176" s="16"/>
      <c r="BC176" s="16"/>
      <c r="BD176" s="16"/>
      <c r="BE176" s="16"/>
    </row>
    <row r="177" spans="1:57" s="35" customFormat="1" ht="13.5" thickBot="1" x14ac:dyDescent="0.25">
      <c r="A177" s="137"/>
      <c r="B177" s="32"/>
      <c r="C177" s="32"/>
      <c r="D177" s="32"/>
      <c r="E177" s="32"/>
      <c r="F177" s="32"/>
      <c r="G177" s="229"/>
      <c r="H177" s="229"/>
      <c r="I177" s="32"/>
      <c r="J177" s="32"/>
      <c r="K177" s="32"/>
      <c r="L177" s="32"/>
      <c r="M177" s="32"/>
      <c r="N177" s="229"/>
      <c r="O177" s="229"/>
      <c r="P177" s="243"/>
      <c r="Q177" s="32"/>
      <c r="R177" s="32"/>
      <c r="S177" s="32"/>
      <c r="T177" s="32"/>
      <c r="U177" s="229"/>
      <c r="V177" s="229"/>
      <c r="W177" s="32"/>
      <c r="X177" s="32"/>
      <c r="Y177" s="32"/>
      <c r="Z177" s="32"/>
      <c r="AA177" s="32"/>
      <c r="AB177" s="229"/>
      <c r="AC177" s="229"/>
      <c r="AD177" s="32"/>
      <c r="AE177" s="32"/>
      <c r="AF177" s="32"/>
      <c r="AG177" s="32"/>
      <c r="AH177" s="32"/>
      <c r="AI177" s="229"/>
      <c r="AJ177" s="229"/>
      <c r="AK177" s="32"/>
      <c r="AL177" s="32"/>
      <c r="AM177" s="32"/>
      <c r="AN177" s="32"/>
      <c r="AO177" s="32"/>
      <c r="AP177" s="229"/>
      <c r="AQ177" s="229"/>
      <c r="AR177" s="32"/>
      <c r="AS177" s="32"/>
      <c r="AT177" s="32"/>
      <c r="AU177" s="138">
        <f t="shared" ref="AU177" si="61">SUM(AU168:AU176)</f>
        <v>0</v>
      </c>
      <c r="AV177" s="139">
        <f>SUM(AV168:AV176)</f>
        <v>0</v>
      </c>
      <c r="AW177" s="139">
        <f>SUM(AW168:AW176)</f>
        <v>0</v>
      </c>
      <c r="AX177" s="40" t="e">
        <f>AU177/(AU177+AV177)</f>
        <v>#DIV/0!</v>
      </c>
      <c r="AY177" s="33"/>
      <c r="AZ177" s="34"/>
      <c r="BA177" s="34"/>
      <c r="BB177" s="34"/>
      <c r="BC177" s="34"/>
      <c r="BD177" s="34"/>
      <c r="BE177" s="34"/>
    </row>
    <row r="178" spans="1:57" s="177" customFormat="1" x14ac:dyDescent="0.2">
      <c r="A178" s="170" t="str">
        <f>IF(Schülernamen!$A$18="","",Schülernamen!$A$18)</f>
        <v>Schüler17</v>
      </c>
      <c r="B178" s="232"/>
      <c r="C178" s="232"/>
      <c r="D178" s="232"/>
      <c r="E178" s="232"/>
      <c r="F178" s="232"/>
      <c r="G178" s="224"/>
      <c r="H178" s="224"/>
      <c r="I178" s="232"/>
      <c r="J178" s="232"/>
      <c r="K178" s="232"/>
      <c r="L178" s="232"/>
      <c r="M178" s="232"/>
      <c r="N178" s="224"/>
      <c r="O178" s="224"/>
      <c r="P178" s="238"/>
      <c r="Q178" s="232"/>
      <c r="R178" s="232"/>
      <c r="S178" s="232"/>
      <c r="T178" s="232"/>
      <c r="U178" s="224"/>
      <c r="V178" s="224"/>
      <c r="W178" s="232"/>
      <c r="X178" s="232"/>
      <c r="Y178" s="232"/>
      <c r="Z178" s="232"/>
      <c r="AA178" s="232"/>
      <c r="AB178" s="224"/>
      <c r="AC178" s="224"/>
      <c r="AD178" s="232"/>
      <c r="AE178" s="232"/>
      <c r="AF178" s="232"/>
      <c r="AG178" s="232"/>
      <c r="AH178" s="232"/>
      <c r="AI178" s="224"/>
      <c r="AJ178" s="224"/>
      <c r="AK178" s="232"/>
      <c r="AL178" s="232"/>
      <c r="AM178" s="232"/>
      <c r="AN178" s="232"/>
      <c r="AO178" s="232"/>
      <c r="AP178" s="224"/>
      <c r="AQ178" s="224"/>
      <c r="AR178" s="171"/>
      <c r="AS178" s="171"/>
      <c r="AT178" s="171"/>
      <c r="AU178" s="172">
        <f t="shared" ref="AU178:AU187" si="62">COUNTIF(B178:AT178,"e")+AV178</f>
        <v>0</v>
      </c>
      <c r="AV178" s="173">
        <f t="shared" ref="AV178:AV187" si="63">COUNTIF(B178:AT178,"u")</f>
        <v>0</v>
      </c>
      <c r="AW178" s="173">
        <f>COUNT(B179:AT187)</f>
        <v>0</v>
      </c>
      <c r="AX178" s="174" t="e">
        <f>AU178/(AU178+AV178)</f>
        <v>#DIV/0!</v>
      </c>
      <c r="AY178" s="175"/>
      <c r="AZ178" s="188"/>
      <c r="BA178" s="189"/>
      <c r="BB178" s="189"/>
      <c r="BC178" s="189"/>
      <c r="BD178" s="189"/>
      <c r="BE178" s="189"/>
    </row>
    <row r="179" spans="1:57" x14ac:dyDescent="0.2">
      <c r="A179" s="151" t="s">
        <v>9</v>
      </c>
      <c r="G179" s="226"/>
      <c r="H179" s="226"/>
      <c r="N179" s="226"/>
      <c r="O179" s="230"/>
      <c r="P179" s="239"/>
      <c r="U179" s="226"/>
      <c r="V179" s="226"/>
      <c r="AB179" s="226"/>
      <c r="AC179" s="226"/>
      <c r="AI179" s="226"/>
      <c r="AJ179" s="226"/>
      <c r="AP179" s="226"/>
      <c r="AQ179" s="226"/>
      <c r="AU179" s="154">
        <f t="shared" si="62"/>
        <v>0</v>
      </c>
      <c r="AV179" s="155">
        <f t="shared" si="63"/>
        <v>0</v>
      </c>
      <c r="AW179" s="156">
        <f t="shared" ref="AW179:AW187" si="64">SUM(B179:AT179)</f>
        <v>0</v>
      </c>
      <c r="AX179" s="3"/>
      <c r="AZ179" s="1"/>
      <c r="BA179" s="1"/>
      <c r="BB179" s="1"/>
      <c r="BC179" s="1"/>
      <c r="BD179" s="1"/>
      <c r="BE179" s="1"/>
    </row>
    <row r="180" spans="1:57" x14ac:dyDescent="0.2">
      <c r="A180" s="151" t="s">
        <v>1</v>
      </c>
      <c r="G180" s="226"/>
      <c r="H180" s="226"/>
      <c r="N180" s="226"/>
      <c r="O180" s="230"/>
      <c r="P180" s="239"/>
      <c r="U180" s="226"/>
      <c r="V180" s="226"/>
      <c r="AB180" s="226"/>
      <c r="AC180" s="226"/>
      <c r="AI180" s="226"/>
      <c r="AJ180" s="226"/>
      <c r="AP180" s="226"/>
      <c r="AQ180" s="226"/>
      <c r="AU180" s="154">
        <f t="shared" si="62"/>
        <v>0</v>
      </c>
      <c r="AV180" s="155">
        <f t="shared" si="63"/>
        <v>0</v>
      </c>
      <c r="AW180" s="157">
        <f t="shared" si="64"/>
        <v>0</v>
      </c>
      <c r="AX180" s="3"/>
      <c r="AZ180" s="1"/>
      <c r="BA180" s="1"/>
      <c r="BB180" s="1"/>
      <c r="BC180" s="1"/>
      <c r="BD180" s="1"/>
      <c r="BE180" s="1"/>
    </row>
    <row r="181" spans="1:57" x14ac:dyDescent="0.2">
      <c r="A181" s="151" t="s">
        <v>2</v>
      </c>
      <c r="G181" s="226"/>
      <c r="H181" s="226"/>
      <c r="N181" s="226"/>
      <c r="O181" s="230"/>
      <c r="P181" s="239"/>
      <c r="U181" s="226"/>
      <c r="V181" s="226"/>
      <c r="AB181" s="226"/>
      <c r="AC181" s="226"/>
      <c r="AI181" s="226"/>
      <c r="AJ181" s="226"/>
      <c r="AP181" s="226"/>
      <c r="AQ181" s="226"/>
      <c r="AU181" s="154">
        <f t="shared" si="62"/>
        <v>0</v>
      </c>
      <c r="AV181" s="155">
        <f t="shared" si="63"/>
        <v>0</v>
      </c>
      <c r="AW181" s="157">
        <f t="shared" si="64"/>
        <v>0</v>
      </c>
      <c r="AX181" s="3"/>
      <c r="AZ181" s="1"/>
      <c r="BA181" s="1"/>
      <c r="BB181" s="1"/>
      <c r="BC181" s="1"/>
      <c r="BD181" s="1"/>
      <c r="BE181" s="1"/>
    </row>
    <row r="182" spans="1:57" x14ac:dyDescent="0.2">
      <c r="A182" s="151" t="s">
        <v>3</v>
      </c>
      <c r="G182" s="226"/>
      <c r="H182" s="226"/>
      <c r="N182" s="226"/>
      <c r="O182" s="230"/>
      <c r="P182" s="239"/>
      <c r="U182" s="226"/>
      <c r="V182" s="226"/>
      <c r="AB182" s="226"/>
      <c r="AC182" s="226"/>
      <c r="AI182" s="226"/>
      <c r="AJ182" s="226"/>
      <c r="AP182" s="226"/>
      <c r="AQ182" s="226"/>
      <c r="AU182" s="154">
        <f t="shared" si="62"/>
        <v>0</v>
      </c>
      <c r="AV182" s="155">
        <f t="shared" si="63"/>
        <v>0</v>
      </c>
      <c r="AW182" s="157">
        <f t="shared" si="64"/>
        <v>0</v>
      </c>
      <c r="AX182" s="3"/>
      <c r="AZ182" s="1"/>
      <c r="BA182" s="1"/>
      <c r="BB182" s="1"/>
      <c r="BC182" s="1"/>
      <c r="BD182" s="1"/>
      <c r="BE182" s="1"/>
    </row>
    <row r="183" spans="1:57" x14ac:dyDescent="0.2">
      <c r="A183" s="151" t="s">
        <v>4</v>
      </c>
      <c r="G183" s="226"/>
      <c r="H183" s="226"/>
      <c r="N183" s="226"/>
      <c r="O183" s="230"/>
      <c r="P183" s="239"/>
      <c r="U183" s="226"/>
      <c r="V183" s="226"/>
      <c r="AB183" s="226"/>
      <c r="AC183" s="226"/>
      <c r="AI183" s="226"/>
      <c r="AJ183" s="226"/>
      <c r="AP183" s="226"/>
      <c r="AQ183" s="226"/>
      <c r="AU183" s="154">
        <f t="shared" si="62"/>
        <v>0</v>
      </c>
      <c r="AV183" s="155">
        <f t="shared" si="63"/>
        <v>0</v>
      </c>
      <c r="AW183" s="157">
        <f t="shared" si="64"/>
        <v>0</v>
      </c>
      <c r="AX183" s="3"/>
      <c r="AZ183" s="1"/>
      <c r="BA183" s="1"/>
      <c r="BB183" s="1"/>
      <c r="BC183" s="1"/>
      <c r="BD183" s="1"/>
      <c r="BE183" s="1"/>
    </row>
    <row r="184" spans="1:57" x14ac:dyDescent="0.2">
      <c r="A184" s="151" t="s">
        <v>5</v>
      </c>
      <c r="G184" s="226"/>
      <c r="H184" s="226"/>
      <c r="N184" s="226"/>
      <c r="O184" s="230"/>
      <c r="P184" s="239"/>
      <c r="U184" s="226"/>
      <c r="V184" s="226"/>
      <c r="AB184" s="226"/>
      <c r="AC184" s="226"/>
      <c r="AI184" s="226"/>
      <c r="AJ184" s="226"/>
      <c r="AP184" s="226"/>
      <c r="AQ184" s="226"/>
      <c r="AU184" s="154">
        <f t="shared" si="62"/>
        <v>0</v>
      </c>
      <c r="AV184" s="155">
        <f t="shared" si="63"/>
        <v>0</v>
      </c>
      <c r="AW184" s="157">
        <f t="shared" si="64"/>
        <v>0</v>
      </c>
      <c r="AX184" s="3"/>
      <c r="AZ184" s="1"/>
      <c r="BA184" s="1"/>
      <c r="BB184" s="1"/>
      <c r="BC184" s="1"/>
      <c r="BD184" s="1"/>
      <c r="BE184" s="1"/>
    </row>
    <row r="185" spans="1:57" x14ac:dyDescent="0.2">
      <c r="A185" s="151" t="s">
        <v>6</v>
      </c>
      <c r="G185" s="226"/>
      <c r="H185" s="226"/>
      <c r="N185" s="226"/>
      <c r="O185" s="230"/>
      <c r="P185" s="239"/>
      <c r="U185" s="226"/>
      <c r="V185" s="226"/>
      <c r="AB185" s="226"/>
      <c r="AC185" s="226"/>
      <c r="AI185" s="226"/>
      <c r="AJ185" s="226"/>
      <c r="AP185" s="226"/>
      <c r="AQ185" s="226"/>
      <c r="AU185" s="154">
        <f t="shared" si="62"/>
        <v>0</v>
      </c>
      <c r="AV185" s="155">
        <f t="shared" si="63"/>
        <v>0</v>
      </c>
      <c r="AW185" s="157">
        <f t="shared" si="64"/>
        <v>0</v>
      </c>
      <c r="AX185" s="3"/>
      <c r="AZ185" s="1"/>
      <c r="BA185" s="1"/>
      <c r="BB185" s="1"/>
      <c r="BC185" s="1"/>
      <c r="BD185" s="1"/>
      <c r="BE185" s="1"/>
    </row>
    <row r="186" spans="1:57" x14ac:dyDescent="0.2">
      <c r="A186" s="151" t="s">
        <v>7</v>
      </c>
      <c r="G186" s="226"/>
      <c r="H186" s="226"/>
      <c r="N186" s="226"/>
      <c r="O186" s="230"/>
      <c r="P186" s="239"/>
      <c r="U186" s="226"/>
      <c r="V186" s="226"/>
      <c r="AB186" s="226"/>
      <c r="AC186" s="226"/>
      <c r="AI186" s="226"/>
      <c r="AJ186" s="226"/>
      <c r="AP186" s="226"/>
      <c r="AQ186" s="226"/>
      <c r="AU186" s="154">
        <f t="shared" si="62"/>
        <v>0</v>
      </c>
      <c r="AV186" s="155">
        <f t="shared" si="63"/>
        <v>0</v>
      </c>
      <c r="AW186" s="157">
        <f t="shared" si="64"/>
        <v>0</v>
      </c>
      <c r="AX186" s="3"/>
      <c r="AZ186" s="1"/>
      <c r="BA186" s="1"/>
      <c r="BB186" s="1"/>
      <c r="BC186" s="1"/>
      <c r="BD186" s="1"/>
      <c r="BE186" s="1"/>
    </row>
    <row r="187" spans="1:57" s="17" customFormat="1" x14ac:dyDescent="0.2">
      <c r="A187" s="152" t="s">
        <v>8</v>
      </c>
      <c r="B187" s="21"/>
      <c r="C187" s="21"/>
      <c r="D187" s="21"/>
      <c r="E187" s="21"/>
      <c r="F187" s="21"/>
      <c r="G187" s="228"/>
      <c r="H187" s="228"/>
      <c r="I187" s="21"/>
      <c r="J187" s="21"/>
      <c r="K187" s="21"/>
      <c r="L187" s="21"/>
      <c r="M187" s="21"/>
      <c r="N187" s="228"/>
      <c r="O187" s="228"/>
      <c r="P187" s="242"/>
      <c r="Q187" s="21"/>
      <c r="R187" s="21"/>
      <c r="S187" s="21"/>
      <c r="T187" s="21"/>
      <c r="U187" s="228"/>
      <c r="V187" s="228"/>
      <c r="W187" s="21"/>
      <c r="X187" s="21"/>
      <c r="Y187" s="21"/>
      <c r="Z187" s="21"/>
      <c r="AA187" s="21"/>
      <c r="AB187" s="228"/>
      <c r="AC187" s="228"/>
      <c r="AD187" s="21"/>
      <c r="AE187" s="21"/>
      <c r="AF187" s="21"/>
      <c r="AG187" s="21"/>
      <c r="AH187" s="21"/>
      <c r="AI187" s="228"/>
      <c r="AJ187" s="228"/>
      <c r="AK187" s="21"/>
      <c r="AL187" s="21"/>
      <c r="AM187" s="21"/>
      <c r="AN187" s="21"/>
      <c r="AO187" s="21"/>
      <c r="AP187" s="228"/>
      <c r="AQ187" s="228"/>
      <c r="AR187" s="21"/>
      <c r="AS187" s="21"/>
      <c r="AT187" s="21"/>
      <c r="AU187" s="158">
        <f t="shared" si="62"/>
        <v>0</v>
      </c>
      <c r="AV187" s="159">
        <f t="shared" si="63"/>
        <v>0</v>
      </c>
      <c r="AW187" s="159">
        <f t="shared" si="64"/>
        <v>0</v>
      </c>
      <c r="AX187" s="14"/>
      <c r="AY187" s="15"/>
      <c r="AZ187" s="16"/>
      <c r="BA187" s="16"/>
      <c r="BB187" s="16"/>
      <c r="BC187" s="16"/>
      <c r="BD187" s="16"/>
      <c r="BE187" s="16"/>
    </row>
    <row r="188" spans="1:57" s="41" customFormat="1" ht="13.5" thickBot="1" x14ac:dyDescent="0.25">
      <c r="A188" s="153"/>
      <c r="B188" s="32"/>
      <c r="C188" s="32"/>
      <c r="D188" s="32"/>
      <c r="E188" s="32"/>
      <c r="F188" s="32"/>
      <c r="G188" s="229"/>
      <c r="H188" s="229"/>
      <c r="I188" s="32"/>
      <c r="J188" s="32"/>
      <c r="K188" s="32"/>
      <c r="L188" s="32"/>
      <c r="M188" s="32"/>
      <c r="N188" s="229"/>
      <c r="O188" s="229"/>
      <c r="P188" s="243"/>
      <c r="Q188" s="32"/>
      <c r="R188" s="32"/>
      <c r="S188" s="32"/>
      <c r="T188" s="32"/>
      <c r="U188" s="229"/>
      <c r="V188" s="229"/>
      <c r="W188" s="32"/>
      <c r="X188" s="32"/>
      <c r="Y188" s="32"/>
      <c r="Z188" s="32"/>
      <c r="AA188" s="32"/>
      <c r="AB188" s="229"/>
      <c r="AC188" s="229"/>
      <c r="AD188" s="32"/>
      <c r="AE188" s="32"/>
      <c r="AF188" s="32"/>
      <c r="AG188" s="32"/>
      <c r="AH188" s="32"/>
      <c r="AI188" s="229"/>
      <c r="AJ188" s="229"/>
      <c r="AK188" s="32"/>
      <c r="AL188" s="32"/>
      <c r="AM188" s="32"/>
      <c r="AN188" s="32"/>
      <c r="AO188" s="32"/>
      <c r="AP188" s="229"/>
      <c r="AQ188" s="229"/>
      <c r="AR188" s="32"/>
      <c r="AS188" s="32"/>
      <c r="AT188" s="32"/>
      <c r="AU188" s="160">
        <f t="shared" ref="AU188" si="65">SUM(AU179:AU187)</f>
        <v>0</v>
      </c>
      <c r="AV188" s="161">
        <f>SUM(AV179:AV187)</f>
        <v>0</v>
      </c>
      <c r="AW188" s="161">
        <f>SUM(AW179:AW187)</f>
        <v>0</v>
      </c>
      <c r="AX188" s="40" t="e">
        <f>AU188/(AU188+AV188)</f>
        <v>#DIV/0!</v>
      </c>
      <c r="AY188" s="178"/>
      <c r="AZ188" s="36"/>
      <c r="BA188" s="36"/>
      <c r="BB188" s="36"/>
      <c r="BC188" s="36"/>
      <c r="BD188" s="36"/>
      <c r="BE188" s="36"/>
    </row>
    <row r="189" spans="1:57" s="136" customFormat="1" x14ac:dyDescent="0.2">
      <c r="A189" s="129" t="str">
        <f>IF(Schülernamen!$A$19="","",Schülernamen!$A$19)</f>
        <v>Schüler18</v>
      </c>
      <c r="B189" s="232"/>
      <c r="C189" s="232"/>
      <c r="D189" s="232"/>
      <c r="E189" s="232"/>
      <c r="F189" s="232"/>
      <c r="G189" s="224"/>
      <c r="H189" s="224"/>
      <c r="I189" s="232"/>
      <c r="J189" s="232"/>
      <c r="K189" s="232"/>
      <c r="L189" s="232"/>
      <c r="M189" s="232"/>
      <c r="N189" s="224"/>
      <c r="O189" s="224"/>
      <c r="P189" s="238"/>
      <c r="Q189" s="232"/>
      <c r="R189" s="232"/>
      <c r="S189" s="232"/>
      <c r="T189" s="232"/>
      <c r="U189" s="224"/>
      <c r="V189" s="224"/>
      <c r="W189" s="232"/>
      <c r="X189" s="232"/>
      <c r="Y189" s="232"/>
      <c r="Z189" s="232"/>
      <c r="AA189" s="232"/>
      <c r="AB189" s="224"/>
      <c r="AC189" s="224"/>
      <c r="AD189" s="232"/>
      <c r="AE189" s="232"/>
      <c r="AF189" s="232"/>
      <c r="AG189" s="232"/>
      <c r="AH189" s="232"/>
      <c r="AI189" s="224"/>
      <c r="AJ189" s="224"/>
      <c r="AK189" s="232"/>
      <c r="AL189" s="232"/>
      <c r="AM189" s="232"/>
      <c r="AN189" s="232"/>
      <c r="AO189" s="232"/>
      <c r="AP189" s="224"/>
      <c r="AQ189" s="224"/>
      <c r="AR189" s="130"/>
      <c r="AS189" s="130"/>
      <c r="AT189" s="130"/>
      <c r="AU189" s="131">
        <f t="shared" ref="AU189:AU198" si="66">COUNTIF(B189:AT189,"e")+AV189</f>
        <v>0</v>
      </c>
      <c r="AV189" s="132">
        <f t="shared" ref="AV189:AV198" si="67">COUNTIF(B189:AT189,"u")</f>
        <v>0</v>
      </c>
      <c r="AW189" s="132">
        <f>COUNT(B190:AT198)</f>
        <v>0</v>
      </c>
      <c r="AX189" s="133" t="e">
        <f>AU189/(AU189+AV189)</f>
        <v>#DIV/0!</v>
      </c>
      <c r="AY189" s="134"/>
      <c r="AZ189" s="190"/>
      <c r="BA189" s="190"/>
      <c r="BB189" s="190"/>
      <c r="BC189" s="190"/>
      <c r="BD189" s="190"/>
      <c r="BE189" s="190"/>
    </row>
    <row r="190" spans="1:57" x14ac:dyDescent="0.2">
      <c r="A190" s="162" t="s">
        <v>9</v>
      </c>
      <c r="G190" s="226"/>
      <c r="H190" s="226"/>
      <c r="N190" s="226"/>
      <c r="O190" s="230"/>
      <c r="P190" s="239"/>
      <c r="U190" s="226"/>
      <c r="V190" s="226"/>
      <c r="AB190" s="226"/>
      <c r="AC190" s="226"/>
      <c r="AI190" s="226"/>
      <c r="AJ190" s="226"/>
      <c r="AP190" s="226"/>
      <c r="AQ190" s="226"/>
      <c r="AU190" s="164">
        <f t="shared" si="66"/>
        <v>0</v>
      </c>
      <c r="AV190" s="165">
        <f t="shared" si="67"/>
        <v>0</v>
      </c>
      <c r="AW190" s="166">
        <f t="shared" ref="AW190:AW198" si="68">SUM(B190:AT190)</f>
        <v>0</v>
      </c>
      <c r="AX190" s="5"/>
      <c r="AZ190" s="1"/>
      <c r="BA190" s="1"/>
      <c r="BB190" s="1"/>
      <c r="BC190" s="1"/>
      <c r="BD190" s="1"/>
      <c r="BE190" s="1"/>
    </row>
    <row r="191" spans="1:57" x14ac:dyDescent="0.2">
      <c r="A191" s="162" t="s">
        <v>1</v>
      </c>
      <c r="G191" s="226"/>
      <c r="H191" s="226"/>
      <c r="N191" s="226"/>
      <c r="O191" s="230"/>
      <c r="P191" s="239"/>
      <c r="U191" s="226"/>
      <c r="V191" s="226"/>
      <c r="AB191" s="226"/>
      <c r="AC191" s="226"/>
      <c r="AI191" s="226"/>
      <c r="AJ191" s="226"/>
      <c r="AP191" s="226"/>
      <c r="AQ191" s="226"/>
      <c r="AU191" s="164">
        <f t="shared" si="66"/>
        <v>0</v>
      </c>
      <c r="AV191" s="165">
        <f t="shared" si="67"/>
        <v>0</v>
      </c>
      <c r="AW191" s="167">
        <f t="shared" si="68"/>
        <v>0</v>
      </c>
      <c r="AX191" s="5"/>
      <c r="AZ191" s="1"/>
      <c r="BA191" s="1"/>
      <c r="BB191" s="1"/>
      <c r="BC191" s="1"/>
      <c r="BD191" s="1"/>
      <c r="BE191" s="1"/>
    </row>
    <row r="192" spans="1:57" x14ac:dyDescent="0.2">
      <c r="A192" s="162" t="s">
        <v>2</v>
      </c>
      <c r="G192" s="226"/>
      <c r="H192" s="226"/>
      <c r="N192" s="226"/>
      <c r="O192" s="230"/>
      <c r="P192" s="239"/>
      <c r="U192" s="226"/>
      <c r="V192" s="226"/>
      <c r="AB192" s="226"/>
      <c r="AC192" s="226"/>
      <c r="AI192" s="226"/>
      <c r="AJ192" s="226"/>
      <c r="AP192" s="226"/>
      <c r="AQ192" s="226"/>
      <c r="AU192" s="164">
        <f t="shared" si="66"/>
        <v>0</v>
      </c>
      <c r="AV192" s="165">
        <f t="shared" si="67"/>
        <v>0</v>
      </c>
      <c r="AW192" s="167">
        <f t="shared" si="68"/>
        <v>0</v>
      </c>
      <c r="AX192" s="5"/>
      <c r="AZ192" s="1"/>
      <c r="BA192" s="1"/>
      <c r="BB192" s="1"/>
      <c r="BC192" s="1"/>
      <c r="BD192" s="1"/>
      <c r="BE192" s="1"/>
    </row>
    <row r="193" spans="1:57" x14ac:dyDescent="0.2">
      <c r="A193" s="162" t="s">
        <v>3</v>
      </c>
      <c r="G193" s="226"/>
      <c r="H193" s="226"/>
      <c r="N193" s="226"/>
      <c r="O193" s="230"/>
      <c r="P193" s="239"/>
      <c r="U193" s="226"/>
      <c r="V193" s="226"/>
      <c r="AB193" s="226"/>
      <c r="AC193" s="226"/>
      <c r="AI193" s="226"/>
      <c r="AJ193" s="226"/>
      <c r="AP193" s="226"/>
      <c r="AQ193" s="226"/>
      <c r="AU193" s="164">
        <f t="shared" si="66"/>
        <v>0</v>
      </c>
      <c r="AV193" s="165">
        <f t="shared" si="67"/>
        <v>0</v>
      </c>
      <c r="AW193" s="167">
        <f t="shared" si="68"/>
        <v>0</v>
      </c>
      <c r="AX193" s="5"/>
      <c r="AZ193" s="1"/>
      <c r="BA193" s="1"/>
      <c r="BB193" s="1"/>
      <c r="BC193" s="1"/>
      <c r="BD193" s="1"/>
      <c r="BE193" s="1"/>
    </row>
    <row r="194" spans="1:57" x14ac:dyDescent="0.2">
      <c r="A194" s="162" t="s">
        <v>4</v>
      </c>
      <c r="G194" s="226"/>
      <c r="H194" s="226"/>
      <c r="N194" s="226"/>
      <c r="O194" s="230"/>
      <c r="P194" s="239"/>
      <c r="U194" s="226"/>
      <c r="V194" s="226"/>
      <c r="AB194" s="226"/>
      <c r="AC194" s="226"/>
      <c r="AI194" s="226"/>
      <c r="AJ194" s="226"/>
      <c r="AP194" s="226"/>
      <c r="AQ194" s="226"/>
      <c r="AU194" s="164">
        <f t="shared" si="66"/>
        <v>0</v>
      </c>
      <c r="AV194" s="165">
        <f t="shared" si="67"/>
        <v>0</v>
      </c>
      <c r="AW194" s="167">
        <f t="shared" si="68"/>
        <v>0</v>
      </c>
      <c r="AX194" s="5"/>
      <c r="AZ194" s="1"/>
      <c r="BA194" s="1"/>
      <c r="BB194" s="1"/>
      <c r="BC194" s="1"/>
      <c r="BD194" s="1"/>
      <c r="BE194" s="1"/>
    </row>
    <row r="195" spans="1:57" x14ac:dyDescent="0.2">
      <c r="A195" s="162" t="s">
        <v>5</v>
      </c>
      <c r="G195" s="226"/>
      <c r="H195" s="226"/>
      <c r="N195" s="226"/>
      <c r="O195" s="230"/>
      <c r="P195" s="239"/>
      <c r="U195" s="226"/>
      <c r="V195" s="226"/>
      <c r="AB195" s="226"/>
      <c r="AC195" s="226"/>
      <c r="AI195" s="226"/>
      <c r="AJ195" s="226"/>
      <c r="AP195" s="226"/>
      <c r="AQ195" s="226"/>
      <c r="AU195" s="164">
        <f t="shared" si="66"/>
        <v>0</v>
      </c>
      <c r="AV195" s="165">
        <f t="shared" si="67"/>
        <v>0</v>
      </c>
      <c r="AW195" s="167">
        <f t="shared" si="68"/>
        <v>0</v>
      </c>
      <c r="AX195" s="5"/>
      <c r="AZ195" s="1"/>
      <c r="BA195" s="1"/>
      <c r="BB195" s="1"/>
      <c r="BC195" s="1"/>
      <c r="BD195" s="1"/>
      <c r="BE195" s="1"/>
    </row>
    <row r="196" spans="1:57" x14ac:dyDescent="0.2">
      <c r="A196" s="162" t="s">
        <v>6</v>
      </c>
      <c r="G196" s="226"/>
      <c r="H196" s="226"/>
      <c r="N196" s="226"/>
      <c r="O196" s="230"/>
      <c r="P196" s="239"/>
      <c r="U196" s="226"/>
      <c r="V196" s="226"/>
      <c r="AB196" s="226"/>
      <c r="AC196" s="226"/>
      <c r="AI196" s="226"/>
      <c r="AJ196" s="226"/>
      <c r="AP196" s="226"/>
      <c r="AQ196" s="226"/>
      <c r="AU196" s="164">
        <f t="shared" si="66"/>
        <v>0</v>
      </c>
      <c r="AV196" s="165">
        <f t="shared" si="67"/>
        <v>0</v>
      </c>
      <c r="AW196" s="167">
        <f t="shared" si="68"/>
        <v>0</v>
      </c>
      <c r="AX196" s="5"/>
      <c r="AZ196" s="1"/>
      <c r="BA196" s="1"/>
      <c r="BB196" s="1"/>
      <c r="BC196" s="1"/>
      <c r="BD196" s="1"/>
      <c r="BE196" s="1"/>
    </row>
    <row r="197" spans="1:57" x14ac:dyDescent="0.2">
      <c r="A197" s="162" t="s">
        <v>7</v>
      </c>
      <c r="G197" s="226"/>
      <c r="H197" s="226"/>
      <c r="N197" s="226"/>
      <c r="O197" s="230"/>
      <c r="P197" s="239"/>
      <c r="U197" s="226"/>
      <c r="V197" s="226"/>
      <c r="AB197" s="226"/>
      <c r="AC197" s="226"/>
      <c r="AI197" s="226"/>
      <c r="AJ197" s="226"/>
      <c r="AP197" s="226"/>
      <c r="AQ197" s="226"/>
      <c r="AU197" s="164">
        <f t="shared" si="66"/>
        <v>0</v>
      </c>
      <c r="AV197" s="165">
        <f t="shared" si="67"/>
        <v>0</v>
      </c>
      <c r="AW197" s="167">
        <f t="shared" si="68"/>
        <v>0</v>
      </c>
      <c r="AX197" s="5"/>
      <c r="AZ197" s="1"/>
      <c r="BA197" s="1"/>
      <c r="BB197" s="1"/>
      <c r="BC197" s="1"/>
      <c r="BD197" s="1"/>
      <c r="BE197" s="1"/>
    </row>
    <row r="198" spans="1:57" s="17" customFormat="1" x14ac:dyDescent="0.2">
      <c r="A198" s="163" t="s">
        <v>8</v>
      </c>
      <c r="B198" s="21"/>
      <c r="C198" s="21"/>
      <c r="D198" s="21"/>
      <c r="E198" s="21"/>
      <c r="F198" s="21"/>
      <c r="G198" s="228"/>
      <c r="H198" s="228"/>
      <c r="I198" s="21"/>
      <c r="J198" s="21"/>
      <c r="K198" s="21"/>
      <c r="L198" s="21"/>
      <c r="M198" s="21"/>
      <c r="N198" s="228"/>
      <c r="O198" s="228"/>
      <c r="P198" s="242"/>
      <c r="Q198" s="21"/>
      <c r="R198" s="21"/>
      <c r="S198" s="21"/>
      <c r="T198" s="21"/>
      <c r="U198" s="228"/>
      <c r="V198" s="228"/>
      <c r="W198" s="21"/>
      <c r="X198" s="21"/>
      <c r="Y198" s="21"/>
      <c r="Z198" s="21"/>
      <c r="AA198" s="21"/>
      <c r="AB198" s="228"/>
      <c r="AC198" s="228"/>
      <c r="AD198" s="21"/>
      <c r="AE198" s="21"/>
      <c r="AF198" s="21"/>
      <c r="AG198" s="21"/>
      <c r="AH198" s="21"/>
      <c r="AI198" s="228"/>
      <c r="AJ198" s="228"/>
      <c r="AK198" s="21"/>
      <c r="AL198" s="21"/>
      <c r="AM198" s="21"/>
      <c r="AN198" s="21"/>
      <c r="AO198" s="21"/>
      <c r="AP198" s="228"/>
      <c r="AQ198" s="228"/>
      <c r="AR198" s="21"/>
      <c r="AS198" s="21"/>
      <c r="AT198" s="21"/>
      <c r="AU198" s="168">
        <f t="shared" si="66"/>
        <v>0</v>
      </c>
      <c r="AV198" s="169">
        <f t="shared" si="67"/>
        <v>0</v>
      </c>
      <c r="AW198" s="169">
        <f t="shared" si="68"/>
        <v>0</v>
      </c>
      <c r="AX198" s="18"/>
      <c r="AY198" s="15"/>
      <c r="AZ198" s="16"/>
      <c r="BA198" s="16"/>
      <c r="BB198" s="16"/>
      <c r="BC198" s="16"/>
      <c r="BD198" s="16"/>
      <c r="BE198" s="16"/>
    </row>
    <row r="199" spans="1:57" s="35" customFormat="1" ht="13.5" thickBot="1" x14ac:dyDescent="0.25">
      <c r="A199" s="137"/>
      <c r="B199" s="32"/>
      <c r="C199" s="32"/>
      <c r="D199" s="32"/>
      <c r="E199" s="32"/>
      <c r="F199" s="32"/>
      <c r="G199" s="229"/>
      <c r="H199" s="229"/>
      <c r="I199" s="32"/>
      <c r="J199" s="32"/>
      <c r="K199" s="32"/>
      <c r="L199" s="32"/>
      <c r="M199" s="32"/>
      <c r="N199" s="229"/>
      <c r="O199" s="229"/>
      <c r="P199" s="243"/>
      <c r="Q199" s="32"/>
      <c r="R199" s="32"/>
      <c r="S199" s="32"/>
      <c r="T199" s="32"/>
      <c r="U199" s="229"/>
      <c r="V199" s="229"/>
      <c r="W199" s="32"/>
      <c r="X199" s="32"/>
      <c r="Y199" s="32"/>
      <c r="Z199" s="32"/>
      <c r="AA199" s="32"/>
      <c r="AB199" s="229"/>
      <c r="AC199" s="229"/>
      <c r="AD199" s="32"/>
      <c r="AE199" s="32"/>
      <c r="AF199" s="32"/>
      <c r="AG199" s="32"/>
      <c r="AH199" s="32"/>
      <c r="AI199" s="229"/>
      <c r="AJ199" s="229"/>
      <c r="AK199" s="32"/>
      <c r="AL199" s="32"/>
      <c r="AM199" s="32"/>
      <c r="AN199" s="32"/>
      <c r="AO199" s="32"/>
      <c r="AP199" s="229"/>
      <c r="AQ199" s="229"/>
      <c r="AR199" s="32"/>
      <c r="AS199" s="32"/>
      <c r="AT199" s="32"/>
      <c r="AU199" s="138">
        <f t="shared" ref="AU199" si="69">SUM(AU190:AU198)</f>
        <v>0</v>
      </c>
      <c r="AV199" s="139">
        <f>SUM(AV190:AV198)</f>
        <v>0</v>
      </c>
      <c r="AW199" s="139">
        <f>SUM(AW190:AW198)</f>
        <v>0</v>
      </c>
      <c r="AX199" s="40" t="e">
        <f>AU199/(AU199+AV199)</f>
        <v>#DIV/0!</v>
      </c>
      <c r="AY199" s="33"/>
      <c r="AZ199" s="34"/>
      <c r="BA199" s="34"/>
      <c r="BB199" s="34"/>
      <c r="BC199" s="34"/>
      <c r="BD199" s="34"/>
      <c r="BE199" s="34"/>
    </row>
    <row r="200" spans="1:57" s="177" customFormat="1" x14ac:dyDescent="0.2">
      <c r="A200" s="170" t="str">
        <f>IF(Schülernamen!$A$20="","",Schülernamen!$A$20)</f>
        <v>Schüler19</v>
      </c>
      <c r="B200" s="232"/>
      <c r="C200" s="232"/>
      <c r="D200" s="232"/>
      <c r="E200" s="232"/>
      <c r="F200" s="232"/>
      <c r="G200" s="224"/>
      <c r="H200" s="224"/>
      <c r="I200" s="232"/>
      <c r="J200" s="232"/>
      <c r="K200" s="232"/>
      <c r="L200" s="232"/>
      <c r="M200" s="232"/>
      <c r="N200" s="224"/>
      <c r="O200" s="224"/>
      <c r="P200" s="238"/>
      <c r="Q200" s="232"/>
      <c r="R200" s="232"/>
      <c r="S200" s="232"/>
      <c r="T200" s="232"/>
      <c r="U200" s="224"/>
      <c r="V200" s="224"/>
      <c r="W200" s="232"/>
      <c r="X200" s="232"/>
      <c r="Y200" s="232"/>
      <c r="Z200" s="232"/>
      <c r="AA200" s="232"/>
      <c r="AB200" s="224"/>
      <c r="AC200" s="224"/>
      <c r="AD200" s="232"/>
      <c r="AE200" s="232"/>
      <c r="AF200" s="232"/>
      <c r="AG200" s="232"/>
      <c r="AH200" s="232"/>
      <c r="AI200" s="224"/>
      <c r="AJ200" s="224"/>
      <c r="AK200" s="232"/>
      <c r="AL200" s="232"/>
      <c r="AM200" s="232"/>
      <c r="AN200" s="232"/>
      <c r="AO200" s="232"/>
      <c r="AP200" s="224"/>
      <c r="AQ200" s="224"/>
      <c r="AR200" s="171"/>
      <c r="AS200" s="171"/>
      <c r="AT200" s="171"/>
      <c r="AU200" s="172">
        <f t="shared" ref="AU200:AU209" si="70">COUNTIF(B200:AT200,"e")+AV200</f>
        <v>0</v>
      </c>
      <c r="AV200" s="173">
        <f t="shared" ref="AV200:AV209" si="71">COUNTIF(B200:AT200,"u")</f>
        <v>0</v>
      </c>
      <c r="AW200" s="173">
        <f>COUNT(B201:AT209)</f>
        <v>0</v>
      </c>
      <c r="AX200" s="174" t="e">
        <f>AU200/(AU200+AV200)</f>
        <v>#DIV/0!</v>
      </c>
      <c r="AY200" s="175"/>
      <c r="AZ200" s="188"/>
      <c r="BA200" s="189"/>
      <c r="BB200" s="189"/>
      <c r="BC200" s="189"/>
      <c r="BD200" s="189"/>
      <c r="BE200" s="189"/>
    </row>
    <row r="201" spans="1:57" x14ac:dyDescent="0.2">
      <c r="A201" s="151" t="s">
        <v>9</v>
      </c>
      <c r="G201" s="226"/>
      <c r="H201" s="226"/>
      <c r="N201" s="226"/>
      <c r="O201" s="230"/>
      <c r="P201" s="239"/>
      <c r="U201" s="226"/>
      <c r="V201" s="226"/>
      <c r="AB201" s="226"/>
      <c r="AC201" s="226"/>
      <c r="AI201" s="226"/>
      <c r="AJ201" s="226"/>
      <c r="AP201" s="226"/>
      <c r="AQ201" s="226"/>
      <c r="AU201" s="154">
        <f t="shared" si="70"/>
        <v>0</v>
      </c>
      <c r="AV201" s="155">
        <f t="shared" si="71"/>
        <v>0</v>
      </c>
      <c r="AW201" s="156">
        <f t="shared" ref="AW201:AW209" si="72">SUM(B201:AT201)</f>
        <v>0</v>
      </c>
      <c r="AX201" s="3"/>
      <c r="AZ201" s="1"/>
      <c r="BA201" s="1"/>
      <c r="BB201" s="1"/>
      <c r="BC201" s="1"/>
      <c r="BD201" s="1"/>
      <c r="BE201" s="1"/>
    </row>
    <row r="202" spans="1:57" x14ac:dyDescent="0.2">
      <c r="A202" s="151" t="s">
        <v>1</v>
      </c>
      <c r="G202" s="226"/>
      <c r="H202" s="226"/>
      <c r="N202" s="226"/>
      <c r="O202" s="230"/>
      <c r="P202" s="239"/>
      <c r="U202" s="226"/>
      <c r="V202" s="226"/>
      <c r="AB202" s="226"/>
      <c r="AC202" s="226"/>
      <c r="AI202" s="226"/>
      <c r="AJ202" s="226"/>
      <c r="AP202" s="226"/>
      <c r="AQ202" s="226"/>
      <c r="AU202" s="154">
        <f t="shared" si="70"/>
        <v>0</v>
      </c>
      <c r="AV202" s="155">
        <f t="shared" si="71"/>
        <v>0</v>
      </c>
      <c r="AW202" s="157">
        <f t="shared" si="72"/>
        <v>0</v>
      </c>
      <c r="AX202" s="3"/>
      <c r="AZ202" s="1"/>
      <c r="BA202" s="1"/>
      <c r="BB202" s="1"/>
      <c r="BC202" s="1"/>
      <c r="BD202" s="1"/>
      <c r="BE202" s="1"/>
    </row>
    <row r="203" spans="1:57" x14ac:dyDescent="0.2">
      <c r="A203" s="151" t="s">
        <v>2</v>
      </c>
      <c r="G203" s="226"/>
      <c r="H203" s="226"/>
      <c r="N203" s="226"/>
      <c r="O203" s="230"/>
      <c r="P203" s="239"/>
      <c r="U203" s="226"/>
      <c r="V203" s="226"/>
      <c r="AB203" s="226"/>
      <c r="AC203" s="226"/>
      <c r="AI203" s="226"/>
      <c r="AJ203" s="226"/>
      <c r="AP203" s="226"/>
      <c r="AQ203" s="226"/>
      <c r="AU203" s="154">
        <f t="shared" si="70"/>
        <v>0</v>
      </c>
      <c r="AV203" s="155">
        <f t="shared" si="71"/>
        <v>0</v>
      </c>
      <c r="AW203" s="157">
        <f t="shared" si="72"/>
        <v>0</v>
      </c>
      <c r="AX203" s="3"/>
      <c r="AZ203" s="1"/>
      <c r="BA203" s="1"/>
      <c r="BB203" s="1"/>
      <c r="BC203" s="1"/>
      <c r="BD203" s="1"/>
      <c r="BE203" s="1"/>
    </row>
    <row r="204" spans="1:57" x14ac:dyDescent="0.2">
      <c r="A204" s="151" t="s">
        <v>3</v>
      </c>
      <c r="G204" s="226"/>
      <c r="H204" s="226"/>
      <c r="N204" s="226"/>
      <c r="O204" s="230"/>
      <c r="P204" s="239"/>
      <c r="U204" s="226"/>
      <c r="V204" s="226"/>
      <c r="AB204" s="226"/>
      <c r="AC204" s="226"/>
      <c r="AI204" s="226"/>
      <c r="AJ204" s="226"/>
      <c r="AP204" s="226"/>
      <c r="AQ204" s="226"/>
      <c r="AU204" s="154">
        <f t="shared" si="70"/>
        <v>0</v>
      </c>
      <c r="AV204" s="155">
        <f t="shared" si="71"/>
        <v>0</v>
      </c>
      <c r="AW204" s="157">
        <f t="shared" si="72"/>
        <v>0</v>
      </c>
      <c r="AX204" s="3"/>
      <c r="AZ204" s="1"/>
      <c r="BA204" s="1"/>
      <c r="BB204" s="1"/>
      <c r="BC204" s="1"/>
      <c r="BD204" s="1"/>
      <c r="BE204" s="1"/>
    </row>
    <row r="205" spans="1:57" x14ac:dyDescent="0.2">
      <c r="A205" s="151" t="s">
        <v>4</v>
      </c>
      <c r="G205" s="226"/>
      <c r="H205" s="226"/>
      <c r="N205" s="226"/>
      <c r="O205" s="230"/>
      <c r="P205" s="239"/>
      <c r="U205" s="226"/>
      <c r="V205" s="226"/>
      <c r="AB205" s="226"/>
      <c r="AC205" s="226"/>
      <c r="AI205" s="226"/>
      <c r="AJ205" s="226"/>
      <c r="AP205" s="226"/>
      <c r="AQ205" s="226"/>
      <c r="AU205" s="154">
        <f t="shared" si="70"/>
        <v>0</v>
      </c>
      <c r="AV205" s="155">
        <f t="shared" si="71"/>
        <v>0</v>
      </c>
      <c r="AW205" s="157">
        <f t="shared" si="72"/>
        <v>0</v>
      </c>
      <c r="AX205" s="3"/>
      <c r="AZ205" s="1"/>
      <c r="BA205" s="1"/>
      <c r="BB205" s="1"/>
      <c r="BC205" s="1"/>
      <c r="BD205" s="1"/>
      <c r="BE205" s="1"/>
    </row>
    <row r="206" spans="1:57" x14ac:dyDescent="0.2">
      <c r="A206" s="151" t="s">
        <v>5</v>
      </c>
      <c r="G206" s="226"/>
      <c r="H206" s="226"/>
      <c r="N206" s="226"/>
      <c r="O206" s="230"/>
      <c r="P206" s="239"/>
      <c r="U206" s="226"/>
      <c r="V206" s="226"/>
      <c r="AB206" s="226"/>
      <c r="AC206" s="226"/>
      <c r="AI206" s="226"/>
      <c r="AJ206" s="226"/>
      <c r="AP206" s="226"/>
      <c r="AQ206" s="226"/>
      <c r="AU206" s="154">
        <f t="shared" si="70"/>
        <v>0</v>
      </c>
      <c r="AV206" s="155">
        <f t="shared" si="71"/>
        <v>0</v>
      </c>
      <c r="AW206" s="157">
        <f t="shared" si="72"/>
        <v>0</v>
      </c>
      <c r="AX206" s="3"/>
      <c r="AZ206" s="1"/>
      <c r="BA206" s="1"/>
      <c r="BB206" s="1"/>
      <c r="BC206" s="1"/>
      <c r="BD206" s="1"/>
      <c r="BE206" s="1"/>
    </row>
    <row r="207" spans="1:57" x14ac:dyDescent="0.2">
      <c r="A207" s="151" t="s">
        <v>6</v>
      </c>
      <c r="G207" s="226"/>
      <c r="H207" s="226"/>
      <c r="N207" s="226"/>
      <c r="O207" s="230"/>
      <c r="P207" s="239"/>
      <c r="U207" s="226"/>
      <c r="V207" s="226"/>
      <c r="AB207" s="226"/>
      <c r="AC207" s="226"/>
      <c r="AI207" s="226"/>
      <c r="AJ207" s="226"/>
      <c r="AP207" s="226"/>
      <c r="AQ207" s="226"/>
      <c r="AU207" s="154">
        <f t="shared" si="70"/>
        <v>0</v>
      </c>
      <c r="AV207" s="155">
        <f t="shared" si="71"/>
        <v>0</v>
      </c>
      <c r="AW207" s="157">
        <f t="shared" si="72"/>
        <v>0</v>
      </c>
      <c r="AX207" s="3"/>
      <c r="AZ207" s="1"/>
      <c r="BA207" s="1"/>
      <c r="BB207" s="1"/>
      <c r="BC207" s="1"/>
      <c r="BD207" s="1"/>
      <c r="BE207" s="1"/>
    </row>
    <row r="208" spans="1:57" x14ac:dyDescent="0.2">
      <c r="A208" s="151" t="s">
        <v>7</v>
      </c>
      <c r="G208" s="226"/>
      <c r="H208" s="226"/>
      <c r="N208" s="226"/>
      <c r="O208" s="230"/>
      <c r="P208" s="239"/>
      <c r="U208" s="226"/>
      <c r="V208" s="226"/>
      <c r="AB208" s="226"/>
      <c r="AC208" s="226"/>
      <c r="AI208" s="226"/>
      <c r="AJ208" s="226"/>
      <c r="AP208" s="226"/>
      <c r="AQ208" s="226"/>
      <c r="AU208" s="154">
        <f t="shared" si="70"/>
        <v>0</v>
      </c>
      <c r="AV208" s="155">
        <f t="shared" si="71"/>
        <v>0</v>
      </c>
      <c r="AW208" s="157">
        <f t="shared" si="72"/>
        <v>0</v>
      </c>
      <c r="AX208" s="3"/>
      <c r="AZ208" s="1"/>
      <c r="BA208" s="1"/>
      <c r="BB208" s="1"/>
      <c r="BC208" s="1"/>
      <c r="BD208" s="1"/>
      <c r="BE208" s="1"/>
    </row>
    <row r="209" spans="1:57" s="17" customFormat="1" x14ac:dyDescent="0.2">
      <c r="A209" s="152" t="s">
        <v>8</v>
      </c>
      <c r="B209" s="21"/>
      <c r="C209" s="21"/>
      <c r="D209" s="21"/>
      <c r="E209" s="21"/>
      <c r="F209" s="21"/>
      <c r="G209" s="228"/>
      <c r="H209" s="228"/>
      <c r="I209" s="21"/>
      <c r="J209" s="21"/>
      <c r="K209" s="21"/>
      <c r="L209" s="21"/>
      <c r="M209" s="21"/>
      <c r="N209" s="228"/>
      <c r="O209" s="228"/>
      <c r="P209" s="242"/>
      <c r="Q209" s="21"/>
      <c r="R209" s="21"/>
      <c r="S209" s="21"/>
      <c r="T209" s="21"/>
      <c r="U209" s="228"/>
      <c r="V209" s="228"/>
      <c r="W209" s="21"/>
      <c r="X209" s="21"/>
      <c r="Y209" s="21"/>
      <c r="Z209" s="21"/>
      <c r="AA209" s="21"/>
      <c r="AB209" s="228"/>
      <c r="AC209" s="228"/>
      <c r="AD209" s="21"/>
      <c r="AE209" s="21"/>
      <c r="AF209" s="21"/>
      <c r="AG209" s="21"/>
      <c r="AH209" s="21"/>
      <c r="AI209" s="228"/>
      <c r="AJ209" s="228"/>
      <c r="AK209" s="21"/>
      <c r="AL209" s="21"/>
      <c r="AM209" s="21"/>
      <c r="AN209" s="21"/>
      <c r="AO209" s="21"/>
      <c r="AP209" s="228"/>
      <c r="AQ209" s="228"/>
      <c r="AR209" s="21"/>
      <c r="AS209" s="21"/>
      <c r="AT209" s="21"/>
      <c r="AU209" s="158">
        <f t="shared" si="70"/>
        <v>0</v>
      </c>
      <c r="AV209" s="159">
        <f t="shared" si="71"/>
        <v>0</v>
      </c>
      <c r="AW209" s="159">
        <f t="shared" si="72"/>
        <v>0</v>
      </c>
      <c r="AX209" s="14"/>
      <c r="AY209" s="15"/>
      <c r="AZ209" s="16"/>
      <c r="BA209" s="16"/>
      <c r="BB209" s="16"/>
      <c r="BC209" s="16"/>
      <c r="BD209" s="16"/>
      <c r="BE209" s="16"/>
    </row>
    <row r="210" spans="1:57" s="41" customFormat="1" ht="13.5" thickBot="1" x14ac:dyDescent="0.25">
      <c r="A210" s="153"/>
      <c r="B210" s="32"/>
      <c r="C210" s="32"/>
      <c r="D210" s="32"/>
      <c r="E210" s="32"/>
      <c r="F210" s="32"/>
      <c r="G210" s="229"/>
      <c r="H210" s="229"/>
      <c r="I210" s="32"/>
      <c r="J210" s="32"/>
      <c r="K210" s="32"/>
      <c r="L210" s="32"/>
      <c r="M210" s="32"/>
      <c r="N210" s="229"/>
      <c r="O210" s="229"/>
      <c r="P210" s="243"/>
      <c r="Q210" s="32"/>
      <c r="R210" s="32"/>
      <c r="S210" s="32"/>
      <c r="T210" s="32"/>
      <c r="U210" s="229"/>
      <c r="V210" s="229"/>
      <c r="W210" s="32"/>
      <c r="X210" s="32"/>
      <c r="Y210" s="32"/>
      <c r="Z210" s="32"/>
      <c r="AA210" s="32"/>
      <c r="AB210" s="229"/>
      <c r="AC210" s="229"/>
      <c r="AD210" s="32"/>
      <c r="AE210" s="32"/>
      <c r="AF210" s="32"/>
      <c r="AG210" s="32"/>
      <c r="AH210" s="32"/>
      <c r="AI210" s="229"/>
      <c r="AJ210" s="229"/>
      <c r="AK210" s="32"/>
      <c r="AL210" s="32"/>
      <c r="AM210" s="32"/>
      <c r="AN210" s="32"/>
      <c r="AO210" s="32"/>
      <c r="AP210" s="229"/>
      <c r="AQ210" s="229"/>
      <c r="AR210" s="32"/>
      <c r="AS210" s="32"/>
      <c r="AT210" s="32"/>
      <c r="AU210" s="160">
        <f t="shared" ref="AU210" si="73">SUM(AU201:AU209)</f>
        <v>0</v>
      </c>
      <c r="AV210" s="161">
        <f>SUM(AV201:AV209)</f>
        <v>0</v>
      </c>
      <c r="AW210" s="161">
        <f>SUM(AW201:AW209)</f>
        <v>0</v>
      </c>
      <c r="AX210" s="40" t="e">
        <f>AU210/(AU210+AV210)</f>
        <v>#DIV/0!</v>
      </c>
      <c r="AY210" s="178"/>
      <c r="AZ210" s="36"/>
      <c r="BA210" s="36"/>
      <c r="BB210" s="36"/>
      <c r="BC210" s="36"/>
      <c r="BD210" s="36"/>
      <c r="BE210" s="36"/>
    </row>
    <row r="211" spans="1:57" s="136" customFormat="1" x14ac:dyDescent="0.2">
      <c r="A211" s="129" t="str">
        <f>IF(Schülernamen!$A$21="","",Schülernamen!$A$21)</f>
        <v>Schüler20</v>
      </c>
      <c r="B211" s="232"/>
      <c r="C211" s="232"/>
      <c r="D211" s="232"/>
      <c r="E211" s="232"/>
      <c r="F211" s="232"/>
      <c r="G211" s="224"/>
      <c r="H211" s="224"/>
      <c r="I211" s="232"/>
      <c r="J211" s="232"/>
      <c r="K211" s="232"/>
      <c r="L211" s="232"/>
      <c r="M211" s="232"/>
      <c r="N211" s="224"/>
      <c r="O211" s="224"/>
      <c r="P211" s="238"/>
      <c r="Q211" s="232"/>
      <c r="R211" s="232"/>
      <c r="S211" s="232"/>
      <c r="T211" s="232"/>
      <c r="U211" s="224"/>
      <c r="V211" s="224"/>
      <c r="W211" s="232"/>
      <c r="X211" s="232"/>
      <c r="Y211" s="232"/>
      <c r="Z211" s="232"/>
      <c r="AA211" s="232"/>
      <c r="AB211" s="224"/>
      <c r="AC211" s="224"/>
      <c r="AD211" s="232"/>
      <c r="AE211" s="232"/>
      <c r="AF211" s="232"/>
      <c r="AG211" s="232"/>
      <c r="AH211" s="232"/>
      <c r="AI211" s="224"/>
      <c r="AJ211" s="224"/>
      <c r="AK211" s="232"/>
      <c r="AL211" s="232"/>
      <c r="AM211" s="232"/>
      <c r="AN211" s="232"/>
      <c r="AO211" s="232"/>
      <c r="AP211" s="224"/>
      <c r="AQ211" s="224"/>
      <c r="AR211" s="130"/>
      <c r="AS211" s="130"/>
      <c r="AT211" s="130"/>
      <c r="AU211" s="131">
        <f t="shared" ref="AU211:AU220" si="74">COUNTIF(B211:AT211,"e")+AV211</f>
        <v>0</v>
      </c>
      <c r="AV211" s="132">
        <f t="shared" ref="AV211:AV220" si="75">COUNTIF(B211:AT211,"u")</f>
        <v>0</v>
      </c>
      <c r="AW211" s="132">
        <f>COUNT(B212:AT220)</f>
        <v>0</v>
      </c>
      <c r="AX211" s="133" t="e">
        <f>AU211/(AU211+AV211)</f>
        <v>#DIV/0!</v>
      </c>
      <c r="AY211" s="134"/>
      <c r="AZ211" s="190"/>
      <c r="BA211" s="190"/>
      <c r="BB211" s="190"/>
      <c r="BC211" s="190"/>
      <c r="BD211" s="190"/>
      <c r="BE211" s="190"/>
    </row>
    <row r="212" spans="1:57" x14ac:dyDescent="0.2">
      <c r="A212" s="162" t="s">
        <v>9</v>
      </c>
      <c r="G212" s="226"/>
      <c r="H212" s="226"/>
      <c r="N212" s="226"/>
      <c r="O212" s="230"/>
      <c r="P212" s="239"/>
      <c r="U212" s="226"/>
      <c r="V212" s="226"/>
      <c r="AB212" s="226"/>
      <c r="AC212" s="226"/>
      <c r="AI212" s="226"/>
      <c r="AJ212" s="226"/>
      <c r="AP212" s="226"/>
      <c r="AQ212" s="226"/>
      <c r="AU212" s="164">
        <f t="shared" si="74"/>
        <v>0</v>
      </c>
      <c r="AV212" s="165">
        <f t="shared" si="75"/>
        <v>0</v>
      </c>
      <c r="AW212" s="166">
        <f t="shared" ref="AW212:AW220" si="76">SUM(B212:AT212)</f>
        <v>0</v>
      </c>
      <c r="AX212" s="5"/>
      <c r="AZ212" s="1"/>
      <c r="BA212" s="1"/>
      <c r="BB212" s="1"/>
      <c r="BC212" s="1"/>
      <c r="BD212" s="1"/>
      <c r="BE212" s="1"/>
    </row>
    <row r="213" spans="1:57" x14ac:dyDescent="0.2">
      <c r="A213" s="162" t="s">
        <v>1</v>
      </c>
      <c r="G213" s="226"/>
      <c r="H213" s="226"/>
      <c r="N213" s="226"/>
      <c r="O213" s="230"/>
      <c r="P213" s="239"/>
      <c r="U213" s="226"/>
      <c r="V213" s="226"/>
      <c r="AB213" s="226"/>
      <c r="AC213" s="226"/>
      <c r="AI213" s="226"/>
      <c r="AJ213" s="226"/>
      <c r="AP213" s="226"/>
      <c r="AQ213" s="226"/>
      <c r="AU213" s="164">
        <f t="shared" si="74"/>
        <v>0</v>
      </c>
      <c r="AV213" s="165">
        <f t="shared" si="75"/>
        <v>0</v>
      </c>
      <c r="AW213" s="167">
        <f t="shared" si="76"/>
        <v>0</v>
      </c>
      <c r="AX213" s="5"/>
      <c r="AZ213" s="1"/>
      <c r="BA213" s="1"/>
      <c r="BB213" s="1"/>
      <c r="BC213" s="1"/>
      <c r="BD213" s="1"/>
      <c r="BE213" s="1"/>
    </row>
    <row r="214" spans="1:57" x14ac:dyDescent="0.2">
      <c r="A214" s="162" t="s">
        <v>2</v>
      </c>
      <c r="G214" s="226"/>
      <c r="H214" s="226"/>
      <c r="N214" s="226"/>
      <c r="O214" s="230"/>
      <c r="P214" s="239"/>
      <c r="U214" s="226"/>
      <c r="V214" s="226"/>
      <c r="AB214" s="226"/>
      <c r="AC214" s="226"/>
      <c r="AI214" s="226"/>
      <c r="AJ214" s="226"/>
      <c r="AP214" s="226"/>
      <c r="AQ214" s="226"/>
      <c r="AU214" s="164">
        <f t="shared" si="74"/>
        <v>0</v>
      </c>
      <c r="AV214" s="165">
        <f t="shared" si="75"/>
        <v>0</v>
      </c>
      <c r="AW214" s="167">
        <f t="shared" si="76"/>
        <v>0</v>
      </c>
      <c r="AX214" s="5"/>
      <c r="AZ214" s="1"/>
      <c r="BA214" s="1"/>
      <c r="BB214" s="1"/>
      <c r="BC214" s="1"/>
      <c r="BD214" s="1"/>
      <c r="BE214" s="1"/>
    </row>
    <row r="215" spans="1:57" x14ac:dyDescent="0.2">
      <c r="A215" s="162" t="s">
        <v>3</v>
      </c>
      <c r="G215" s="226"/>
      <c r="H215" s="226"/>
      <c r="N215" s="226"/>
      <c r="O215" s="230"/>
      <c r="P215" s="239"/>
      <c r="U215" s="226"/>
      <c r="V215" s="226"/>
      <c r="AB215" s="226"/>
      <c r="AC215" s="226"/>
      <c r="AI215" s="226"/>
      <c r="AJ215" s="226"/>
      <c r="AP215" s="226"/>
      <c r="AQ215" s="226"/>
      <c r="AU215" s="164">
        <f t="shared" si="74"/>
        <v>0</v>
      </c>
      <c r="AV215" s="165">
        <f t="shared" si="75"/>
        <v>0</v>
      </c>
      <c r="AW215" s="167">
        <f t="shared" si="76"/>
        <v>0</v>
      </c>
      <c r="AX215" s="5"/>
      <c r="AZ215" s="1"/>
      <c r="BA215" s="1"/>
      <c r="BB215" s="1"/>
      <c r="BC215" s="1"/>
      <c r="BD215" s="1"/>
      <c r="BE215" s="1"/>
    </row>
    <row r="216" spans="1:57" x14ac:dyDescent="0.2">
      <c r="A216" s="162" t="s">
        <v>4</v>
      </c>
      <c r="G216" s="226"/>
      <c r="H216" s="226"/>
      <c r="N216" s="226"/>
      <c r="O216" s="230"/>
      <c r="P216" s="239"/>
      <c r="U216" s="226"/>
      <c r="V216" s="226"/>
      <c r="AB216" s="226"/>
      <c r="AC216" s="226"/>
      <c r="AI216" s="226"/>
      <c r="AJ216" s="226"/>
      <c r="AP216" s="226"/>
      <c r="AQ216" s="226"/>
      <c r="AU216" s="164">
        <f t="shared" si="74"/>
        <v>0</v>
      </c>
      <c r="AV216" s="165">
        <f t="shared" si="75"/>
        <v>0</v>
      </c>
      <c r="AW216" s="167">
        <f t="shared" si="76"/>
        <v>0</v>
      </c>
      <c r="AX216" s="5"/>
      <c r="AZ216" s="1"/>
      <c r="BA216" s="1"/>
      <c r="BB216" s="1"/>
      <c r="BC216" s="1"/>
      <c r="BD216" s="1"/>
      <c r="BE216" s="1"/>
    </row>
    <row r="217" spans="1:57" x14ac:dyDescent="0.2">
      <c r="A217" s="162" t="s">
        <v>5</v>
      </c>
      <c r="G217" s="226"/>
      <c r="H217" s="226"/>
      <c r="N217" s="226"/>
      <c r="O217" s="230"/>
      <c r="P217" s="239"/>
      <c r="U217" s="226"/>
      <c r="V217" s="226"/>
      <c r="AB217" s="226"/>
      <c r="AC217" s="226"/>
      <c r="AI217" s="226"/>
      <c r="AJ217" s="226"/>
      <c r="AP217" s="226"/>
      <c r="AQ217" s="226"/>
      <c r="AU217" s="164">
        <f t="shared" si="74"/>
        <v>0</v>
      </c>
      <c r="AV217" s="165">
        <f t="shared" si="75"/>
        <v>0</v>
      </c>
      <c r="AW217" s="167">
        <f t="shared" si="76"/>
        <v>0</v>
      </c>
      <c r="AX217" s="5"/>
      <c r="AZ217" s="1"/>
      <c r="BA217" s="1"/>
      <c r="BB217" s="1"/>
      <c r="BC217" s="1"/>
      <c r="BD217" s="1"/>
      <c r="BE217" s="1"/>
    </row>
    <row r="218" spans="1:57" x14ac:dyDescent="0.2">
      <c r="A218" s="162" t="s">
        <v>6</v>
      </c>
      <c r="G218" s="226"/>
      <c r="H218" s="226"/>
      <c r="N218" s="226"/>
      <c r="O218" s="230"/>
      <c r="P218" s="239"/>
      <c r="U218" s="226"/>
      <c r="V218" s="226"/>
      <c r="AB218" s="226"/>
      <c r="AC218" s="226"/>
      <c r="AI218" s="226"/>
      <c r="AJ218" s="226"/>
      <c r="AP218" s="226"/>
      <c r="AQ218" s="226"/>
      <c r="AU218" s="164">
        <f t="shared" si="74"/>
        <v>0</v>
      </c>
      <c r="AV218" s="165">
        <f t="shared" si="75"/>
        <v>0</v>
      </c>
      <c r="AW218" s="167">
        <f t="shared" si="76"/>
        <v>0</v>
      </c>
      <c r="AX218" s="5"/>
      <c r="AZ218" s="1"/>
      <c r="BA218" s="1"/>
      <c r="BB218" s="1"/>
      <c r="BC218" s="1"/>
      <c r="BD218" s="1"/>
      <c r="BE218" s="1"/>
    </row>
    <row r="219" spans="1:57" x14ac:dyDescent="0.2">
      <c r="A219" s="162" t="s">
        <v>7</v>
      </c>
      <c r="G219" s="226"/>
      <c r="H219" s="226"/>
      <c r="N219" s="226"/>
      <c r="O219" s="230"/>
      <c r="P219" s="239"/>
      <c r="U219" s="226"/>
      <c r="V219" s="226"/>
      <c r="AB219" s="226"/>
      <c r="AC219" s="226"/>
      <c r="AI219" s="226"/>
      <c r="AJ219" s="226"/>
      <c r="AP219" s="226"/>
      <c r="AQ219" s="226"/>
      <c r="AU219" s="164">
        <f t="shared" si="74"/>
        <v>0</v>
      </c>
      <c r="AV219" s="165">
        <f t="shared" si="75"/>
        <v>0</v>
      </c>
      <c r="AW219" s="167">
        <f t="shared" si="76"/>
        <v>0</v>
      </c>
      <c r="AX219" s="5"/>
      <c r="AZ219" s="1"/>
      <c r="BA219" s="1"/>
      <c r="BB219" s="1"/>
      <c r="BC219" s="1"/>
      <c r="BD219" s="1"/>
      <c r="BE219" s="1"/>
    </row>
    <row r="220" spans="1:57" s="17" customFormat="1" x14ac:dyDescent="0.2">
      <c r="A220" s="163" t="s">
        <v>8</v>
      </c>
      <c r="B220" s="21"/>
      <c r="C220" s="21"/>
      <c r="D220" s="21"/>
      <c r="E220" s="21"/>
      <c r="F220" s="21"/>
      <c r="G220" s="228"/>
      <c r="H220" s="228"/>
      <c r="I220" s="21"/>
      <c r="J220" s="21"/>
      <c r="K220" s="21"/>
      <c r="L220" s="21"/>
      <c r="M220" s="21"/>
      <c r="N220" s="228"/>
      <c r="O220" s="228"/>
      <c r="P220" s="242"/>
      <c r="Q220" s="21"/>
      <c r="R220" s="21"/>
      <c r="S220" s="21"/>
      <c r="T220" s="21"/>
      <c r="U220" s="228"/>
      <c r="V220" s="228"/>
      <c r="W220" s="21"/>
      <c r="X220" s="21"/>
      <c r="Y220" s="21"/>
      <c r="Z220" s="21"/>
      <c r="AA220" s="21"/>
      <c r="AB220" s="228"/>
      <c r="AC220" s="228"/>
      <c r="AD220" s="21"/>
      <c r="AE220" s="21"/>
      <c r="AF220" s="21"/>
      <c r="AG220" s="21"/>
      <c r="AH220" s="21"/>
      <c r="AI220" s="228"/>
      <c r="AJ220" s="228"/>
      <c r="AK220" s="21"/>
      <c r="AL220" s="21"/>
      <c r="AM220" s="21"/>
      <c r="AN220" s="21"/>
      <c r="AO220" s="21"/>
      <c r="AP220" s="228"/>
      <c r="AQ220" s="228"/>
      <c r="AR220" s="21"/>
      <c r="AS220" s="21"/>
      <c r="AT220" s="21"/>
      <c r="AU220" s="168">
        <f t="shared" si="74"/>
        <v>0</v>
      </c>
      <c r="AV220" s="169">
        <f t="shared" si="75"/>
        <v>0</v>
      </c>
      <c r="AW220" s="169">
        <f t="shared" si="76"/>
        <v>0</v>
      </c>
      <c r="AX220" s="18"/>
      <c r="AY220" s="15"/>
      <c r="AZ220" s="16"/>
      <c r="BA220" s="16"/>
      <c r="BB220" s="16"/>
      <c r="BC220" s="16"/>
      <c r="BD220" s="16"/>
      <c r="BE220" s="16"/>
    </row>
    <row r="221" spans="1:57" s="35" customFormat="1" ht="13.5" thickBot="1" x14ac:dyDescent="0.25">
      <c r="A221" s="137"/>
      <c r="B221" s="32"/>
      <c r="C221" s="32"/>
      <c r="D221" s="32"/>
      <c r="E221" s="32"/>
      <c r="F221" s="32"/>
      <c r="G221" s="229"/>
      <c r="H221" s="229"/>
      <c r="I221" s="32"/>
      <c r="J221" s="32"/>
      <c r="K221" s="32"/>
      <c r="L221" s="32"/>
      <c r="M221" s="32"/>
      <c r="N221" s="229"/>
      <c r="O221" s="229"/>
      <c r="P221" s="243"/>
      <c r="Q221" s="32"/>
      <c r="R221" s="32"/>
      <c r="S221" s="32"/>
      <c r="T221" s="32"/>
      <c r="U221" s="229"/>
      <c r="V221" s="229"/>
      <c r="W221" s="32"/>
      <c r="X221" s="32"/>
      <c r="Y221" s="32"/>
      <c r="Z221" s="32"/>
      <c r="AA221" s="32"/>
      <c r="AB221" s="229"/>
      <c r="AC221" s="229"/>
      <c r="AD221" s="32"/>
      <c r="AE221" s="32"/>
      <c r="AF221" s="32"/>
      <c r="AG221" s="32"/>
      <c r="AH221" s="32"/>
      <c r="AI221" s="229"/>
      <c r="AJ221" s="229"/>
      <c r="AK221" s="32"/>
      <c r="AL221" s="32"/>
      <c r="AM221" s="32"/>
      <c r="AN221" s="32"/>
      <c r="AO221" s="32"/>
      <c r="AP221" s="229"/>
      <c r="AQ221" s="229"/>
      <c r="AR221" s="32"/>
      <c r="AS221" s="32"/>
      <c r="AT221" s="32"/>
      <c r="AU221" s="138">
        <f t="shared" ref="AU221" si="77">SUM(AU212:AU220)</f>
        <v>0</v>
      </c>
      <c r="AV221" s="139">
        <f>SUM(AV212:AV220)</f>
        <v>0</v>
      </c>
      <c r="AW221" s="139">
        <f>SUM(AW212:AW220)</f>
        <v>0</v>
      </c>
      <c r="AX221" s="40" t="e">
        <f>AU221/(AU221+AV221)</f>
        <v>#DIV/0!</v>
      </c>
      <c r="AY221" s="33"/>
      <c r="AZ221" s="34"/>
      <c r="BA221" s="34"/>
      <c r="BB221" s="34"/>
      <c r="BC221" s="34"/>
      <c r="BD221" s="34"/>
      <c r="BE221" s="34"/>
    </row>
    <row r="222" spans="1:57" s="177" customFormat="1" x14ac:dyDescent="0.2">
      <c r="A222" s="170" t="str">
        <f>IF(Schülernamen!$A$22="","",Schülernamen!$A$22)</f>
        <v>Schüler21</v>
      </c>
      <c r="B222" s="232"/>
      <c r="C222" s="232"/>
      <c r="D222" s="232"/>
      <c r="E222" s="232"/>
      <c r="F222" s="232"/>
      <c r="G222" s="224"/>
      <c r="H222" s="224"/>
      <c r="I222" s="232"/>
      <c r="J222" s="232"/>
      <c r="K222" s="232"/>
      <c r="L222" s="232"/>
      <c r="M222" s="232"/>
      <c r="N222" s="224"/>
      <c r="O222" s="224"/>
      <c r="P222" s="238"/>
      <c r="Q222" s="232"/>
      <c r="R222" s="232"/>
      <c r="S222" s="232"/>
      <c r="T222" s="232"/>
      <c r="U222" s="224"/>
      <c r="V222" s="224"/>
      <c r="W222" s="232"/>
      <c r="X222" s="232"/>
      <c r="Y222" s="232"/>
      <c r="Z222" s="232"/>
      <c r="AA222" s="232"/>
      <c r="AB222" s="224"/>
      <c r="AC222" s="224"/>
      <c r="AD222" s="232"/>
      <c r="AE222" s="232"/>
      <c r="AF222" s="232"/>
      <c r="AG222" s="232"/>
      <c r="AH222" s="232"/>
      <c r="AI222" s="224"/>
      <c r="AJ222" s="224"/>
      <c r="AK222" s="232"/>
      <c r="AL222" s="232"/>
      <c r="AM222" s="232"/>
      <c r="AN222" s="232"/>
      <c r="AO222" s="232"/>
      <c r="AP222" s="224"/>
      <c r="AQ222" s="224"/>
      <c r="AR222" s="171"/>
      <c r="AS222" s="171"/>
      <c r="AT222" s="171"/>
      <c r="AU222" s="172">
        <f t="shared" ref="AU222:AU231" si="78">COUNTIF(B222:AT222,"e")+AV222</f>
        <v>0</v>
      </c>
      <c r="AV222" s="173">
        <f t="shared" ref="AV222:AV231" si="79">COUNTIF(B222:AT222,"u")</f>
        <v>0</v>
      </c>
      <c r="AW222" s="173">
        <f>COUNT(B223:AT231)</f>
        <v>0</v>
      </c>
      <c r="AX222" s="174" t="e">
        <f>AU222/(AU222+AV222)</f>
        <v>#DIV/0!</v>
      </c>
      <c r="AY222" s="175"/>
      <c r="AZ222" s="188"/>
      <c r="BA222" s="189"/>
      <c r="BB222" s="189"/>
      <c r="BC222" s="189"/>
      <c r="BD222" s="189"/>
      <c r="BE222" s="189"/>
    </row>
    <row r="223" spans="1:57" x14ac:dyDescent="0.2">
      <c r="A223" s="151" t="s">
        <v>9</v>
      </c>
      <c r="G223" s="226"/>
      <c r="H223" s="226"/>
      <c r="N223" s="226"/>
      <c r="O223" s="230"/>
      <c r="P223" s="239"/>
      <c r="U223" s="226"/>
      <c r="V223" s="226"/>
      <c r="AB223" s="226"/>
      <c r="AC223" s="226"/>
      <c r="AI223" s="226"/>
      <c r="AJ223" s="226"/>
      <c r="AP223" s="226"/>
      <c r="AQ223" s="226"/>
      <c r="AU223" s="154">
        <f t="shared" si="78"/>
        <v>0</v>
      </c>
      <c r="AV223" s="155">
        <f t="shared" si="79"/>
        <v>0</v>
      </c>
      <c r="AW223" s="156">
        <f t="shared" ref="AW223:AW231" si="80">SUM(B223:AT223)</f>
        <v>0</v>
      </c>
      <c r="AX223" s="3"/>
      <c r="AZ223" s="1"/>
      <c r="BA223" s="1"/>
      <c r="BB223" s="1"/>
      <c r="BC223" s="1"/>
      <c r="BD223" s="1"/>
      <c r="BE223" s="1"/>
    </row>
    <row r="224" spans="1:57" x14ac:dyDescent="0.2">
      <c r="A224" s="151" t="s">
        <v>1</v>
      </c>
      <c r="G224" s="226"/>
      <c r="H224" s="226"/>
      <c r="N224" s="226"/>
      <c r="O224" s="230"/>
      <c r="P224" s="239"/>
      <c r="U224" s="226"/>
      <c r="V224" s="226"/>
      <c r="AB224" s="226"/>
      <c r="AC224" s="226"/>
      <c r="AI224" s="226"/>
      <c r="AJ224" s="226"/>
      <c r="AP224" s="226"/>
      <c r="AQ224" s="226"/>
      <c r="AU224" s="154">
        <f t="shared" si="78"/>
        <v>0</v>
      </c>
      <c r="AV224" s="155">
        <f t="shared" si="79"/>
        <v>0</v>
      </c>
      <c r="AW224" s="157">
        <f t="shared" si="80"/>
        <v>0</v>
      </c>
      <c r="AX224" s="3"/>
      <c r="AZ224" s="1"/>
      <c r="BA224" s="1"/>
      <c r="BB224" s="1"/>
      <c r="BC224" s="1"/>
      <c r="BD224" s="1"/>
      <c r="BE224" s="1"/>
    </row>
    <row r="225" spans="1:57" x14ac:dyDescent="0.2">
      <c r="A225" s="151" t="s">
        <v>2</v>
      </c>
      <c r="G225" s="226"/>
      <c r="H225" s="226"/>
      <c r="N225" s="226"/>
      <c r="O225" s="230"/>
      <c r="P225" s="239"/>
      <c r="U225" s="226"/>
      <c r="V225" s="226"/>
      <c r="AB225" s="226"/>
      <c r="AC225" s="226"/>
      <c r="AI225" s="226"/>
      <c r="AJ225" s="226"/>
      <c r="AP225" s="226"/>
      <c r="AQ225" s="226"/>
      <c r="AU225" s="154">
        <f t="shared" si="78"/>
        <v>0</v>
      </c>
      <c r="AV225" s="155">
        <f t="shared" si="79"/>
        <v>0</v>
      </c>
      <c r="AW225" s="157">
        <f t="shared" si="80"/>
        <v>0</v>
      </c>
      <c r="AX225" s="3"/>
      <c r="AZ225" s="1"/>
      <c r="BA225" s="1"/>
      <c r="BB225" s="1"/>
      <c r="BC225" s="1"/>
      <c r="BD225" s="1"/>
      <c r="BE225" s="1"/>
    </row>
    <row r="226" spans="1:57" x14ac:dyDescent="0.2">
      <c r="A226" s="151" t="s">
        <v>3</v>
      </c>
      <c r="G226" s="226"/>
      <c r="H226" s="226"/>
      <c r="N226" s="226"/>
      <c r="O226" s="230"/>
      <c r="P226" s="239"/>
      <c r="U226" s="226"/>
      <c r="V226" s="226"/>
      <c r="AB226" s="226"/>
      <c r="AC226" s="226"/>
      <c r="AI226" s="226"/>
      <c r="AJ226" s="226"/>
      <c r="AP226" s="226"/>
      <c r="AQ226" s="226"/>
      <c r="AU226" s="154">
        <f t="shared" si="78"/>
        <v>0</v>
      </c>
      <c r="AV226" s="155">
        <f t="shared" si="79"/>
        <v>0</v>
      </c>
      <c r="AW226" s="157">
        <f t="shared" si="80"/>
        <v>0</v>
      </c>
      <c r="AX226" s="3"/>
      <c r="AZ226" s="1"/>
      <c r="BA226" s="1"/>
      <c r="BB226" s="1"/>
      <c r="BC226" s="1"/>
      <c r="BD226" s="1"/>
      <c r="BE226" s="1"/>
    </row>
    <row r="227" spans="1:57" x14ac:dyDescent="0.2">
      <c r="A227" s="151" t="s">
        <v>4</v>
      </c>
      <c r="G227" s="226"/>
      <c r="H227" s="226"/>
      <c r="N227" s="226"/>
      <c r="O227" s="230"/>
      <c r="P227" s="239"/>
      <c r="U227" s="226"/>
      <c r="V227" s="226"/>
      <c r="AB227" s="226"/>
      <c r="AC227" s="226"/>
      <c r="AI227" s="226"/>
      <c r="AJ227" s="226"/>
      <c r="AP227" s="226"/>
      <c r="AQ227" s="226"/>
      <c r="AU227" s="154">
        <f t="shared" si="78"/>
        <v>0</v>
      </c>
      <c r="AV227" s="155">
        <f t="shared" si="79"/>
        <v>0</v>
      </c>
      <c r="AW227" s="157">
        <f t="shared" si="80"/>
        <v>0</v>
      </c>
      <c r="AX227" s="3"/>
      <c r="AZ227" s="1"/>
      <c r="BA227" s="1"/>
      <c r="BB227" s="1"/>
      <c r="BC227" s="1"/>
      <c r="BD227" s="1"/>
      <c r="BE227" s="1"/>
    </row>
    <row r="228" spans="1:57" x14ac:dyDescent="0.2">
      <c r="A228" s="151" t="s">
        <v>5</v>
      </c>
      <c r="G228" s="226"/>
      <c r="H228" s="226"/>
      <c r="N228" s="226"/>
      <c r="O228" s="230"/>
      <c r="P228" s="239"/>
      <c r="U228" s="226"/>
      <c r="V228" s="226"/>
      <c r="AB228" s="226"/>
      <c r="AC228" s="226"/>
      <c r="AI228" s="226"/>
      <c r="AJ228" s="226"/>
      <c r="AP228" s="226"/>
      <c r="AQ228" s="226"/>
      <c r="AU228" s="154">
        <f t="shared" si="78"/>
        <v>0</v>
      </c>
      <c r="AV228" s="155">
        <f t="shared" si="79"/>
        <v>0</v>
      </c>
      <c r="AW228" s="157">
        <f t="shared" si="80"/>
        <v>0</v>
      </c>
      <c r="AX228" s="3"/>
      <c r="AZ228" s="1"/>
      <c r="BA228" s="1"/>
      <c r="BB228" s="1"/>
      <c r="BC228" s="1"/>
      <c r="BD228" s="1"/>
      <c r="BE228" s="1"/>
    </row>
    <row r="229" spans="1:57" x14ac:dyDescent="0.2">
      <c r="A229" s="151" t="s">
        <v>6</v>
      </c>
      <c r="G229" s="226"/>
      <c r="H229" s="226"/>
      <c r="N229" s="226"/>
      <c r="O229" s="230"/>
      <c r="P229" s="239"/>
      <c r="U229" s="226"/>
      <c r="V229" s="226"/>
      <c r="AB229" s="226"/>
      <c r="AC229" s="226"/>
      <c r="AI229" s="226"/>
      <c r="AJ229" s="226"/>
      <c r="AP229" s="226"/>
      <c r="AQ229" s="226"/>
      <c r="AU229" s="154">
        <f t="shared" si="78"/>
        <v>0</v>
      </c>
      <c r="AV229" s="155">
        <f t="shared" si="79"/>
        <v>0</v>
      </c>
      <c r="AW229" s="157">
        <f t="shared" si="80"/>
        <v>0</v>
      </c>
      <c r="AX229" s="3"/>
      <c r="AZ229" s="1"/>
      <c r="BA229" s="1"/>
      <c r="BB229" s="1"/>
      <c r="BC229" s="1"/>
      <c r="BD229" s="1"/>
      <c r="BE229" s="1"/>
    </row>
    <row r="230" spans="1:57" x14ac:dyDescent="0.2">
      <c r="A230" s="151" t="s">
        <v>7</v>
      </c>
      <c r="G230" s="226"/>
      <c r="H230" s="226"/>
      <c r="N230" s="226"/>
      <c r="O230" s="230"/>
      <c r="P230" s="239"/>
      <c r="U230" s="226"/>
      <c r="V230" s="226"/>
      <c r="AB230" s="226"/>
      <c r="AC230" s="226"/>
      <c r="AI230" s="226"/>
      <c r="AJ230" s="226"/>
      <c r="AP230" s="226"/>
      <c r="AQ230" s="226"/>
      <c r="AU230" s="154">
        <f t="shared" si="78"/>
        <v>0</v>
      </c>
      <c r="AV230" s="155">
        <f t="shared" si="79"/>
        <v>0</v>
      </c>
      <c r="AW230" s="157">
        <f t="shared" si="80"/>
        <v>0</v>
      </c>
      <c r="AX230" s="3"/>
      <c r="AZ230" s="1"/>
      <c r="BA230" s="1"/>
      <c r="BB230" s="1"/>
      <c r="BC230" s="1"/>
      <c r="BD230" s="1"/>
      <c r="BE230" s="1"/>
    </row>
    <row r="231" spans="1:57" s="17" customFormat="1" x14ac:dyDescent="0.2">
      <c r="A231" s="152" t="s">
        <v>8</v>
      </c>
      <c r="B231" s="21"/>
      <c r="C231" s="21"/>
      <c r="D231" s="21"/>
      <c r="E231" s="21"/>
      <c r="F231" s="21"/>
      <c r="G231" s="228"/>
      <c r="H231" s="228"/>
      <c r="I231" s="21"/>
      <c r="J231" s="21"/>
      <c r="K231" s="21"/>
      <c r="L231" s="21"/>
      <c r="M231" s="21"/>
      <c r="N231" s="228"/>
      <c r="O231" s="228"/>
      <c r="P231" s="242"/>
      <c r="Q231" s="21"/>
      <c r="R231" s="21"/>
      <c r="S231" s="21"/>
      <c r="T231" s="21"/>
      <c r="U231" s="228"/>
      <c r="V231" s="228"/>
      <c r="W231" s="21"/>
      <c r="X231" s="21"/>
      <c r="Y231" s="21"/>
      <c r="Z231" s="21"/>
      <c r="AA231" s="21"/>
      <c r="AB231" s="228"/>
      <c r="AC231" s="228"/>
      <c r="AD231" s="21"/>
      <c r="AE231" s="21"/>
      <c r="AF231" s="21"/>
      <c r="AG231" s="21"/>
      <c r="AH231" s="21"/>
      <c r="AI231" s="228"/>
      <c r="AJ231" s="228"/>
      <c r="AK231" s="21"/>
      <c r="AL231" s="21"/>
      <c r="AM231" s="21"/>
      <c r="AN231" s="21"/>
      <c r="AO231" s="21"/>
      <c r="AP231" s="228"/>
      <c r="AQ231" s="228"/>
      <c r="AR231" s="21"/>
      <c r="AS231" s="21"/>
      <c r="AT231" s="21"/>
      <c r="AU231" s="158">
        <f t="shared" si="78"/>
        <v>0</v>
      </c>
      <c r="AV231" s="159">
        <f t="shared" si="79"/>
        <v>0</v>
      </c>
      <c r="AW231" s="159">
        <f t="shared" si="80"/>
        <v>0</v>
      </c>
      <c r="AX231" s="14"/>
      <c r="AY231" s="15"/>
      <c r="AZ231" s="16"/>
      <c r="BA231" s="16"/>
      <c r="BB231" s="16"/>
      <c r="BC231" s="16"/>
      <c r="BD231" s="16"/>
      <c r="BE231" s="16"/>
    </row>
    <row r="232" spans="1:57" s="41" customFormat="1" ht="13.5" thickBot="1" x14ac:dyDescent="0.25">
      <c r="A232" s="153"/>
      <c r="B232" s="32"/>
      <c r="C232" s="32"/>
      <c r="D232" s="32"/>
      <c r="E232" s="32"/>
      <c r="F232" s="32"/>
      <c r="G232" s="229"/>
      <c r="H232" s="229"/>
      <c r="I232" s="32"/>
      <c r="J232" s="32"/>
      <c r="K232" s="32"/>
      <c r="L232" s="32"/>
      <c r="M232" s="32"/>
      <c r="N232" s="229"/>
      <c r="O232" s="229"/>
      <c r="P232" s="243"/>
      <c r="Q232" s="32"/>
      <c r="R232" s="32"/>
      <c r="S232" s="32"/>
      <c r="T232" s="32"/>
      <c r="U232" s="229"/>
      <c r="V232" s="229"/>
      <c r="W232" s="32"/>
      <c r="X232" s="32"/>
      <c r="Y232" s="32"/>
      <c r="Z232" s="32"/>
      <c r="AA232" s="32"/>
      <c r="AB232" s="229"/>
      <c r="AC232" s="229"/>
      <c r="AD232" s="32"/>
      <c r="AE232" s="32"/>
      <c r="AF232" s="32"/>
      <c r="AG232" s="32"/>
      <c r="AH232" s="32"/>
      <c r="AI232" s="229"/>
      <c r="AJ232" s="229"/>
      <c r="AK232" s="32"/>
      <c r="AL232" s="32"/>
      <c r="AM232" s="32"/>
      <c r="AN232" s="32"/>
      <c r="AO232" s="32"/>
      <c r="AP232" s="229"/>
      <c r="AQ232" s="229"/>
      <c r="AR232" s="32"/>
      <c r="AS232" s="32"/>
      <c r="AT232" s="32"/>
      <c r="AU232" s="160">
        <f t="shared" ref="AU232" si="81">SUM(AU223:AU231)</f>
        <v>0</v>
      </c>
      <c r="AV232" s="161">
        <f>SUM(AV223:AV231)</f>
        <v>0</v>
      </c>
      <c r="AW232" s="161">
        <f>SUM(AW223:AW231)</f>
        <v>0</v>
      </c>
      <c r="AX232" s="40" t="e">
        <f>AU232/(AU232+AV232)</f>
        <v>#DIV/0!</v>
      </c>
      <c r="AY232" s="178"/>
      <c r="AZ232" s="36"/>
      <c r="BA232" s="36"/>
      <c r="BB232" s="36"/>
      <c r="BC232" s="36"/>
      <c r="BD232" s="36"/>
      <c r="BE232" s="36"/>
    </row>
    <row r="233" spans="1:57" s="136" customFormat="1" x14ac:dyDescent="0.2">
      <c r="A233" s="129" t="str">
        <f>IF(Schülernamen!$A$23="","",Schülernamen!$A$23)</f>
        <v>Schüler22</v>
      </c>
      <c r="B233" s="232"/>
      <c r="C233" s="232"/>
      <c r="D233" s="232"/>
      <c r="E233" s="232"/>
      <c r="F233" s="232"/>
      <c r="G233" s="224"/>
      <c r="H233" s="224"/>
      <c r="I233" s="232"/>
      <c r="J233" s="232"/>
      <c r="K233" s="232"/>
      <c r="L233" s="232"/>
      <c r="M233" s="232"/>
      <c r="N233" s="224"/>
      <c r="O233" s="224"/>
      <c r="P233" s="238"/>
      <c r="Q233" s="232"/>
      <c r="R233" s="232"/>
      <c r="S233" s="232"/>
      <c r="T233" s="232"/>
      <c r="U233" s="224"/>
      <c r="V233" s="224"/>
      <c r="W233" s="232"/>
      <c r="X233" s="232"/>
      <c r="Y233" s="232"/>
      <c r="Z233" s="232"/>
      <c r="AA233" s="232"/>
      <c r="AB233" s="224"/>
      <c r="AC233" s="224"/>
      <c r="AD233" s="232"/>
      <c r="AE233" s="232"/>
      <c r="AF233" s="232"/>
      <c r="AG233" s="232"/>
      <c r="AH233" s="232"/>
      <c r="AI233" s="224"/>
      <c r="AJ233" s="224"/>
      <c r="AK233" s="232"/>
      <c r="AL233" s="232"/>
      <c r="AM233" s="232"/>
      <c r="AN233" s="232"/>
      <c r="AO233" s="232"/>
      <c r="AP233" s="224"/>
      <c r="AQ233" s="224"/>
      <c r="AR233" s="130"/>
      <c r="AS233" s="130"/>
      <c r="AT233" s="130"/>
      <c r="AU233" s="131">
        <f t="shared" ref="AU233:AU242" si="82">COUNTIF(B233:AT233,"e")+AV233</f>
        <v>0</v>
      </c>
      <c r="AV233" s="132">
        <f t="shared" ref="AV233:AV242" si="83">COUNTIF(B233:AT233,"u")</f>
        <v>0</v>
      </c>
      <c r="AW233" s="132">
        <f>COUNT(B234:AT242)</f>
        <v>0</v>
      </c>
      <c r="AX233" s="133" t="e">
        <f>AU233/(AU233+AV233)</f>
        <v>#DIV/0!</v>
      </c>
      <c r="AY233" s="134"/>
      <c r="AZ233" s="190"/>
      <c r="BA233" s="190"/>
      <c r="BB233" s="190"/>
      <c r="BC233" s="190"/>
      <c r="BD233" s="190"/>
      <c r="BE233" s="190"/>
    </row>
    <row r="234" spans="1:57" x14ac:dyDescent="0.2">
      <c r="A234" s="162" t="s">
        <v>9</v>
      </c>
      <c r="G234" s="226"/>
      <c r="H234" s="226"/>
      <c r="N234" s="226"/>
      <c r="O234" s="226"/>
      <c r="P234" s="239"/>
      <c r="U234" s="226"/>
      <c r="V234" s="226"/>
      <c r="AB234" s="226"/>
      <c r="AC234" s="226"/>
      <c r="AI234" s="226"/>
      <c r="AJ234" s="226"/>
      <c r="AP234" s="226"/>
      <c r="AQ234" s="226"/>
      <c r="AU234" s="164">
        <f t="shared" si="82"/>
        <v>0</v>
      </c>
      <c r="AV234" s="165">
        <f t="shared" si="83"/>
        <v>0</v>
      </c>
      <c r="AW234" s="166">
        <f t="shared" ref="AW234:AW242" si="84">SUM(B234:AT234)</f>
        <v>0</v>
      </c>
      <c r="AX234" s="5"/>
      <c r="AZ234" s="1"/>
      <c r="BA234" s="1"/>
      <c r="BB234" s="1"/>
      <c r="BC234" s="1"/>
      <c r="BD234" s="1"/>
      <c r="BE234" s="1"/>
    </row>
    <row r="235" spans="1:57" x14ac:dyDescent="0.2">
      <c r="A235" s="162" t="s">
        <v>1</v>
      </c>
      <c r="G235" s="226"/>
      <c r="H235" s="226"/>
      <c r="N235" s="226"/>
      <c r="O235" s="226"/>
      <c r="P235" s="239"/>
      <c r="U235" s="226"/>
      <c r="V235" s="226"/>
      <c r="AB235" s="226"/>
      <c r="AC235" s="226"/>
      <c r="AI235" s="226"/>
      <c r="AJ235" s="226"/>
      <c r="AP235" s="226"/>
      <c r="AQ235" s="226"/>
      <c r="AU235" s="164">
        <f t="shared" si="82"/>
        <v>0</v>
      </c>
      <c r="AV235" s="165">
        <f t="shared" si="83"/>
        <v>0</v>
      </c>
      <c r="AW235" s="167">
        <f t="shared" si="84"/>
        <v>0</v>
      </c>
      <c r="AX235" s="5"/>
      <c r="AZ235" s="1"/>
      <c r="BA235" s="1"/>
      <c r="BB235" s="1"/>
      <c r="BC235" s="1"/>
      <c r="BD235" s="1"/>
      <c r="BE235" s="1"/>
    </row>
    <row r="236" spans="1:57" x14ac:dyDescent="0.2">
      <c r="A236" s="162" t="s">
        <v>2</v>
      </c>
      <c r="G236" s="226"/>
      <c r="H236" s="226"/>
      <c r="N236" s="226"/>
      <c r="O236" s="226"/>
      <c r="P236" s="239"/>
      <c r="U236" s="226"/>
      <c r="V236" s="226"/>
      <c r="AB236" s="226"/>
      <c r="AC236" s="226"/>
      <c r="AI236" s="226"/>
      <c r="AJ236" s="226"/>
      <c r="AP236" s="226"/>
      <c r="AQ236" s="226"/>
      <c r="AU236" s="164">
        <f t="shared" si="82"/>
        <v>0</v>
      </c>
      <c r="AV236" s="165">
        <f t="shared" si="83"/>
        <v>0</v>
      </c>
      <c r="AW236" s="167">
        <f t="shared" si="84"/>
        <v>0</v>
      </c>
      <c r="AX236" s="5"/>
      <c r="AZ236" s="1"/>
      <c r="BA236" s="1"/>
      <c r="BB236" s="1"/>
      <c r="BC236" s="1"/>
      <c r="BD236" s="1"/>
      <c r="BE236" s="1"/>
    </row>
    <row r="237" spans="1:57" x14ac:dyDescent="0.2">
      <c r="A237" s="162" t="s">
        <v>3</v>
      </c>
      <c r="G237" s="226"/>
      <c r="H237" s="226"/>
      <c r="N237" s="226"/>
      <c r="O237" s="226"/>
      <c r="P237" s="239"/>
      <c r="U237" s="226"/>
      <c r="V237" s="226"/>
      <c r="AB237" s="226"/>
      <c r="AC237" s="226"/>
      <c r="AI237" s="226"/>
      <c r="AJ237" s="226"/>
      <c r="AP237" s="226"/>
      <c r="AQ237" s="226"/>
      <c r="AU237" s="164">
        <f t="shared" si="82"/>
        <v>0</v>
      </c>
      <c r="AV237" s="165">
        <f t="shared" si="83"/>
        <v>0</v>
      </c>
      <c r="AW237" s="167">
        <f t="shared" si="84"/>
        <v>0</v>
      </c>
      <c r="AX237" s="5"/>
      <c r="AZ237" s="1"/>
      <c r="BA237" s="1"/>
      <c r="BB237" s="1"/>
      <c r="BC237" s="1"/>
      <c r="BD237" s="1"/>
      <c r="BE237" s="1"/>
    </row>
    <row r="238" spans="1:57" x14ac:dyDescent="0.2">
      <c r="A238" s="162" t="s">
        <v>4</v>
      </c>
      <c r="G238" s="226"/>
      <c r="H238" s="226"/>
      <c r="N238" s="226"/>
      <c r="O238" s="226"/>
      <c r="P238" s="239"/>
      <c r="U238" s="226"/>
      <c r="V238" s="226"/>
      <c r="AB238" s="226"/>
      <c r="AC238" s="226"/>
      <c r="AI238" s="226"/>
      <c r="AJ238" s="226"/>
      <c r="AP238" s="226"/>
      <c r="AQ238" s="226"/>
      <c r="AU238" s="164">
        <f t="shared" si="82"/>
        <v>0</v>
      </c>
      <c r="AV238" s="165">
        <f t="shared" si="83"/>
        <v>0</v>
      </c>
      <c r="AW238" s="167">
        <f t="shared" si="84"/>
        <v>0</v>
      </c>
      <c r="AX238" s="5"/>
      <c r="AZ238" s="1"/>
      <c r="BA238" s="1"/>
      <c r="BB238" s="1"/>
      <c r="BC238" s="1"/>
      <c r="BD238" s="1"/>
      <c r="BE238" s="1"/>
    </row>
    <row r="239" spans="1:57" x14ac:dyDescent="0.2">
      <c r="A239" s="162" t="s">
        <v>5</v>
      </c>
      <c r="G239" s="226"/>
      <c r="H239" s="226"/>
      <c r="N239" s="226"/>
      <c r="O239" s="226"/>
      <c r="P239" s="239"/>
      <c r="U239" s="226"/>
      <c r="V239" s="226"/>
      <c r="AB239" s="226"/>
      <c r="AC239" s="226"/>
      <c r="AI239" s="226"/>
      <c r="AJ239" s="226"/>
      <c r="AP239" s="226"/>
      <c r="AQ239" s="226"/>
      <c r="AU239" s="164">
        <f t="shared" si="82"/>
        <v>0</v>
      </c>
      <c r="AV239" s="165">
        <f t="shared" si="83"/>
        <v>0</v>
      </c>
      <c r="AW239" s="167">
        <f t="shared" si="84"/>
        <v>0</v>
      </c>
      <c r="AX239" s="5"/>
      <c r="AZ239" s="1"/>
      <c r="BA239" s="1"/>
      <c r="BB239" s="1"/>
      <c r="BC239" s="1"/>
      <c r="BD239" s="1"/>
      <c r="BE239" s="1"/>
    </row>
    <row r="240" spans="1:57" x14ac:dyDescent="0.2">
      <c r="A240" s="162" t="s">
        <v>6</v>
      </c>
      <c r="G240" s="226"/>
      <c r="H240" s="226"/>
      <c r="N240" s="226"/>
      <c r="O240" s="226"/>
      <c r="P240" s="239"/>
      <c r="U240" s="226"/>
      <c r="V240" s="226"/>
      <c r="AB240" s="226"/>
      <c r="AC240" s="226"/>
      <c r="AI240" s="226"/>
      <c r="AJ240" s="226"/>
      <c r="AP240" s="226"/>
      <c r="AQ240" s="226"/>
      <c r="AU240" s="164">
        <f t="shared" si="82"/>
        <v>0</v>
      </c>
      <c r="AV240" s="165">
        <f t="shared" si="83"/>
        <v>0</v>
      </c>
      <c r="AW240" s="167">
        <f t="shared" si="84"/>
        <v>0</v>
      </c>
      <c r="AX240" s="5"/>
      <c r="AZ240" s="1"/>
      <c r="BA240" s="1"/>
      <c r="BB240" s="1"/>
      <c r="BC240" s="1"/>
      <c r="BD240" s="1"/>
      <c r="BE240" s="1"/>
    </row>
    <row r="241" spans="1:57" x14ac:dyDescent="0.2">
      <c r="A241" s="162" t="s">
        <v>7</v>
      </c>
      <c r="G241" s="226"/>
      <c r="H241" s="226"/>
      <c r="N241" s="226"/>
      <c r="O241" s="226"/>
      <c r="P241" s="239"/>
      <c r="U241" s="226"/>
      <c r="V241" s="226"/>
      <c r="AB241" s="226"/>
      <c r="AC241" s="226"/>
      <c r="AI241" s="226"/>
      <c r="AJ241" s="226"/>
      <c r="AP241" s="226"/>
      <c r="AQ241" s="226"/>
      <c r="AU241" s="164">
        <f t="shared" si="82"/>
        <v>0</v>
      </c>
      <c r="AV241" s="165">
        <f t="shared" si="83"/>
        <v>0</v>
      </c>
      <c r="AW241" s="167">
        <f t="shared" si="84"/>
        <v>0</v>
      </c>
      <c r="AX241" s="5"/>
      <c r="AZ241" s="1"/>
      <c r="BA241" s="1"/>
      <c r="BB241" s="1"/>
      <c r="BC241" s="1"/>
      <c r="BD241" s="1"/>
      <c r="BE241" s="1"/>
    </row>
    <row r="242" spans="1:57" s="17" customFormat="1" x14ac:dyDescent="0.2">
      <c r="A242" s="163" t="s">
        <v>8</v>
      </c>
      <c r="B242" s="21"/>
      <c r="C242" s="21"/>
      <c r="D242" s="21"/>
      <c r="E242" s="21"/>
      <c r="F242" s="21"/>
      <c r="G242" s="228"/>
      <c r="H242" s="228"/>
      <c r="I242" s="21"/>
      <c r="J242" s="21"/>
      <c r="K242" s="21"/>
      <c r="L242" s="21"/>
      <c r="M242" s="21"/>
      <c r="N242" s="228"/>
      <c r="O242" s="228"/>
      <c r="P242" s="242"/>
      <c r="Q242" s="21"/>
      <c r="R242" s="21"/>
      <c r="S242" s="21"/>
      <c r="T242" s="21"/>
      <c r="U242" s="228"/>
      <c r="V242" s="228"/>
      <c r="W242" s="21"/>
      <c r="X242" s="21"/>
      <c r="Y242" s="21"/>
      <c r="Z242" s="21"/>
      <c r="AA242" s="21"/>
      <c r="AB242" s="228"/>
      <c r="AC242" s="228"/>
      <c r="AD242" s="21"/>
      <c r="AE242" s="21"/>
      <c r="AF242" s="21"/>
      <c r="AG242" s="21"/>
      <c r="AH242" s="21"/>
      <c r="AI242" s="228"/>
      <c r="AJ242" s="228"/>
      <c r="AK242" s="21"/>
      <c r="AL242" s="21"/>
      <c r="AM242" s="21"/>
      <c r="AN242" s="21"/>
      <c r="AO242" s="21"/>
      <c r="AP242" s="228"/>
      <c r="AQ242" s="228"/>
      <c r="AR242" s="21"/>
      <c r="AS242" s="21"/>
      <c r="AT242" s="21"/>
      <c r="AU242" s="168">
        <f t="shared" si="82"/>
        <v>0</v>
      </c>
      <c r="AV242" s="169">
        <f t="shared" si="83"/>
        <v>0</v>
      </c>
      <c r="AW242" s="169">
        <f t="shared" si="84"/>
        <v>0</v>
      </c>
      <c r="AX242" s="18"/>
      <c r="AY242" s="15"/>
      <c r="AZ242" s="16"/>
      <c r="BA242" s="16"/>
      <c r="BB242" s="16"/>
      <c r="BC242" s="16"/>
      <c r="BD242" s="16"/>
      <c r="BE242" s="16"/>
    </row>
    <row r="243" spans="1:57" s="35" customFormat="1" ht="13.5" thickBot="1" x14ac:dyDescent="0.25">
      <c r="A243" s="137"/>
      <c r="B243" s="32"/>
      <c r="C243" s="32"/>
      <c r="D243" s="32"/>
      <c r="E243" s="32"/>
      <c r="F243" s="32"/>
      <c r="G243" s="229"/>
      <c r="H243" s="229"/>
      <c r="I243" s="32"/>
      <c r="J243" s="32"/>
      <c r="K243" s="32"/>
      <c r="L243" s="32"/>
      <c r="M243" s="32"/>
      <c r="N243" s="229"/>
      <c r="O243" s="244"/>
      <c r="P243" s="243"/>
      <c r="Q243" s="32"/>
      <c r="R243" s="32"/>
      <c r="S243" s="32"/>
      <c r="T243" s="32"/>
      <c r="U243" s="229"/>
      <c r="V243" s="229"/>
      <c r="W243" s="32"/>
      <c r="X243" s="32"/>
      <c r="Y243" s="32"/>
      <c r="Z243" s="32"/>
      <c r="AA243" s="32"/>
      <c r="AB243" s="229"/>
      <c r="AC243" s="229"/>
      <c r="AD243" s="32"/>
      <c r="AE243" s="32"/>
      <c r="AF243" s="32"/>
      <c r="AG243" s="32"/>
      <c r="AH243" s="32"/>
      <c r="AI243" s="229"/>
      <c r="AJ243" s="229"/>
      <c r="AK243" s="32"/>
      <c r="AL243" s="32"/>
      <c r="AM243" s="32"/>
      <c r="AN243" s="32"/>
      <c r="AO243" s="32"/>
      <c r="AP243" s="229"/>
      <c r="AQ243" s="229"/>
      <c r="AR243" s="32"/>
      <c r="AS243" s="32"/>
      <c r="AT243" s="32"/>
      <c r="AU243" s="138">
        <f t="shared" ref="AU243" si="85">SUM(AU234:AU242)</f>
        <v>0</v>
      </c>
      <c r="AV243" s="139">
        <f>SUM(AV234:AV242)</f>
        <v>0</v>
      </c>
      <c r="AW243" s="139">
        <f>SUM(AW234:AW242)</f>
        <v>0</v>
      </c>
      <c r="AX243" s="40" t="e">
        <f>AU243/(AU243+AV243)</f>
        <v>#DIV/0!</v>
      </c>
      <c r="AY243" s="33"/>
      <c r="AZ243" s="34"/>
      <c r="BA243" s="34"/>
      <c r="BB243" s="34"/>
      <c r="BC243" s="34"/>
      <c r="BD243" s="34"/>
      <c r="BE243" s="34"/>
    </row>
    <row r="244" spans="1:57" s="177" customFormat="1" x14ac:dyDescent="0.2">
      <c r="A244" s="170" t="str">
        <f>IF(Schülernamen!$A$24="","",Schülernamen!$A$24)</f>
        <v>Schüler23</v>
      </c>
      <c r="B244" s="232"/>
      <c r="C244" s="232"/>
      <c r="D244" s="232"/>
      <c r="E244" s="232"/>
      <c r="F244" s="232"/>
      <c r="G244" s="224"/>
      <c r="H244" s="224"/>
      <c r="I244" s="232"/>
      <c r="J244" s="232"/>
      <c r="K244" s="232"/>
      <c r="L244" s="232"/>
      <c r="M244" s="232"/>
      <c r="N244" s="224"/>
      <c r="O244" s="224"/>
      <c r="P244" s="238"/>
      <c r="Q244" s="232"/>
      <c r="R244" s="232"/>
      <c r="S244" s="232"/>
      <c r="T244" s="232"/>
      <c r="U244" s="224"/>
      <c r="V244" s="224"/>
      <c r="W244" s="232"/>
      <c r="X244" s="232"/>
      <c r="Y244" s="232"/>
      <c r="Z244" s="232"/>
      <c r="AA244" s="232"/>
      <c r="AB244" s="224"/>
      <c r="AC244" s="224"/>
      <c r="AD244" s="232"/>
      <c r="AE244" s="232"/>
      <c r="AF244" s="232"/>
      <c r="AG244" s="232"/>
      <c r="AH244" s="232"/>
      <c r="AI244" s="224"/>
      <c r="AJ244" s="224"/>
      <c r="AK244" s="232"/>
      <c r="AL244" s="232"/>
      <c r="AM244" s="232"/>
      <c r="AN244" s="232"/>
      <c r="AO244" s="232"/>
      <c r="AP244" s="224"/>
      <c r="AQ244" s="224"/>
      <c r="AR244" s="171"/>
      <c r="AS244" s="171"/>
      <c r="AT244" s="171"/>
      <c r="AU244" s="172">
        <f t="shared" ref="AU244:AU253" si="86">COUNTIF(B244:AT244,"e")+AV244</f>
        <v>0</v>
      </c>
      <c r="AV244" s="173">
        <f t="shared" ref="AV244:AV253" si="87">COUNTIF(B244:AT244,"u")</f>
        <v>0</v>
      </c>
      <c r="AW244" s="173">
        <f>COUNT(B245:AT253)</f>
        <v>0</v>
      </c>
      <c r="AX244" s="174" t="e">
        <f>AU244/(AU244+AV244)</f>
        <v>#DIV/0!</v>
      </c>
      <c r="AY244" s="175"/>
      <c r="AZ244" s="188"/>
      <c r="BA244" s="189"/>
      <c r="BB244" s="189"/>
      <c r="BC244" s="189"/>
      <c r="BD244" s="189"/>
      <c r="BE244" s="189"/>
    </row>
    <row r="245" spans="1:57" x14ac:dyDescent="0.2">
      <c r="A245" s="151" t="s">
        <v>9</v>
      </c>
      <c r="G245" s="226"/>
      <c r="H245" s="226"/>
      <c r="N245" s="226"/>
      <c r="O245" s="230"/>
      <c r="P245" s="239"/>
      <c r="U245" s="226"/>
      <c r="V245" s="226"/>
      <c r="AB245" s="226"/>
      <c r="AC245" s="226"/>
      <c r="AI245" s="226"/>
      <c r="AJ245" s="226"/>
      <c r="AP245" s="226"/>
      <c r="AQ245" s="226"/>
      <c r="AU245" s="154">
        <f t="shared" si="86"/>
        <v>0</v>
      </c>
      <c r="AV245" s="155">
        <f t="shared" si="87"/>
        <v>0</v>
      </c>
      <c r="AW245" s="156">
        <f t="shared" ref="AW245:AW253" si="88">SUM(B245:AT245)</f>
        <v>0</v>
      </c>
      <c r="AX245" s="3"/>
      <c r="AZ245" s="1"/>
      <c r="BA245" s="1"/>
      <c r="BB245" s="1"/>
      <c r="BC245" s="1"/>
      <c r="BD245" s="1"/>
      <c r="BE245" s="1"/>
    </row>
    <row r="246" spans="1:57" x14ac:dyDescent="0.2">
      <c r="A246" s="151" t="s">
        <v>1</v>
      </c>
      <c r="G246" s="226"/>
      <c r="H246" s="226"/>
      <c r="N246" s="226"/>
      <c r="O246" s="230"/>
      <c r="P246" s="239"/>
      <c r="U246" s="226"/>
      <c r="V246" s="226"/>
      <c r="AB246" s="226"/>
      <c r="AC246" s="226"/>
      <c r="AI246" s="226"/>
      <c r="AJ246" s="226"/>
      <c r="AP246" s="226"/>
      <c r="AQ246" s="226"/>
      <c r="AU246" s="154">
        <f t="shared" si="86"/>
        <v>0</v>
      </c>
      <c r="AV246" s="155">
        <f t="shared" si="87"/>
        <v>0</v>
      </c>
      <c r="AW246" s="157">
        <f t="shared" si="88"/>
        <v>0</v>
      </c>
      <c r="AX246" s="3"/>
      <c r="AZ246" s="1"/>
      <c r="BA246" s="1"/>
      <c r="BB246" s="1"/>
      <c r="BC246" s="1"/>
      <c r="BD246" s="1"/>
      <c r="BE246" s="1"/>
    </row>
    <row r="247" spans="1:57" x14ac:dyDescent="0.2">
      <c r="A247" s="151" t="s">
        <v>2</v>
      </c>
      <c r="G247" s="226"/>
      <c r="H247" s="226"/>
      <c r="N247" s="226"/>
      <c r="O247" s="230"/>
      <c r="P247" s="239"/>
      <c r="U247" s="226"/>
      <c r="V247" s="226"/>
      <c r="AB247" s="226"/>
      <c r="AC247" s="226"/>
      <c r="AI247" s="226"/>
      <c r="AJ247" s="226"/>
      <c r="AP247" s="226"/>
      <c r="AQ247" s="226"/>
      <c r="AU247" s="154">
        <f t="shared" si="86"/>
        <v>0</v>
      </c>
      <c r="AV247" s="155">
        <f t="shared" si="87"/>
        <v>0</v>
      </c>
      <c r="AW247" s="157">
        <f t="shared" si="88"/>
        <v>0</v>
      </c>
      <c r="AX247" s="3"/>
      <c r="AZ247" s="1"/>
      <c r="BA247" s="1"/>
      <c r="BB247" s="1"/>
      <c r="BC247" s="1"/>
      <c r="BD247" s="1"/>
      <c r="BE247" s="1"/>
    </row>
    <row r="248" spans="1:57" x14ac:dyDescent="0.2">
      <c r="A248" s="151" t="s">
        <v>3</v>
      </c>
      <c r="G248" s="226"/>
      <c r="H248" s="226"/>
      <c r="N248" s="226"/>
      <c r="O248" s="230"/>
      <c r="P248" s="239"/>
      <c r="U248" s="226"/>
      <c r="V248" s="226"/>
      <c r="AB248" s="226"/>
      <c r="AC248" s="226"/>
      <c r="AI248" s="226"/>
      <c r="AJ248" s="226"/>
      <c r="AP248" s="226"/>
      <c r="AQ248" s="226"/>
      <c r="AU248" s="154">
        <f t="shared" si="86"/>
        <v>0</v>
      </c>
      <c r="AV248" s="155">
        <f t="shared" si="87"/>
        <v>0</v>
      </c>
      <c r="AW248" s="157">
        <f t="shared" si="88"/>
        <v>0</v>
      </c>
      <c r="AX248" s="3"/>
      <c r="AZ248" s="1"/>
      <c r="BA248" s="1"/>
      <c r="BB248" s="1"/>
      <c r="BC248" s="1"/>
      <c r="BD248" s="1"/>
      <c r="BE248" s="1"/>
    </row>
    <row r="249" spans="1:57" x14ac:dyDescent="0.2">
      <c r="A249" s="151" t="s">
        <v>4</v>
      </c>
      <c r="G249" s="226"/>
      <c r="H249" s="226"/>
      <c r="N249" s="226"/>
      <c r="O249" s="230"/>
      <c r="P249" s="239"/>
      <c r="U249" s="226"/>
      <c r="V249" s="226"/>
      <c r="AB249" s="226"/>
      <c r="AC249" s="226"/>
      <c r="AI249" s="226"/>
      <c r="AJ249" s="226"/>
      <c r="AP249" s="226"/>
      <c r="AQ249" s="226"/>
      <c r="AU249" s="154">
        <f t="shared" si="86"/>
        <v>0</v>
      </c>
      <c r="AV249" s="155">
        <f t="shared" si="87"/>
        <v>0</v>
      </c>
      <c r="AW249" s="157">
        <f t="shared" si="88"/>
        <v>0</v>
      </c>
      <c r="AX249" s="3"/>
      <c r="AZ249" s="1"/>
      <c r="BA249" s="1"/>
      <c r="BB249" s="1"/>
      <c r="BC249" s="1"/>
      <c r="BD249" s="1"/>
      <c r="BE249" s="1"/>
    </row>
    <row r="250" spans="1:57" x14ac:dyDescent="0.2">
      <c r="A250" s="151" t="s">
        <v>5</v>
      </c>
      <c r="G250" s="226"/>
      <c r="H250" s="226"/>
      <c r="N250" s="226"/>
      <c r="O250" s="230"/>
      <c r="P250" s="239"/>
      <c r="U250" s="226"/>
      <c r="V250" s="226"/>
      <c r="AB250" s="226"/>
      <c r="AC250" s="226"/>
      <c r="AI250" s="226"/>
      <c r="AJ250" s="226"/>
      <c r="AP250" s="226"/>
      <c r="AQ250" s="226"/>
      <c r="AU250" s="154">
        <f t="shared" si="86"/>
        <v>0</v>
      </c>
      <c r="AV250" s="155">
        <f t="shared" si="87"/>
        <v>0</v>
      </c>
      <c r="AW250" s="157">
        <f t="shared" si="88"/>
        <v>0</v>
      </c>
      <c r="AX250" s="3"/>
      <c r="AZ250" s="1"/>
      <c r="BA250" s="1"/>
      <c r="BB250" s="1"/>
      <c r="BC250" s="1"/>
      <c r="BD250" s="1"/>
      <c r="BE250" s="1"/>
    </row>
    <row r="251" spans="1:57" x14ac:dyDescent="0.2">
      <c r="A251" s="151" t="s">
        <v>6</v>
      </c>
      <c r="G251" s="226"/>
      <c r="H251" s="226"/>
      <c r="N251" s="226"/>
      <c r="O251" s="230"/>
      <c r="P251" s="239"/>
      <c r="U251" s="226"/>
      <c r="V251" s="226"/>
      <c r="AB251" s="226"/>
      <c r="AC251" s="226"/>
      <c r="AI251" s="226"/>
      <c r="AJ251" s="226"/>
      <c r="AP251" s="226"/>
      <c r="AQ251" s="226"/>
      <c r="AU251" s="154">
        <f t="shared" si="86"/>
        <v>0</v>
      </c>
      <c r="AV251" s="155">
        <f t="shared" si="87"/>
        <v>0</v>
      </c>
      <c r="AW251" s="157">
        <f t="shared" si="88"/>
        <v>0</v>
      </c>
      <c r="AX251" s="3"/>
      <c r="AZ251" s="1"/>
      <c r="BA251" s="1"/>
      <c r="BB251" s="1"/>
      <c r="BC251" s="1"/>
      <c r="BD251" s="1"/>
      <c r="BE251" s="1"/>
    </row>
    <row r="252" spans="1:57" x14ac:dyDescent="0.2">
      <c r="A252" s="151" t="s">
        <v>7</v>
      </c>
      <c r="G252" s="226"/>
      <c r="H252" s="226"/>
      <c r="N252" s="226"/>
      <c r="O252" s="230"/>
      <c r="P252" s="239"/>
      <c r="U252" s="226"/>
      <c r="V252" s="226"/>
      <c r="AB252" s="226"/>
      <c r="AC252" s="226"/>
      <c r="AI252" s="226"/>
      <c r="AJ252" s="226"/>
      <c r="AP252" s="226"/>
      <c r="AQ252" s="226"/>
      <c r="AU252" s="154">
        <f t="shared" si="86"/>
        <v>0</v>
      </c>
      <c r="AV252" s="155">
        <f t="shared" si="87"/>
        <v>0</v>
      </c>
      <c r="AW252" s="157">
        <f t="shared" si="88"/>
        <v>0</v>
      </c>
      <c r="AX252" s="3"/>
      <c r="AZ252" s="1"/>
      <c r="BA252" s="1"/>
      <c r="BB252" s="1"/>
      <c r="BC252" s="1"/>
      <c r="BD252" s="1"/>
      <c r="BE252" s="1"/>
    </row>
    <row r="253" spans="1:57" s="17" customFormat="1" x14ac:dyDescent="0.2">
      <c r="A253" s="152" t="s">
        <v>8</v>
      </c>
      <c r="B253" s="21"/>
      <c r="C253" s="21"/>
      <c r="D253" s="21"/>
      <c r="E253" s="21"/>
      <c r="F253" s="21"/>
      <c r="G253" s="228"/>
      <c r="H253" s="228"/>
      <c r="I253" s="21"/>
      <c r="J253" s="21"/>
      <c r="K253" s="21"/>
      <c r="L253" s="21"/>
      <c r="M253" s="21"/>
      <c r="N253" s="228"/>
      <c r="O253" s="228"/>
      <c r="P253" s="242"/>
      <c r="Q253" s="21"/>
      <c r="R253" s="21"/>
      <c r="S253" s="21"/>
      <c r="T253" s="21"/>
      <c r="U253" s="228"/>
      <c r="V253" s="228"/>
      <c r="W253" s="21"/>
      <c r="X253" s="21"/>
      <c r="Y253" s="21"/>
      <c r="Z253" s="21"/>
      <c r="AA253" s="21"/>
      <c r="AB253" s="228"/>
      <c r="AC253" s="228"/>
      <c r="AD253" s="21"/>
      <c r="AE253" s="21"/>
      <c r="AF253" s="21"/>
      <c r="AG253" s="21"/>
      <c r="AH253" s="21"/>
      <c r="AI253" s="228"/>
      <c r="AJ253" s="228"/>
      <c r="AK253" s="21"/>
      <c r="AL253" s="21"/>
      <c r="AM253" s="21"/>
      <c r="AN253" s="21"/>
      <c r="AO253" s="21"/>
      <c r="AP253" s="228"/>
      <c r="AQ253" s="228"/>
      <c r="AR253" s="21"/>
      <c r="AS253" s="21"/>
      <c r="AT253" s="21"/>
      <c r="AU253" s="158">
        <f t="shared" si="86"/>
        <v>0</v>
      </c>
      <c r="AV253" s="159">
        <f t="shared" si="87"/>
        <v>0</v>
      </c>
      <c r="AW253" s="159">
        <f t="shared" si="88"/>
        <v>0</v>
      </c>
      <c r="AX253" s="14"/>
      <c r="AY253" s="15"/>
      <c r="AZ253" s="16"/>
      <c r="BA253" s="16"/>
      <c r="BB253" s="16"/>
      <c r="BC253" s="16"/>
      <c r="BD253" s="16"/>
      <c r="BE253" s="16"/>
    </row>
    <row r="254" spans="1:57" s="41" customFormat="1" ht="13.5" thickBot="1" x14ac:dyDescent="0.25">
      <c r="A254" s="153"/>
      <c r="B254" s="32"/>
      <c r="C254" s="32"/>
      <c r="D254" s="32"/>
      <c r="E254" s="32"/>
      <c r="F254" s="32"/>
      <c r="G254" s="229"/>
      <c r="H254" s="229"/>
      <c r="I254" s="32"/>
      <c r="J254" s="32"/>
      <c r="K254" s="32"/>
      <c r="L254" s="32"/>
      <c r="M254" s="32"/>
      <c r="N254" s="229"/>
      <c r="O254" s="229"/>
      <c r="P254" s="243"/>
      <c r="Q254" s="32"/>
      <c r="R254" s="32"/>
      <c r="S254" s="32"/>
      <c r="T254" s="32"/>
      <c r="U254" s="229"/>
      <c r="V254" s="229"/>
      <c r="W254" s="32"/>
      <c r="X254" s="32"/>
      <c r="Y254" s="32"/>
      <c r="Z254" s="32"/>
      <c r="AA254" s="32"/>
      <c r="AB254" s="229"/>
      <c r="AC254" s="229"/>
      <c r="AD254" s="32"/>
      <c r="AE254" s="32"/>
      <c r="AF254" s="32"/>
      <c r="AG254" s="32"/>
      <c r="AH254" s="32"/>
      <c r="AI254" s="229"/>
      <c r="AJ254" s="229"/>
      <c r="AK254" s="32"/>
      <c r="AL254" s="32"/>
      <c r="AM254" s="32"/>
      <c r="AN254" s="32"/>
      <c r="AO254" s="32"/>
      <c r="AP254" s="229"/>
      <c r="AQ254" s="229"/>
      <c r="AR254" s="32"/>
      <c r="AS254" s="32"/>
      <c r="AT254" s="32"/>
      <c r="AU254" s="160">
        <f t="shared" ref="AU254" si="89">SUM(AU245:AU253)</f>
        <v>0</v>
      </c>
      <c r="AV254" s="161">
        <f>SUM(AV245:AV253)</f>
        <v>0</v>
      </c>
      <c r="AW254" s="161">
        <f>SUM(AW245:AW253)</f>
        <v>0</v>
      </c>
      <c r="AX254" s="40" t="e">
        <f>AU254/(AU254+AV254)</f>
        <v>#DIV/0!</v>
      </c>
      <c r="AY254" s="178"/>
      <c r="AZ254" s="36"/>
      <c r="BA254" s="36"/>
      <c r="BB254" s="36"/>
      <c r="BC254" s="36"/>
      <c r="BD254" s="36"/>
      <c r="BE254" s="36"/>
    </row>
    <row r="255" spans="1:57" s="136" customFormat="1" x14ac:dyDescent="0.2">
      <c r="A255" s="129" t="str">
        <f>IF(Schülernamen!$A$25="","",Schülernamen!$A$25)</f>
        <v>Schüler24</v>
      </c>
      <c r="B255" s="232"/>
      <c r="C255" s="232"/>
      <c r="D255" s="232"/>
      <c r="E255" s="232"/>
      <c r="F255" s="232"/>
      <c r="G255" s="224"/>
      <c r="H255" s="224"/>
      <c r="I255" s="232"/>
      <c r="J255" s="232"/>
      <c r="K255" s="232"/>
      <c r="L255" s="232"/>
      <c r="M255" s="232"/>
      <c r="N255" s="224"/>
      <c r="O255" s="224"/>
      <c r="P255" s="238"/>
      <c r="Q255" s="232"/>
      <c r="R255" s="232"/>
      <c r="S255" s="232"/>
      <c r="T255" s="232"/>
      <c r="U255" s="224"/>
      <c r="V255" s="224"/>
      <c r="W255" s="232"/>
      <c r="X255" s="232"/>
      <c r="Y255" s="232"/>
      <c r="Z255" s="232"/>
      <c r="AA255" s="232"/>
      <c r="AB255" s="224"/>
      <c r="AC255" s="224"/>
      <c r="AD255" s="232"/>
      <c r="AE255" s="232"/>
      <c r="AF255" s="232"/>
      <c r="AG255" s="232"/>
      <c r="AH255" s="232"/>
      <c r="AI255" s="224"/>
      <c r="AJ255" s="224"/>
      <c r="AK255" s="232"/>
      <c r="AL255" s="232"/>
      <c r="AM255" s="232"/>
      <c r="AN255" s="232"/>
      <c r="AO255" s="232"/>
      <c r="AP255" s="224"/>
      <c r="AQ255" s="224"/>
      <c r="AR255" s="130"/>
      <c r="AS255" s="130"/>
      <c r="AT255" s="130"/>
      <c r="AU255" s="131">
        <f t="shared" ref="AU255:AU264" si="90">COUNTIF(B255:AT255,"e")+AV255</f>
        <v>0</v>
      </c>
      <c r="AV255" s="132">
        <f t="shared" ref="AV255:AV264" si="91">COUNTIF(B255:AT255,"u")</f>
        <v>0</v>
      </c>
      <c r="AW255" s="132">
        <f>COUNT(B256:AT264)</f>
        <v>0</v>
      </c>
      <c r="AX255" s="133" t="e">
        <f>AU255/(AU255+AV255)</f>
        <v>#DIV/0!</v>
      </c>
      <c r="AY255" s="134"/>
      <c r="AZ255" s="190"/>
      <c r="BA255" s="190"/>
      <c r="BB255" s="190"/>
      <c r="BC255" s="190"/>
      <c r="BD255" s="190"/>
      <c r="BE255" s="190"/>
    </row>
    <row r="256" spans="1:57" x14ac:dyDescent="0.2">
      <c r="A256" s="162" t="s">
        <v>9</v>
      </c>
      <c r="G256" s="226"/>
      <c r="H256" s="226"/>
      <c r="N256" s="226"/>
      <c r="O256" s="230"/>
      <c r="P256" s="239"/>
      <c r="U256" s="226"/>
      <c r="V256" s="226"/>
      <c r="AB256" s="226"/>
      <c r="AC256" s="226"/>
      <c r="AI256" s="226"/>
      <c r="AJ256" s="226"/>
      <c r="AP256" s="226"/>
      <c r="AQ256" s="226"/>
      <c r="AU256" s="164">
        <f t="shared" si="90"/>
        <v>0</v>
      </c>
      <c r="AV256" s="165">
        <f t="shared" si="91"/>
        <v>0</v>
      </c>
      <c r="AW256" s="166">
        <f t="shared" ref="AW256:AW264" si="92">SUM(B256:AT256)</f>
        <v>0</v>
      </c>
      <c r="AX256" s="5"/>
      <c r="AZ256" s="1"/>
      <c r="BA256" s="1"/>
      <c r="BB256" s="1"/>
      <c r="BC256" s="1"/>
      <c r="BD256" s="1"/>
      <c r="BE256" s="1"/>
    </row>
    <row r="257" spans="1:57" x14ac:dyDescent="0.2">
      <c r="A257" s="162" t="s">
        <v>1</v>
      </c>
      <c r="G257" s="226"/>
      <c r="H257" s="226"/>
      <c r="N257" s="226"/>
      <c r="O257" s="230"/>
      <c r="P257" s="239"/>
      <c r="U257" s="226"/>
      <c r="V257" s="226"/>
      <c r="AB257" s="226"/>
      <c r="AC257" s="226"/>
      <c r="AI257" s="226"/>
      <c r="AJ257" s="226"/>
      <c r="AP257" s="226"/>
      <c r="AQ257" s="226"/>
      <c r="AU257" s="164">
        <f t="shared" si="90"/>
        <v>0</v>
      </c>
      <c r="AV257" s="165">
        <f t="shared" si="91"/>
        <v>0</v>
      </c>
      <c r="AW257" s="167">
        <f t="shared" si="92"/>
        <v>0</v>
      </c>
      <c r="AX257" s="5"/>
      <c r="AZ257" s="1"/>
      <c r="BA257" s="1"/>
      <c r="BB257" s="1"/>
      <c r="BC257" s="1"/>
      <c r="BD257" s="1"/>
      <c r="BE257" s="1"/>
    </row>
    <row r="258" spans="1:57" x14ac:dyDescent="0.2">
      <c r="A258" s="162" t="s">
        <v>2</v>
      </c>
      <c r="G258" s="226"/>
      <c r="H258" s="226"/>
      <c r="N258" s="226"/>
      <c r="O258" s="230"/>
      <c r="P258" s="239"/>
      <c r="U258" s="226"/>
      <c r="V258" s="226"/>
      <c r="AB258" s="226"/>
      <c r="AC258" s="226"/>
      <c r="AI258" s="226"/>
      <c r="AJ258" s="226"/>
      <c r="AP258" s="226"/>
      <c r="AQ258" s="226"/>
      <c r="AU258" s="164">
        <f t="shared" si="90"/>
        <v>0</v>
      </c>
      <c r="AV258" s="165">
        <f t="shared" si="91"/>
        <v>0</v>
      </c>
      <c r="AW258" s="167">
        <f t="shared" si="92"/>
        <v>0</v>
      </c>
      <c r="AX258" s="5"/>
      <c r="AZ258" s="1"/>
      <c r="BA258" s="1"/>
      <c r="BB258" s="1"/>
      <c r="BC258" s="1"/>
      <c r="BD258" s="1"/>
      <c r="BE258" s="1"/>
    </row>
    <row r="259" spans="1:57" x14ac:dyDescent="0.2">
      <c r="A259" s="162" t="s">
        <v>3</v>
      </c>
      <c r="G259" s="226"/>
      <c r="H259" s="226"/>
      <c r="N259" s="226"/>
      <c r="O259" s="230"/>
      <c r="P259" s="239"/>
      <c r="U259" s="226"/>
      <c r="V259" s="226"/>
      <c r="AB259" s="226"/>
      <c r="AC259" s="226"/>
      <c r="AI259" s="226"/>
      <c r="AJ259" s="226"/>
      <c r="AP259" s="226"/>
      <c r="AQ259" s="226"/>
      <c r="AU259" s="164">
        <f t="shared" si="90"/>
        <v>0</v>
      </c>
      <c r="AV259" s="165">
        <f t="shared" si="91"/>
        <v>0</v>
      </c>
      <c r="AW259" s="167">
        <f t="shared" si="92"/>
        <v>0</v>
      </c>
      <c r="AX259" s="5"/>
      <c r="AZ259" s="1"/>
      <c r="BA259" s="1"/>
      <c r="BB259" s="1"/>
      <c r="BC259" s="1"/>
      <c r="BD259" s="1"/>
      <c r="BE259" s="1"/>
    </row>
    <row r="260" spans="1:57" x14ac:dyDescent="0.2">
      <c r="A260" s="162" t="s">
        <v>4</v>
      </c>
      <c r="G260" s="226"/>
      <c r="H260" s="226"/>
      <c r="N260" s="226"/>
      <c r="O260" s="230"/>
      <c r="P260" s="239"/>
      <c r="U260" s="226"/>
      <c r="V260" s="226"/>
      <c r="AB260" s="226"/>
      <c r="AC260" s="226"/>
      <c r="AI260" s="226"/>
      <c r="AJ260" s="226"/>
      <c r="AP260" s="226"/>
      <c r="AQ260" s="226"/>
      <c r="AU260" s="164">
        <f t="shared" si="90"/>
        <v>0</v>
      </c>
      <c r="AV260" s="165">
        <f t="shared" si="91"/>
        <v>0</v>
      </c>
      <c r="AW260" s="167">
        <f t="shared" si="92"/>
        <v>0</v>
      </c>
      <c r="AX260" s="5"/>
      <c r="AZ260" s="1"/>
      <c r="BA260" s="1"/>
      <c r="BB260" s="1"/>
      <c r="BC260" s="1"/>
      <c r="BD260" s="1"/>
      <c r="BE260" s="1"/>
    </row>
    <row r="261" spans="1:57" x14ac:dyDescent="0.2">
      <c r="A261" s="162" t="s">
        <v>5</v>
      </c>
      <c r="G261" s="226"/>
      <c r="H261" s="226"/>
      <c r="N261" s="226"/>
      <c r="O261" s="230"/>
      <c r="P261" s="239"/>
      <c r="U261" s="226"/>
      <c r="V261" s="226"/>
      <c r="AB261" s="226"/>
      <c r="AC261" s="226"/>
      <c r="AI261" s="226"/>
      <c r="AJ261" s="226"/>
      <c r="AP261" s="226"/>
      <c r="AQ261" s="226"/>
      <c r="AU261" s="164">
        <f t="shared" si="90"/>
        <v>0</v>
      </c>
      <c r="AV261" s="165">
        <f t="shared" si="91"/>
        <v>0</v>
      </c>
      <c r="AW261" s="167">
        <f t="shared" si="92"/>
        <v>0</v>
      </c>
      <c r="AX261" s="5"/>
      <c r="AZ261" s="1"/>
      <c r="BA261" s="1"/>
      <c r="BB261" s="1"/>
      <c r="BC261" s="1"/>
      <c r="BD261" s="1"/>
      <c r="BE261" s="1"/>
    </row>
    <row r="262" spans="1:57" x14ac:dyDescent="0.2">
      <c r="A262" s="162" t="s">
        <v>6</v>
      </c>
      <c r="G262" s="226"/>
      <c r="H262" s="226"/>
      <c r="N262" s="226"/>
      <c r="O262" s="230"/>
      <c r="P262" s="239"/>
      <c r="U262" s="226"/>
      <c r="V262" s="226"/>
      <c r="AB262" s="226"/>
      <c r="AC262" s="226"/>
      <c r="AI262" s="226"/>
      <c r="AJ262" s="226"/>
      <c r="AP262" s="226"/>
      <c r="AQ262" s="226"/>
      <c r="AU262" s="164">
        <f t="shared" si="90"/>
        <v>0</v>
      </c>
      <c r="AV262" s="165">
        <f t="shared" si="91"/>
        <v>0</v>
      </c>
      <c r="AW262" s="167">
        <f t="shared" si="92"/>
        <v>0</v>
      </c>
      <c r="AX262" s="5"/>
      <c r="AZ262" s="1"/>
      <c r="BA262" s="1"/>
      <c r="BB262" s="1"/>
      <c r="BC262" s="1"/>
      <c r="BD262" s="1"/>
      <c r="BE262" s="1"/>
    </row>
    <row r="263" spans="1:57" x14ac:dyDescent="0.2">
      <c r="A263" s="162" t="s">
        <v>7</v>
      </c>
      <c r="G263" s="226"/>
      <c r="H263" s="226"/>
      <c r="N263" s="226"/>
      <c r="O263" s="230"/>
      <c r="P263" s="239"/>
      <c r="U263" s="226"/>
      <c r="V263" s="226"/>
      <c r="AB263" s="226"/>
      <c r="AC263" s="226"/>
      <c r="AI263" s="226"/>
      <c r="AJ263" s="226"/>
      <c r="AP263" s="226"/>
      <c r="AQ263" s="226"/>
      <c r="AU263" s="164">
        <f t="shared" si="90"/>
        <v>0</v>
      </c>
      <c r="AV263" s="165">
        <f t="shared" si="91"/>
        <v>0</v>
      </c>
      <c r="AW263" s="167">
        <f t="shared" si="92"/>
        <v>0</v>
      </c>
      <c r="AX263" s="5"/>
      <c r="AZ263" s="1"/>
      <c r="BA263" s="1"/>
      <c r="BB263" s="1"/>
      <c r="BC263" s="1"/>
      <c r="BD263" s="1"/>
      <c r="BE263" s="1"/>
    </row>
    <row r="264" spans="1:57" s="17" customFormat="1" x14ac:dyDescent="0.2">
      <c r="A264" s="163" t="s">
        <v>8</v>
      </c>
      <c r="B264" s="21"/>
      <c r="C264" s="21"/>
      <c r="D264" s="21"/>
      <c r="E264" s="21"/>
      <c r="F264" s="21"/>
      <c r="G264" s="228"/>
      <c r="H264" s="228"/>
      <c r="I264" s="21"/>
      <c r="J264" s="21"/>
      <c r="K264" s="21"/>
      <c r="L264" s="21"/>
      <c r="M264" s="21"/>
      <c r="N264" s="228"/>
      <c r="O264" s="228"/>
      <c r="P264" s="242"/>
      <c r="Q264" s="21"/>
      <c r="R264" s="21"/>
      <c r="S264" s="21"/>
      <c r="T264" s="21"/>
      <c r="U264" s="228"/>
      <c r="V264" s="228"/>
      <c r="W264" s="21"/>
      <c r="X264" s="21"/>
      <c r="Y264" s="21"/>
      <c r="Z264" s="21"/>
      <c r="AA264" s="21"/>
      <c r="AB264" s="228"/>
      <c r="AC264" s="228"/>
      <c r="AD264" s="21"/>
      <c r="AE264" s="21"/>
      <c r="AF264" s="21"/>
      <c r="AG264" s="21"/>
      <c r="AH264" s="21"/>
      <c r="AI264" s="228"/>
      <c r="AJ264" s="228"/>
      <c r="AK264" s="21"/>
      <c r="AL264" s="21"/>
      <c r="AM264" s="21"/>
      <c r="AN264" s="21"/>
      <c r="AO264" s="21"/>
      <c r="AP264" s="228"/>
      <c r="AQ264" s="228"/>
      <c r="AR264" s="21"/>
      <c r="AS264" s="21"/>
      <c r="AT264" s="21"/>
      <c r="AU264" s="168">
        <f t="shared" si="90"/>
        <v>0</v>
      </c>
      <c r="AV264" s="169">
        <f t="shared" si="91"/>
        <v>0</v>
      </c>
      <c r="AW264" s="169">
        <f t="shared" si="92"/>
        <v>0</v>
      </c>
      <c r="AX264" s="18"/>
      <c r="AY264" s="15"/>
      <c r="AZ264" s="16"/>
      <c r="BA264" s="16"/>
      <c r="BB264" s="16"/>
      <c r="BC264" s="16"/>
      <c r="BD264" s="16"/>
      <c r="BE264" s="16"/>
    </row>
    <row r="265" spans="1:57" s="35" customFormat="1" ht="13.5" thickBot="1" x14ac:dyDescent="0.25">
      <c r="A265" s="137"/>
      <c r="B265" s="32"/>
      <c r="C265" s="32"/>
      <c r="D265" s="32"/>
      <c r="E265" s="32"/>
      <c r="F265" s="32"/>
      <c r="G265" s="229"/>
      <c r="H265" s="229"/>
      <c r="I265" s="32"/>
      <c r="J265" s="32"/>
      <c r="K265" s="32"/>
      <c r="L265" s="32"/>
      <c r="M265" s="32"/>
      <c r="N265" s="229"/>
      <c r="O265" s="229"/>
      <c r="P265" s="243"/>
      <c r="Q265" s="32"/>
      <c r="R265" s="32"/>
      <c r="S265" s="32"/>
      <c r="T265" s="32"/>
      <c r="U265" s="229"/>
      <c r="V265" s="229"/>
      <c r="W265" s="32"/>
      <c r="X265" s="32"/>
      <c r="Y265" s="32"/>
      <c r="Z265" s="32"/>
      <c r="AA265" s="32"/>
      <c r="AB265" s="229"/>
      <c r="AC265" s="229"/>
      <c r="AD265" s="32"/>
      <c r="AE265" s="32"/>
      <c r="AF265" s="32"/>
      <c r="AG265" s="32"/>
      <c r="AH265" s="32"/>
      <c r="AI265" s="229"/>
      <c r="AJ265" s="229"/>
      <c r="AK265" s="32"/>
      <c r="AL265" s="32"/>
      <c r="AM265" s="32"/>
      <c r="AN265" s="32"/>
      <c r="AO265" s="32"/>
      <c r="AP265" s="229"/>
      <c r="AQ265" s="229"/>
      <c r="AR265" s="32"/>
      <c r="AS265" s="32"/>
      <c r="AT265" s="32"/>
      <c r="AU265" s="138">
        <f t="shared" ref="AU265" si="93">SUM(AU256:AU264)</f>
        <v>0</v>
      </c>
      <c r="AV265" s="139">
        <f>SUM(AV256:AV264)</f>
        <v>0</v>
      </c>
      <c r="AW265" s="139">
        <f>SUM(AW256:AW264)</f>
        <v>0</v>
      </c>
      <c r="AX265" s="40" t="e">
        <f>AU265/(AU265+AV265)</f>
        <v>#DIV/0!</v>
      </c>
      <c r="AY265" s="33"/>
      <c r="AZ265" s="34"/>
      <c r="BA265" s="34"/>
      <c r="BB265" s="34"/>
      <c r="BC265" s="34"/>
      <c r="BD265" s="34"/>
      <c r="BE265" s="34"/>
    </row>
    <row r="266" spans="1:57" s="177" customFormat="1" x14ac:dyDescent="0.2">
      <c r="A266" s="170" t="str">
        <f>IF(Schülernamen!$A$26="","",Schülernamen!$A$26)</f>
        <v>Schüler25</v>
      </c>
      <c r="B266" s="232"/>
      <c r="C266" s="232"/>
      <c r="D266" s="232"/>
      <c r="E266" s="232"/>
      <c r="F266" s="232"/>
      <c r="G266" s="224"/>
      <c r="H266" s="224"/>
      <c r="I266" s="232"/>
      <c r="J266" s="232"/>
      <c r="K266" s="232"/>
      <c r="L266" s="232"/>
      <c r="M266" s="232"/>
      <c r="N266" s="224"/>
      <c r="O266" s="224"/>
      <c r="P266" s="238"/>
      <c r="Q266" s="232"/>
      <c r="R266" s="232"/>
      <c r="S266" s="232"/>
      <c r="T266" s="232"/>
      <c r="U266" s="224"/>
      <c r="V266" s="224"/>
      <c r="W266" s="232"/>
      <c r="X266" s="232"/>
      <c r="Y266" s="232"/>
      <c r="Z266" s="232"/>
      <c r="AA266" s="232"/>
      <c r="AB266" s="224"/>
      <c r="AC266" s="224"/>
      <c r="AD266" s="232"/>
      <c r="AE266" s="232"/>
      <c r="AF266" s="232"/>
      <c r="AG266" s="232"/>
      <c r="AH266" s="232"/>
      <c r="AI266" s="224"/>
      <c r="AJ266" s="224"/>
      <c r="AK266" s="232"/>
      <c r="AL266" s="232"/>
      <c r="AM266" s="232"/>
      <c r="AN266" s="232"/>
      <c r="AO266" s="232"/>
      <c r="AP266" s="224"/>
      <c r="AQ266" s="224"/>
      <c r="AR266" s="171"/>
      <c r="AS266" s="171"/>
      <c r="AT266" s="171"/>
      <c r="AU266" s="172">
        <f t="shared" ref="AU266:AU275" si="94">COUNTIF(B266:AT266,"e")+AV266</f>
        <v>0</v>
      </c>
      <c r="AV266" s="173">
        <f t="shared" ref="AV266:AV275" si="95">COUNTIF(B266:AT266,"u")</f>
        <v>0</v>
      </c>
      <c r="AW266" s="173">
        <f>COUNT(B267:AT275)</f>
        <v>0</v>
      </c>
      <c r="AX266" s="174" t="e">
        <f>AU266/(AU266+AV266)</f>
        <v>#DIV/0!</v>
      </c>
      <c r="AY266" s="175"/>
      <c r="AZ266" s="188"/>
      <c r="BA266" s="189"/>
      <c r="BB266" s="189"/>
      <c r="BC266" s="189"/>
      <c r="BD266" s="189"/>
      <c r="BE266" s="189"/>
    </row>
    <row r="267" spans="1:57" x14ac:dyDescent="0.2">
      <c r="A267" s="151" t="s">
        <v>9</v>
      </c>
      <c r="G267" s="226"/>
      <c r="H267" s="226"/>
      <c r="N267" s="226"/>
      <c r="O267" s="230"/>
      <c r="P267" s="239"/>
      <c r="U267" s="226"/>
      <c r="V267" s="226"/>
      <c r="AB267" s="226"/>
      <c r="AC267" s="226"/>
      <c r="AI267" s="226"/>
      <c r="AJ267" s="226"/>
      <c r="AP267" s="226"/>
      <c r="AQ267" s="226"/>
      <c r="AU267" s="154">
        <f t="shared" si="94"/>
        <v>0</v>
      </c>
      <c r="AV267" s="155">
        <f t="shared" si="95"/>
        <v>0</v>
      </c>
      <c r="AW267" s="156">
        <f t="shared" ref="AW267:AW275" si="96">SUM(B267:AT267)</f>
        <v>0</v>
      </c>
      <c r="AX267" s="3"/>
      <c r="AZ267" s="1"/>
      <c r="BA267" s="1"/>
      <c r="BB267" s="1"/>
      <c r="BC267" s="1"/>
      <c r="BD267" s="1"/>
      <c r="BE267" s="1"/>
    </row>
    <row r="268" spans="1:57" x14ac:dyDescent="0.2">
      <c r="A268" s="151" t="s">
        <v>1</v>
      </c>
      <c r="G268" s="226"/>
      <c r="H268" s="226"/>
      <c r="N268" s="226"/>
      <c r="O268" s="230"/>
      <c r="P268" s="239"/>
      <c r="U268" s="226"/>
      <c r="V268" s="226"/>
      <c r="AB268" s="226"/>
      <c r="AC268" s="226"/>
      <c r="AI268" s="226"/>
      <c r="AJ268" s="226"/>
      <c r="AP268" s="226"/>
      <c r="AQ268" s="226"/>
      <c r="AU268" s="154">
        <f t="shared" si="94"/>
        <v>0</v>
      </c>
      <c r="AV268" s="155">
        <f t="shared" si="95"/>
        <v>0</v>
      </c>
      <c r="AW268" s="157">
        <f t="shared" si="96"/>
        <v>0</v>
      </c>
      <c r="AX268" s="3"/>
      <c r="AZ268" s="1"/>
      <c r="BA268" s="1"/>
      <c r="BB268" s="1"/>
      <c r="BC268" s="1"/>
      <c r="BD268" s="1"/>
      <c r="BE268" s="1"/>
    </row>
    <row r="269" spans="1:57" x14ac:dyDescent="0.2">
      <c r="A269" s="151" t="s">
        <v>2</v>
      </c>
      <c r="G269" s="226"/>
      <c r="H269" s="226"/>
      <c r="N269" s="226"/>
      <c r="O269" s="230"/>
      <c r="P269" s="239"/>
      <c r="U269" s="226"/>
      <c r="V269" s="226"/>
      <c r="AB269" s="226"/>
      <c r="AC269" s="226"/>
      <c r="AI269" s="226"/>
      <c r="AJ269" s="226"/>
      <c r="AP269" s="226"/>
      <c r="AQ269" s="226"/>
      <c r="AU269" s="154">
        <f t="shared" si="94"/>
        <v>0</v>
      </c>
      <c r="AV269" s="155">
        <f t="shared" si="95"/>
        <v>0</v>
      </c>
      <c r="AW269" s="157">
        <f t="shared" si="96"/>
        <v>0</v>
      </c>
      <c r="AX269" s="3"/>
      <c r="AZ269" s="1"/>
      <c r="BA269" s="1"/>
      <c r="BB269" s="1"/>
      <c r="BC269" s="1"/>
      <c r="BD269" s="1"/>
      <c r="BE269" s="1"/>
    </row>
    <row r="270" spans="1:57" x14ac:dyDescent="0.2">
      <c r="A270" s="151" t="s">
        <v>3</v>
      </c>
      <c r="G270" s="226"/>
      <c r="H270" s="226"/>
      <c r="N270" s="226"/>
      <c r="O270" s="230"/>
      <c r="P270" s="239"/>
      <c r="U270" s="226"/>
      <c r="V270" s="226"/>
      <c r="AB270" s="226"/>
      <c r="AC270" s="226"/>
      <c r="AI270" s="226"/>
      <c r="AJ270" s="226"/>
      <c r="AP270" s="226"/>
      <c r="AQ270" s="226"/>
      <c r="AU270" s="154">
        <f t="shared" si="94"/>
        <v>0</v>
      </c>
      <c r="AV270" s="155">
        <f t="shared" si="95"/>
        <v>0</v>
      </c>
      <c r="AW270" s="157">
        <f t="shared" si="96"/>
        <v>0</v>
      </c>
      <c r="AX270" s="3"/>
      <c r="AZ270" s="1"/>
      <c r="BA270" s="1"/>
      <c r="BB270" s="1"/>
      <c r="BC270" s="1"/>
      <c r="BD270" s="1"/>
      <c r="BE270" s="1"/>
    </row>
    <row r="271" spans="1:57" x14ac:dyDescent="0.2">
      <c r="A271" s="151" t="s">
        <v>4</v>
      </c>
      <c r="G271" s="226"/>
      <c r="H271" s="226"/>
      <c r="N271" s="226"/>
      <c r="O271" s="230"/>
      <c r="P271" s="239"/>
      <c r="U271" s="226"/>
      <c r="V271" s="226"/>
      <c r="AB271" s="226"/>
      <c r="AC271" s="226"/>
      <c r="AI271" s="226"/>
      <c r="AJ271" s="226"/>
      <c r="AP271" s="226"/>
      <c r="AQ271" s="226"/>
      <c r="AU271" s="154">
        <f t="shared" si="94"/>
        <v>0</v>
      </c>
      <c r="AV271" s="155">
        <f t="shared" si="95"/>
        <v>0</v>
      </c>
      <c r="AW271" s="157">
        <f t="shared" si="96"/>
        <v>0</v>
      </c>
      <c r="AX271" s="3"/>
      <c r="AZ271" s="1"/>
      <c r="BA271" s="1"/>
      <c r="BB271" s="1"/>
      <c r="BC271" s="1"/>
      <c r="BD271" s="1"/>
      <c r="BE271" s="1"/>
    </row>
    <row r="272" spans="1:57" x14ac:dyDescent="0.2">
      <c r="A272" s="151" t="s">
        <v>5</v>
      </c>
      <c r="G272" s="226"/>
      <c r="H272" s="226"/>
      <c r="N272" s="226"/>
      <c r="O272" s="230"/>
      <c r="P272" s="239"/>
      <c r="U272" s="226"/>
      <c r="V272" s="226"/>
      <c r="AB272" s="226"/>
      <c r="AC272" s="226"/>
      <c r="AI272" s="226"/>
      <c r="AJ272" s="226"/>
      <c r="AP272" s="226"/>
      <c r="AQ272" s="226"/>
      <c r="AU272" s="154">
        <f t="shared" si="94"/>
        <v>0</v>
      </c>
      <c r="AV272" s="155">
        <f t="shared" si="95"/>
        <v>0</v>
      </c>
      <c r="AW272" s="157">
        <f t="shared" si="96"/>
        <v>0</v>
      </c>
      <c r="AX272" s="3"/>
      <c r="AZ272" s="1"/>
      <c r="BA272" s="1"/>
      <c r="BB272" s="1"/>
      <c r="BC272" s="1"/>
      <c r="BD272" s="1"/>
      <c r="BE272" s="1"/>
    </row>
    <row r="273" spans="1:57" x14ac:dyDescent="0.2">
      <c r="A273" s="151" t="s">
        <v>6</v>
      </c>
      <c r="G273" s="226"/>
      <c r="H273" s="226"/>
      <c r="N273" s="226"/>
      <c r="O273" s="230"/>
      <c r="P273" s="239"/>
      <c r="U273" s="226"/>
      <c r="V273" s="226"/>
      <c r="AB273" s="226"/>
      <c r="AC273" s="226"/>
      <c r="AI273" s="226"/>
      <c r="AJ273" s="226"/>
      <c r="AP273" s="226"/>
      <c r="AQ273" s="226"/>
      <c r="AU273" s="154">
        <f t="shared" si="94"/>
        <v>0</v>
      </c>
      <c r="AV273" s="155">
        <f t="shared" si="95"/>
        <v>0</v>
      </c>
      <c r="AW273" s="157">
        <f t="shared" si="96"/>
        <v>0</v>
      </c>
      <c r="AX273" s="3"/>
      <c r="AZ273" s="1"/>
      <c r="BA273" s="1"/>
      <c r="BB273" s="1"/>
      <c r="BC273" s="1"/>
      <c r="BD273" s="1"/>
      <c r="BE273" s="1"/>
    </row>
    <row r="274" spans="1:57" x14ac:dyDescent="0.2">
      <c r="A274" s="151" t="s">
        <v>7</v>
      </c>
      <c r="G274" s="226"/>
      <c r="H274" s="226"/>
      <c r="N274" s="226"/>
      <c r="O274" s="230"/>
      <c r="P274" s="239"/>
      <c r="U274" s="226"/>
      <c r="V274" s="226"/>
      <c r="AB274" s="226"/>
      <c r="AC274" s="226"/>
      <c r="AI274" s="226"/>
      <c r="AJ274" s="226"/>
      <c r="AP274" s="226"/>
      <c r="AQ274" s="226"/>
      <c r="AU274" s="154">
        <f t="shared" si="94"/>
        <v>0</v>
      </c>
      <c r="AV274" s="155">
        <f t="shared" si="95"/>
        <v>0</v>
      </c>
      <c r="AW274" s="157">
        <f t="shared" si="96"/>
        <v>0</v>
      </c>
      <c r="AX274" s="3"/>
      <c r="AZ274" s="1"/>
      <c r="BA274" s="1"/>
      <c r="BB274" s="1"/>
      <c r="BC274" s="1"/>
      <c r="BD274" s="1"/>
      <c r="BE274" s="1"/>
    </row>
    <row r="275" spans="1:57" s="17" customFormat="1" x14ac:dyDescent="0.2">
      <c r="A275" s="152" t="s">
        <v>8</v>
      </c>
      <c r="B275" s="21"/>
      <c r="C275" s="21"/>
      <c r="D275" s="21"/>
      <c r="E275" s="21"/>
      <c r="F275" s="21"/>
      <c r="G275" s="228"/>
      <c r="H275" s="228"/>
      <c r="I275" s="21"/>
      <c r="J275" s="21"/>
      <c r="K275" s="21"/>
      <c r="L275" s="21"/>
      <c r="M275" s="21"/>
      <c r="N275" s="228"/>
      <c r="O275" s="228"/>
      <c r="P275" s="242"/>
      <c r="Q275" s="21"/>
      <c r="R275" s="21"/>
      <c r="S275" s="21"/>
      <c r="T275" s="21"/>
      <c r="U275" s="228"/>
      <c r="V275" s="228"/>
      <c r="W275" s="21"/>
      <c r="X275" s="21"/>
      <c r="Y275" s="21"/>
      <c r="Z275" s="21"/>
      <c r="AA275" s="21"/>
      <c r="AB275" s="228"/>
      <c r="AC275" s="228"/>
      <c r="AD275" s="21"/>
      <c r="AE275" s="21"/>
      <c r="AF275" s="21"/>
      <c r="AG275" s="21"/>
      <c r="AH275" s="21"/>
      <c r="AI275" s="228"/>
      <c r="AJ275" s="228"/>
      <c r="AK275" s="21"/>
      <c r="AL275" s="21"/>
      <c r="AM275" s="21"/>
      <c r="AN275" s="21"/>
      <c r="AO275" s="21"/>
      <c r="AP275" s="228"/>
      <c r="AQ275" s="228"/>
      <c r="AR275" s="21"/>
      <c r="AS275" s="21"/>
      <c r="AT275" s="21"/>
      <c r="AU275" s="158">
        <f t="shared" si="94"/>
        <v>0</v>
      </c>
      <c r="AV275" s="159">
        <f t="shared" si="95"/>
        <v>0</v>
      </c>
      <c r="AW275" s="159">
        <f t="shared" si="96"/>
        <v>0</v>
      </c>
      <c r="AX275" s="14"/>
      <c r="AY275" s="15"/>
      <c r="AZ275" s="16"/>
      <c r="BA275" s="16"/>
      <c r="BB275" s="16"/>
      <c r="BC275" s="16"/>
      <c r="BD275" s="16"/>
      <c r="BE275" s="16"/>
    </row>
    <row r="276" spans="1:57" s="41" customFormat="1" ht="13.5" thickBot="1" x14ac:dyDescent="0.25">
      <c r="A276" s="153"/>
      <c r="B276" s="32"/>
      <c r="C276" s="32"/>
      <c r="D276" s="32"/>
      <c r="E276" s="32"/>
      <c r="F276" s="32"/>
      <c r="G276" s="229"/>
      <c r="H276" s="229"/>
      <c r="I276" s="32"/>
      <c r="J276" s="32"/>
      <c r="K276" s="32"/>
      <c r="L276" s="32"/>
      <c r="M276" s="32"/>
      <c r="N276" s="229"/>
      <c r="O276" s="229"/>
      <c r="P276" s="243"/>
      <c r="Q276" s="32"/>
      <c r="R276" s="32"/>
      <c r="S276" s="32"/>
      <c r="T276" s="32"/>
      <c r="U276" s="229"/>
      <c r="V276" s="229"/>
      <c r="W276" s="32"/>
      <c r="X276" s="32"/>
      <c r="Y276" s="32"/>
      <c r="Z276" s="32"/>
      <c r="AA276" s="32"/>
      <c r="AB276" s="229"/>
      <c r="AC276" s="229"/>
      <c r="AD276" s="32"/>
      <c r="AE276" s="32"/>
      <c r="AF276" s="32"/>
      <c r="AG276" s="32"/>
      <c r="AH276" s="32"/>
      <c r="AI276" s="229"/>
      <c r="AJ276" s="229"/>
      <c r="AK276" s="32"/>
      <c r="AL276" s="32"/>
      <c r="AM276" s="32"/>
      <c r="AN276" s="32"/>
      <c r="AO276" s="32"/>
      <c r="AP276" s="229"/>
      <c r="AQ276" s="229"/>
      <c r="AR276" s="32"/>
      <c r="AS276" s="32"/>
      <c r="AT276" s="32"/>
      <c r="AU276" s="160">
        <f t="shared" ref="AU276" si="97">SUM(AU267:AU275)</f>
        <v>0</v>
      </c>
      <c r="AV276" s="161">
        <f>SUM(AV267:AV275)</f>
        <v>0</v>
      </c>
      <c r="AW276" s="161">
        <f>SUM(AW267:AW275)</f>
        <v>0</v>
      </c>
      <c r="AX276" s="40" t="e">
        <f>AU276/(AU276+AV276)</f>
        <v>#DIV/0!</v>
      </c>
      <c r="AY276" s="178"/>
      <c r="AZ276" s="36"/>
      <c r="BA276" s="36"/>
      <c r="BB276" s="36"/>
      <c r="BC276" s="36"/>
      <c r="BD276" s="36"/>
      <c r="BE276" s="36"/>
    </row>
    <row r="277" spans="1:57" s="136" customFormat="1" x14ac:dyDescent="0.2">
      <c r="A277" s="129" t="str">
        <f>IF(Schülernamen!$A$27="","",Schülernamen!$A$27)</f>
        <v>Schüler26</v>
      </c>
      <c r="B277" s="232"/>
      <c r="C277" s="232"/>
      <c r="D277" s="232"/>
      <c r="E277" s="232"/>
      <c r="F277" s="232"/>
      <c r="G277" s="224"/>
      <c r="H277" s="224"/>
      <c r="I277" s="232"/>
      <c r="J277" s="232"/>
      <c r="K277" s="232"/>
      <c r="L277" s="232"/>
      <c r="M277" s="232"/>
      <c r="N277" s="224"/>
      <c r="O277" s="224"/>
      <c r="P277" s="238"/>
      <c r="Q277" s="232"/>
      <c r="R277" s="232"/>
      <c r="S277" s="232"/>
      <c r="T277" s="232"/>
      <c r="U277" s="224"/>
      <c r="V277" s="224"/>
      <c r="W277" s="232"/>
      <c r="X277" s="232"/>
      <c r="Y277" s="232"/>
      <c r="Z277" s="232"/>
      <c r="AA277" s="232"/>
      <c r="AB277" s="224"/>
      <c r="AC277" s="224"/>
      <c r="AD277" s="232"/>
      <c r="AE277" s="232"/>
      <c r="AF277" s="232"/>
      <c r="AG277" s="232"/>
      <c r="AH277" s="232"/>
      <c r="AI277" s="224"/>
      <c r="AJ277" s="224"/>
      <c r="AK277" s="232"/>
      <c r="AL277" s="232"/>
      <c r="AM277" s="232"/>
      <c r="AN277" s="232"/>
      <c r="AO277" s="232"/>
      <c r="AP277" s="224"/>
      <c r="AQ277" s="224"/>
      <c r="AR277" s="130"/>
      <c r="AS277" s="130"/>
      <c r="AT277" s="130"/>
      <c r="AU277" s="131">
        <f t="shared" ref="AU277:AU286" si="98">COUNTIF(B277:AT277,"e")+AV277</f>
        <v>0</v>
      </c>
      <c r="AV277" s="132">
        <f t="shared" ref="AV277:AV286" si="99">COUNTIF(B277:AT277,"u")</f>
        <v>0</v>
      </c>
      <c r="AW277" s="132">
        <f>COUNT(B278:AT286)</f>
        <v>0</v>
      </c>
      <c r="AX277" s="133" t="e">
        <f>AU277/(AU277+AV277)</f>
        <v>#DIV/0!</v>
      </c>
      <c r="AY277" s="134"/>
      <c r="AZ277" s="190"/>
      <c r="BA277" s="190"/>
      <c r="BB277" s="190"/>
      <c r="BC277" s="190"/>
      <c r="BD277" s="190"/>
      <c r="BE277" s="190"/>
    </row>
    <row r="278" spans="1:57" x14ac:dyDescent="0.2">
      <c r="A278" s="162" t="s">
        <v>9</v>
      </c>
      <c r="G278" s="226"/>
      <c r="H278" s="226"/>
      <c r="N278" s="226"/>
      <c r="O278" s="230"/>
      <c r="P278" s="239"/>
      <c r="U278" s="226"/>
      <c r="V278" s="226"/>
      <c r="AB278" s="226"/>
      <c r="AC278" s="226"/>
      <c r="AI278" s="226"/>
      <c r="AJ278" s="226"/>
      <c r="AP278" s="226"/>
      <c r="AQ278" s="226"/>
      <c r="AU278" s="164">
        <f t="shared" si="98"/>
        <v>0</v>
      </c>
      <c r="AV278" s="165">
        <f t="shared" si="99"/>
        <v>0</v>
      </c>
      <c r="AW278" s="166">
        <f t="shared" ref="AW278:AW286" si="100">SUM(B278:AT278)</f>
        <v>0</v>
      </c>
      <c r="AX278" s="5"/>
      <c r="AZ278" s="1"/>
      <c r="BA278" s="1"/>
      <c r="BB278" s="1"/>
      <c r="BC278" s="1"/>
      <c r="BD278" s="1"/>
      <c r="BE278" s="1"/>
    </row>
    <row r="279" spans="1:57" x14ac:dyDescent="0.2">
      <c r="A279" s="162" t="s">
        <v>1</v>
      </c>
      <c r="G279" s="226"/>
      <c r="H279" s="226"/>
      <c r="N279" s="226"/>
      <c r="O279" s="230"/>
      <c r="P279" s="239"/>
      <c r="U279" s="226"/>
      <c r="V279" s="226"/>
      <c r="AB279" s="226"/>
      <c r="AC279" s="226"/>
      <c r="AI279" s="226"/>
      <c r="AJ279" s="226"/>
      <c r="AP279" s="226"/>
      <c r="AQ279" s="226"/>
      <c r="AU279" s="164">
        <f t="shared" si="98"/>
        <v>0</v>
      </c>
      <c r="AV279" s="165">
        <f t="shared" si="99"/>
        <v>0</v>
      </c>
      <c r="AW279" s="167">
        <f t="shared" si="100"/>
        <v>0</v>
      </c>
      <c r="AX279" s="5"/>
      <c r="AZ279" s="1"/>
      <c r="BA279" s="1"/>
      <c r="BB279" s="1"/>
      <c r="BC279" s="1"/>
      <c r="BD279" s="1"/>
      <c r="BE279" s="1"/>
    </row>
    <row r="280" spans="1:57" x14ac:dyDescent="0.2">
      <c r="A280" s="162" t="s">
        <v>2</v>
      </c>
      <c r="G280" s="226"/>
      <c r="H280" s="226"/>
      <c r="N280" s="226"/>
      <c r="O280" s="230"/>
      <c r="P280" s="239"/>
      <c r="U280" s="226"/>
      <c r="V280" s="226"/>
      <c r="AB280" s="226"/>
      <c r="AC280" s="226"/>
      <c r="AI280" s="226"/>
      <c r="AJ280" s="226"/>
      <c r="AP280" s="226"/>
      <c r="AQ280" s="226"/>
      <c r="AU280" s="164">
        <f t="shared" si="98"/>
        <v>0</v>
      </c>
      <c r="AV280" s="165">
        <f t="shared" si="99"/>
        <v>0</v>
      </c>
      <c r="AW280" s="167">
        <f t="shared" si="100"/>
        <v>0</v>
      </c>
      <c r="AX280" s="5"/>
      <c r="AZ280" s="1"/>
      <c r="BA280" s="1"/>
      <c r="BB280" s="1"/>
      <c r="BC280" s="1"/>
      <c r="BD280" s="1"/>
      <c r="BE280" s="1"/>
    </row>
    <row r="281" spans="1:57" x14ac:dyDescent="0.2">
      <c r="A281" s="162" t="s">
        <v>3</v>
      </c>
      <c r="G281" s="226"/>
      <c r="H281" s="226"/>
      <c r="N281" s="226"/>
      <c r="O281" s="230"/>
      <c r="P281" s="239"/>
      <c r="U281" s="226"/>
      <c r="V281" s="226"/>
      <c r="AB281" s="226"/>
      <c r="AC281" s="226"/>
      <c r="AI281" s="226"/>
      <c r="AJ281" s="226"/>
      <c r="AP281" s="226"/>
      <c r="AQ281" s="226"/>
      <c r="AU281" s="164">
        <f t="shared" si="98"/>
        <v>0</v>
      </c>
      <c r="AV281" s="165">
        <f t="shared" si="99"/>
        <v>0</v>
      </c>
      <c r="AW281" s="167">
        <f t="shared" si="100"/>
        <v>0</v>
      </c>
      <c r="AX281" s="5"/>
      <c r="AZ281" s="1"/>
      <c r="BA281" s="1"/>
      <c r="BB281" s="1"/>
      <c r="BC281" s="1"/>
      <c r="BD281" s="1"/>
      <c r="BE281" s="1"/>
    </row>
    <row r="282" spans="1:57" x14ac:dyDescent="0.2">
      <c r="A282" s="162" t="s">
        <v>4</v>
      </c>
      <c r="G282" s="226"/>
      <c r="H282" s="226"/>
      <c r="N282" s="226"/>
      <c r="O282" s="230"/>
      <c r="P282" s="239"/>
      <c r="U282" s="226"/>
      <c r="V282" s="226"/>
      <c r="AB282" s="226"/>
      <c r="AC282" s="226"/>
      <c r="AI282" s="226"/>
      <c r="AJ282" s="226"/>
      <c r="AP282" s="226"/>
      <c r="AQ282" s="226"/>
      <c r="AU282" s="164">
        <f t="shared" si="98"/>
        <v>0</v>
      </c>
      <c r="AV282" s="165">
        <f t="shared" si="99"/>
        <v>0</v>
      </c>
      <c r="AW282" s="167">
        <f t="shared" si="100"/>
        <v>0</v>
      </c>
      <c r="AX282" s="5"/>
      <c r="AZ282" s="1"/>
      <c r="BA282" s="1"/>
      <c r="BB282" s="1"/>
      <c r="BC282" s="1"/>
      <c r="BD282" s="1"/>
      <c r="BE282" s="1"/>
    </row>
    <row r="283" spans="1:57" x14ac:dyDescent="0.2">
      <c r="A283" s="162" t="s">
        <v>5</v>
      </c>
      <c r="G283" s="226"/>
      <c r="H283" s="226"/>
      <c r="N283" s="226"/>
      <c r="O283" s="230"/>
      <c r="P283" s="239"/>
      <c r="U283" s="226"/>
      <c r="V283" s="226"/>
      <c r="AB283" s="226"/>
      <c r="AC283" s="226"/>
      <c r="AI283" s="226"/>
      <c r="AJ283" s="226"/>
      <c r="AP283" s="226"/>
      <c r="AQ283" s="226"/>
      <c r="AU283" s="164">
        <f t="shared" si="98"/>
        <v>0</v>
      </c>
      <c r="AV283" s="165">
        <f t="shared" si="99"/>
        <v>0</v>
      </c>
      <c r="AW283" s="167">
        <f t="shared" si="100"/>
        <v>0</v>
      </c>
      <c r="AX283" s="5"/>
      <c r="AZ283" s="1"/>
      <c r="BA283" s="1"/>
      <c r="BB283" s="1"/>
      <c r="BC283" s="1"/>
      <c r="BD283" s="1"/>
      <c r="BE283" s="1"/>
    </row>
    <row r="284" spans="1:57" x14ac:dyDescent="0.2">
      <c r="A284" s="162" t="s">
        <v>6</v>
      </c>
      <c r="G284" s="226"/>
      <c r="H284" s="226"/>
      <c r="N284" s="226"/>
      <c r="O284" s="230"/>
      <c r="P284" s="239"/>
      <c r="U284" s="226"/>
      <c r="V284" s="226"/>
      <c r="AB284" s="226"/>
      <c r="AC284" s="226"/>
      <c r="AI284" s="226"/>
      <c r="AJ284" s="226"/>
      <c r="AP284" s="226"/>
      <c r="AQ284" s="226"/>
      <c r="AU284" s="164">
        <f t="shared" si="98"/>
        <v>0</v>
      </c>
      <c r="AV284" s="165">
        <f t="shared" si="99"/>
        <v>0</v>
      </c>
      <c r="AW284" s="167">
        <f t="shared" si="100"/>
        <v>0</v>
      </c>
      <c r="AX284" s="5"/>
      <c r="AZ284" s="1"/>
      <c r="BA284" s="1"/>
      <c r="BB284" s="1"/>
      <c r="BC284" s="1"/>
      <c r="BD284" s="1"/>
      <c r="BE284" s="1"/>
    </row>
    <row r="285" spans="1:57" x14ac:dyDescent="0.2">
      <c r="A285" s="162" t="s">
        <v>7</v>
      </c>
      <c r="G285" s="226"/>
      <c r="H285" s="226"/>
      <c r="N285" s="226"/>
      <c r="O285" s="230"/>
      <c r="P285" s="239"/>
      <c r="U285" s="226"/>
      <c r="V285" s="226"/>
      <c r="AB285" s="226"/>
      <c r="AC285" s="226"/>
      <c r="AI285" s="226"/>
      <c r="AJ285" s="226"/>
      <c r="AP285" s="226"/>
      <c r="AQ285" s="226"/>
      <c r="AU285" s="164">
        <f t="shared" si="98"/>
        <v>0</v>
      </c>
      <c r="AV285" s="165">
        <f t="shared" si="99"/>
        <v>0</v>
      </c>
      <c r="AW285" s="167">
        <f t="shared" si="100"/>
        <v>0</v>
      </c>
      <c r="AX285" s="5"/>
      <c r="AZ285" s="1"/>
      <c r="BA285" s="1"/>
      <c r="BB285" s="1"/>
      <c r="BC285" s="1"/>
      <c r="BD285" s="1"/>
      <c r="BE285" s="1"/>
    </row>
    <row r="286" spans="1:57" s="17" customFormat="1" x14ac:dyDescent="0.2">
      <c r="A286" s="163" t="s">
        <v>8</v>
      </c>
      <c r="B286" s="21"/>
      <c r="C286" s="21"/>
      <c r="D286" s="21"/>
      <c r="E286" s="21"/>
      <c r="F286" s="21"/>
      <c r="G286" s="228"/>
      <c r="H286" s="228"/>
      <c r="I286" s="21"/>
      <c r="J286" s="21"/>
      <c r="K286" s="21"/>
      <c r="L286" s="21"/>
      <c r="M286" s="21"/>
      <c r="N286" s="228"/>
      <c r="O286" s="228"/>
      <c r="P286" s="242"/>
      <c r="Q286" s="21"/>
      <c r="R286" s="21"/>
      <c r="S286" s="21"/>
      <c r="T286" s="21"/>
      <c r="U286" s="228"/>
      <c r="V286" s="228"/>
      <c r="W286" s="21"/>
      <c r="X286" s="21"/>
      <c r="Y286" s="21"/>
      <c r="Z286" s="21"/>
      <c r="AA286" s="21"/>
      <c r="AB286" s="228"/>
      <c r="AC286" s="228"/>
      <c r="AD286" s="21"/>
      <c r="AE286" s="21"/>
      <c r="AF286" s="21"/>
      <c r="AG286" s="21"/>
      <c r="AH286" s="21"/>
      <c r="AI286" s="228"/>
      <c r="AJ286" s="228"/>
      <c r="AK286" s="21"/>
      <c r="AL286" s="21"/>
      <c r="AM286" s="21"/>
      <c r="AN286" s="21"/>
      <c r="AO286" s="21"/>
      <c r="AP286" s="228"/>
      <c r="AQ286" s="228"/>
      <c r="AR286" s="21"/>
      <c r="AS286" s="21"/>
      <c r="AT286" s="21"/>
      <c r="AU286" s="168">
        <f t="shared" si="98"/>
        <v>0</v>
      </c>
      <c r="AV286" s="169">
        <f t="shared" si="99"/>
        <v>0</v>
      </c>
      <c r="AW286" s="169">
        <f t="shared" si="100"/>
        <v>0</v>
      </c>
      <c r="AX286" s="18"/>
      <c r="AY286" s="15"/>
      <c r="AZ286" s="16"/>
      <c r="BA286" s="16"/>
      <c r="BB286" s="16"/>
      <c r="BC286" s="16"/>
      <c r="BD286" s="16"/>
      <c r="BE286" s="16"/>
    </row>
    <row r="287" spans="1:57" s="35" customFormat="1" ht="13.5" thickBot="1" x14ac:dyDescent="0.25">
      <c r="A287" s="137"/>
      <c r="B287" s="32"/>
      <c r="C287" s="32"/>
      <c r="D287" s="32"/>
      <c r="E287" s="32"/>
      <c r="F287" s="32"/>
      <c r="G287" s="229"/>
      <c r="H287" s="229"/>
      <c r="I287" s="32"/>
      <c r="J287" s="32"/>
      <c r="K287" s="32"/>
      <c r="L287" s="32"/>
      <c r="M287" s="32"/>
      <c r="N287" s="229"/>
      <c r="O287" s="229"/>
      <c r="P287" s="243"/>
      <c r="Q287" s="32"/>
      <c r="R287" s="32"/>
      <c r="S287" s="32"/>
      <c r="T287" s="32"/>
      <c r="U287" s="229"/>
      <c r="V287" s="229"/>
      <c r="W287" s="32"/>
      <c r="X287" s="32"/>
      <c r="Y287" s="32"/>
      <c r="Z287" s="32"/>
      <c r="AA287" s="32"/>
      <c r="AB287" s="229"/>
      <c r="AC287" s="229"/>
      <c r="AD287" s="32"/>
      <c r="AE287" s="32"/>
      <c r="AF287" s="32"/>
      <c r="AG287" s="32"/>
      <c r="AH287" s="32"/>
      <c r="AI287" s="229"/>
      <c r="AJ287" s="229"/>
      <c r="AK287" s="32"/>
      <c r="AL287" s="32"/>
      <c r="AM287" s="32"/>
      <c r="AN287" s="32"/>
      <c r="AO287" s="32"/>
      <c r="AP287" s="229"/>
      <c r="AQ287" s="229"/>
      <c r="AR287" s="32"/>
      <c r="AS287" s="32"/>
      <c r="AT287" s="32"/>
      <c r="AU287" s="138">
        <f t="shared" ref="AU287" si="101">SUM(AU278:AU286)</f>
        <v>0</v>
      </c>
      <c r="AV287" s="139">
        <f>SUM(AV278:AV286)</f>
        <v>0</v>
      </c>
      <c r="AW287" s="139">
        <f>SUM(AW278:AW286)</f>
        <v>0</v>
      </c>
      <c r="AX287" s="40" t="e">
        <f>AU287/(AU287+AV287)</f>
        <v>#DIV/0!</v>
      </c>
      <c r="AY287" s="33"/>
      <c r="AZ287" s="34"/>
      <c r="BA287" s="34"/>
      <c r="BB287" s="34"/>
      <c r="BC287" s="34"/>
      <c r="BD287" s="34"/>
      <c r="BE287" s="34"/>
    </row>
    <row r="288" spans="1:57" s="177" customFormat="1" x14ac:dyDescent="0.2">
      <c r="A288" s="170" t="str">
        <f>IF(Schülernamen!$A$28="","",Schülernamen!$A$28)</f>
        <v>Schüler27</v>
      </c>
      <c r="B288" s="232"/>
      <c r="C288" s="232"/>
      <c r="D288" s="232"/>
      <c r="E288" s="232"/>
      <c r="F288" s="232"/>
      <c r="G288" s="224"/>
      <c r="H288" s="224"/>
      <c r="I288" s="232"/>
      <c r="J288" s="232"/>
      <c r="K288" s="232"/>
      <c r="L288" s="232"/>
      <c r="M288" s="232"/>
      <c r="N288" s="224"/>
      <c r="O288" s="224"/>
      <c r="P288" s="238"/>
      <c r="Q288" s="232"/>
      <c r="R288" s="232"/>
      <c r="S288" s="232"/>
      <c r="T288" s="232"/>
      <c r="U288" s="224"/>
      <c r="V288" s="224"/>
      <c r="W288" s="232"/>
      <c r="X288" s="232"/>
      <c r="Y288" s="232"/>
      <c r="Z288" s="232"/>
      <c r="AA288" s="232"/>
      <c r="AB288" s="224"/>
      <c r="AC288" s="224"/>
      <c r="AD288" s="232"/>
      <c r="AE288" s="232"/>
      <c r="AF288" s="232"/>
      <c r="AG288" s="232"/>
      <c r="AH288" s="232"/>
      <c r="AI288" s="224"/>
      <c r="AJ288" s="224"/>
      <c r="AK288" s="232"/>
      <c r="AL288" s="232"/>
      <c r="AM288" s="232"/>
      <c r="AN288" s="232"/>
      <c r="AO288" s="232"/>
      <c r="AP288" s="224"/>
      <c r="AQ288" s="224"/>
      <c r="AR288" s="171"/>
      <c r="AS288" s="171"/>
      <c r="AT288" s="171"/>
      <c r="AU288" s="172">
        <f t="shared" ref="AU288:AU297" si="102">COUNTIF(B288:AT288,"e")+AV288</f>
        <v>0</v>
      </c>
      <c r="AV288" s="173">
        <f t="shared" ref="AV288:AV297" si="103">COUNTIF(B288:AT288,"u")</f>
        <v>0</v>
      </c>
      <c r="AW288" s="173">
        <f>COUNT(B289:AT297)</f>
        <v>0</v>
      </c>
      <c r="AX288" s="174" t="e">
        <f>AU288/(AU288+AV288)</f>
        <v>#DIV/0!</v>
      </c>
      <c r="AY288" s="175"/>
      <c r="AZ288" s="188"/>
      <c r="BA288" s="189"/>
      <c r="BB288" s="189"/>
      <c r="BC288" s="189"/>
      <c r="BD288" s="189"/>
      <c r="BE288" s="189"/>
    </row>
    <row r="289" spans="1:57" x14ac:dyDescent="0.2">
      <c r="A289" s="151" t="s">
        <v>9</v>
      </c>
      <c r="G289" s="226"/>
      <c r="H289" s="226"/>
      <c r="N289" s="226"/>
      <c r="O289" s="230"/>
      <c r="P289" s="239"/>
      <c r="U289" s="226"/>
      <c r="V289" s="226"/>
      <c r="AB289" s="226"/>
      <c r="AC289" s="226"/>
      <c r="AI289" s="226"/>
      <c r="AJ289" s="226"/>
      <c r="AP289" s="226"/>
      <c r="AQ289" s="226"/>
      <c r="AU289" s="154">
        <f t="shared" si="102"/>
        <v>0</v>
      </c>
      <c r="AV289" s="155">
        <f t="shared" si="103"/>
        <v>0</v>
      </c>
      <c r="AW289" s="156">
        <f t="shared" ref="AW289:AW297" si="104">SUM(B289:AT289)</f>
        <v>0</v>
      </c>
      <c r="AX289" s="3"/>
      <c r="AZ289" s="1"/>
      <c r="BA289" s="1"/>
      <c r="BB289" s="1"/>
      <c r="BC289" s="1"/>
      <c r="BD289" s="1"/>
      <c r="BE289" s="1"/>
    </row>
    <row r="290" spans="1:57" x14ac:dyDescent="0.2">
      <c r="A290" s="151" t="s">
        <v>1</v>
      </c>
      <c r="G290" s="226"/>
      <c r="H290" s="226"/>
      <c r="N290" s="226"/>
      <c r="O290" s="230"/>
      <c r="P290" s="239"/>
      <c r="U290" s="226"/>
      <c r="V290" s="226"/>
      <c r="AB290" s="226"/>
      <c r="AC290" s="226"/>
      <c r="AI290" s="226"/>
      <c r="AJ290" s="226"/>
      <c r="AP290" s="226"/>
      <c r="AQ290" s="226"/>
      <c r="AU290" s="154">
        <f t="shared" si="102"/>
        <v>0</v>
      </c>
      <c r="AV290" s="155">
        <f t="shared" si="103"/>
        <v>0</v>
      </c>
      <c r="AW290" s="157">
        <f t="shared" si="104"/>
        <v>0</v>
      </c>
      <c r="AX290" s="3"/>
      <c r="AZ290" s="1"/>
      <c r="BA290" s="1"/>
      <c r="BB290" s="1"/>
      <c r="BC290" s="1"/>
      <c r="BD290" s="1"/>
      <c r="BE290" s="1"/>
    </row>
    <row r="291" spans="1:57" x14ac:dyDescent="0.2">
      <c r="A291" s="151" t="s">
        <v>2</v>
      </c>
      <c r="G291" s="226"/>
      <c r="H291" s="226"/>
      <c r="N291" s="226"/>
      <c r="O291" s="230"/>
      <c r="P291" s="239"/>
      <c r="U291" s="226"/>
      <c r="V291" s="226"/>
      <c r="AB291" s="226"/>
      <c r="AC291" s="226"/>
      <c r="AI291" s="226"/>
      <c r="AJ291" s="226"/>
      <c r="AP291" s="226"/>
      <c r="AQ291" s="226"/>
      <c r="AU291" s="154">
        <f t="shared" si="102"/>
        <v>0</v>
      </c>
      <c r="AV291" s="155">
        <f t="shared" si="103"/>
        <v>0</v>
      </c>
      <c r="AW291" s="157">
        <f t="shared" si="104"/>
        <v>0</v>
      </c>
      <c r="AX291" s="3"/>
      <c r="AZ291" s="1"/>
      <c r="BA291" s="1"/>
      <c r="BB291" s="1"/>
      <c r="BC291" s="1"/>
      <c r="BD291" s="1"/>
      <c r="BE291" s="1"/>
    </row>
    <row r="292" spans="1:57" x14ac:dyDescent="0.2">
      <c r="A292" s="151" t="s">
        <v>3</v>
      </c>
      <c r="G292" s="226"/>
      <c r="H292" s="226"/>
      <c r="N292" s="226"/>
      <c r="O292" s="230"/>
      <c r="P292" s="239"/>
      <c r="U292" s="226"/>
      <c r="V292" s="226"/>
      <c r="AB292" s="226"/>
      <c r="AC292" s="226"/>
      <c r="AI292" s="226"/>
      <c r="AJ292" s="226"/>
      <c r="AP292" s="226"/>
      <c r="AQ292" s="226"/>
      <c r="AU292" s="154">
        <f t="shared" si="102"/>
        <v>0</v>
      </c>
      <c r="AV292" s="155">
        <f t="shared" si="103"/>
        <v>0</v>
      </c>
      <c r="AW292" s="157">
        <f t="shared" si="104"/>
        <v>0</v>
      </c>
      <c r="AX292" s="3"/>
      <c r="AZ292" s="1"/>
      <c r="BA292" s="1"/>
      <c r="BB292" s="1"/>
      <c r="BC292" s="1"/>
      <c r="BD292" s="1"/>
      <c r="BE292" s="1"/>
    </row>
    <row r="293" spans="1:57" x14ac:dyDescent="0.2">
      <c r="A293" s="151" t="s">
        <v>4</v>
      </c>
      <c r="G293" s="226"/>
      <c r="H293" s="226"/>
      <c r="N293" s="226"/>
      <c r="O293" s="230"/>
      <c r="P293" s="239"/>
      <c r="U293" s="226"/>
      <c r="V293" s="226"/>
      <c r="AB293" s="226"/>
      <c r="AC293" s="226"/>
      <c r="AI293" s="226"/>
      <c r="AJ293" s="226"/>
      <c r="AP293" s="226"/>
      <c r="AQ293" s="226"/>
      <c r="AU293" s="154">
        <f t="shared" si="102"/>
        <v>0</v>
      </c>
      <c r="AV293" s="155">
        <f t="shared" si="103"/>
        <v>0</v>
      </c>
      <c r="AW293" s="157">
        <f t="shared" si="104"/>
        <v>0</v>
      </c>
      <c r="AX293" s="3"/>
      <c r="AZ293" s="1"/>
      <c r="BA293" s="1"/>
      <c r="BB293" s="1"/>
      <c r="BC293" s="1"/>
      <c r="BD293" s="1"/>
      <c r="BE293" s="1"/>
    </row>
    <row r="294" spans="1:57" x14ac:dyDescent="0.2">
      <c r="A294" s="151" t="s">
        <v>5</v>
      </c>
      <c r="G294" s="226"/>
      <c r="H294" s="226"/>
      <c r="N294" s="226"/>
      <c r="O294" s="230"/>
      <c r="P294" s="239"/>
      <c r="U294" s="226"/>
      <c r="V294" s="226"/>
      <c r="AB294" s="226"/>
      <c r="AC294" s="226"/>
      <c r="AI294" s="226"/>
      <c r="AJ294" s="226"/>
      <c r="AP294" s="226"/>
      <c r="AQ294" s="226"/>
      <c r="AU294" s="154">
        <f t="shared" si="102"/>
        <v>0</v>
      </c>
      <c r="AV294" s="155">
        <f t="shared" si="103"/>
        <v>0</v>
      </c>
      <c r="AW294" s="157">
        <f t="shared" si="104"/>
        <v>0</v>
      </c>
      <c r="AX294" s="3"/>
      <c r="AZ294" s="1"/>
      <c r="BA294" s="1"/>
      <c r="BB294" s="1"/>
      <c r="BC294" s="1"/>
      <c r="BD294" s="1"/>
      <c r="BE294" s="1"/>
    </row>
    <row r="295" spans="1:57" x14ac:dyDescent="0.2">
      <c r="A295" s="151" t="s">
        <v>6</v>
      </c>
      <c r="G295" s="226"/>
      <c r="H295" s="226"/>
      <c r="N295" s="226"/>
      <c r="O295" s="230"/>
      <c r="P295" s="239"/>
      <c r="U295" s="226"/>
      <c r="V295" s="226"/>
      <c r="AB295" s="226"/>
      <c r="AC295" s="226"/>
      <c r="AI295" s="226"/>
      <c r="AJ295" s="226"/>
      <c r="AP295" s="226"/>
      <c r="AQ295" s="226"/>
      <c r="AU295" s="154">
        <f t="shared" si="102"/>
        <v>0</v>
      </c>
      <c r="AV295" s="155">
        <f t="shared" si="103"/>
        <v>0</v>
      </c>
      <c r="AW295" s="157">
        <f t="shared" si="104"/>
        <v>0</v>
      </c>
      <c r="AX295" s="3"/>
      <c r="AZ295" s="1"/>
      <c r="BA295" s="1"/>
      <c r="BB295" s="1"/>
      <c r="BC295" s="1"/>
      <c r="BD295" s="1"/>
      <c r="BE295" s="1"/>
    </row>
    <row r="296" spans="1:57" x14ac:dyDescent="0.2">
      <c r="A296" s="151" t="s">
        <v>7</v>
      </c>
      <c r="G296" s="226"/>
      <c r="H296" s="226"/>
      <c r="N296" s="226"/>
      <c r="O296" s="230"/>
      <c r="P296" s="239"/>
      <c r="U296" s="226"/>
      <c r="V296" s="226"/>
      <c r="AB296" s="226"/>
      <c r="AC296" s="226"/>
      <c r="AI296" s="226"/>
      <c r="AJ296" s="226"/>
      <c r="AP296" s="226"/>
      <c r="AQ296" s="226"/>
      <c r="AU296" s="154">
        <f t="shared" si="102"/>
        <v>0</v>
      </c>
      <c r="AV296" s="155">
        <f t="shared" si="103"/>
        <v>0</v>
      </c>
      <c r="AW296" s="157">
        <f t="shared" si="104"/>
        <v>0</v>
      </c>
      <c r="AX296" s="3"/>
      <c r="AZ296" s="1"/>
      <c r="BA296" s="1"/>
      <c r="BB296" s="1"/>
      <c r="BC296" s="1"/>
      <c r="BD296" s="1"/>
      <c r="BE296" s="1"/>
    </row>
    <row r="297" spans="1:57" s="17" customFormat="1" x14ac:dyDescent="0.2">
      <c r="A297" s="152" t="s">
        <v>8</v>
      </c>
      <c r="B297" s="21"/>
      <c r="C297" s="21"/>
      <c r="D297" s="21"/>
      <c r="E297" s="21"/>
      <c r="F297" s="21"/>
      <c r="G297" s="228"/>
      <c r="H297" s="228"/>
      <c r="I297" s="21"/>
      <c r="J297" s="21"/>
      <c r="K297" s="21"/>
      <c r="L297" s="21"/>
      <c r="M297" s="21"/>
      <c r="N297" s="228"/>
      <c r="O297" s="228"/>
      <c r="P297" s="242"/>
      <c r="Q297" s="21"/>
      <c r="R297" s="21"/>
      <c r="S297" s="21"/>
      <c r="T297" s="21"/>
      <c r="U297" s="228"/>
      <c r="V297" s="228"/>
      <c r="W297" s="21"/>
      <c r="X297" s="21"/>
      <c r="Y297" s="21"/>
      <c r="Z297" s="21"/>
      <c r="AA297" s="21"/>
      <c r="AB297" s="228"/>
      <c r="AC297" s="228"/>
      <c r="AD297" s="21"/>
      <c r="AE297" s="21"/>
      <c r="AF297" s="21"/>
      <c r="AG297" s="21"/>
      <c r="AH297" s="21"/>
      <c r="AI297" s="228"/>
      <c r="AJ297" s="228"/>
      <c r="AK297" s="21"/>
      <c r="AL297" s="21"/>
      <c r="AM297" s="21"/>
      <c r="AN297" s="21"/>
      <c r="AO297" s="21"/>
      <c r="AP297" s="228"/>
      <c r="AQ297" s="228"/>
      <c r="AR297" s="21"/>
      <c r="AS297" s="21"/>
      <c r="AT297" s="21"/>
      <c r="AU297" s="158">
        <f t="shared" si="102"/>
        <v>0</v>
      </c>
      <c r="AV297" s="159">
        <f t="shared" si="103"/>
        <v>0</v>
      </c>
      <c r="AW297" s="159">
        <f t="shared" si="104"/>
        <v>0</v>
      </c>
      <c r="AX297" s="14"/>
      <c r="AY297" s="15"/>
      <c r="AZ297" s="16"/>
      <c r="BA297" s="16"/>
      <c r="BB297" s="16"/>
      <c r="BC297" s="16"/>
      <c r="BD297" s="16"/>
      <c r="BE297" s="16"/>
    </row>
    <row r="298" spans="1:57" s="41" customFormat="1" ht="13.5" thickBot="1" x14ac:dyDescent="0.25">
      <c r="A298" s="153"/>
      <c r="B298" s="32"/>
      <c r="C298" s="32"/>
      <c r="D298" s="32"/>
      <c r="E298" s="32"/>
      <c r="F298" s="32"/>
      <c r="G298" s="229"/>
      <c r="H298" s="229"/>
      <c r="I298" s="32"/>
      <c r="J298" s="32"/>
      <c r="K298" s="32"/>
      <c r="L298" s="32"/>
      <c r="M298" s="32"/>
      <c r="N298" s="229"/>
      <c r="O298" s="229"/>
      <c r="P298" s="243"/>
      <c r="Q298" s="32"/>
      <c r="R298" s="32"/>
      <c r="S298" s="32"/>
      <c r="T298" s="32"/>
      <c r="U298" s="229"/>
      <c r="V298" s="229"/>
      <c r="W298" s="32"/>
      <c r="X298" s="32"/>
      <c r="Y298" s="32"/>
      <c r="Z298" s="32"/>
      <c r="AA298" s="32"/>
      <c r="AB298" s="229"/>
      <c r="AC298" s="229"/>
      <c r="AD298" s="32"/>
      <c r="AE298" s="32"/>
      <c r="AF298" s="32"/>
      <c r="AG298" s="32"/>
      <c r="AH298" s="32"/>
      <c r="AI298" s="229"/>
      <c r="AJ298" s="229"/>
      <c r="AK298" s="32"/>
      <c r="AL298" s="32"/>
      <c r="AM298" s="32"/>
      <c r="AN298" s="32"/>
      <c r="AO298" s="32"/>
      <c r="AP298" s="229"/>
      <c r="AQ298" s="229"/>
      <c r="AR298" s="32"/>
      <c r="AS298" s="32"/>
      <c r="AT298" s="32"/>
      <c r="AU298" s="160">
        <f t="shared" ref="AU298" si="105">SUM(AU289:AU297)</f>
        <v>0</v>
      </c>
      <c r="AV298" s="161">
        <f>SUM(AV289:AV297)</f>
        <v>0</v>
      </c>
      <c r="AW298" s="161">
        <f>SUM(AW289:AW297)</f>
        <v>0</v>
      </c>
      <c r="AX298" s="40" t="e">
        <f>AU298/(AU298+AV298)</f>
        <v>#DIV/0!</v>
      </c>
      <c r="AY298" s="178"/>
      <c r="AZ298" s="36"/>
      <c r="BA298" s="36"/>
      <c r="BB298" s="36"/>
      <c r="BC298" s="36"/>
      <c r="BD298" s="36"/>
      <c r="BE298" s="36"/>
    </row>
    <row r="299" spans="1:57" s="136" customFormat="1" x14ac:dyDescent="0.2">
      <c r="A299" s="129" t="str">
        <f>IF(Schülernamen!$A$29="","",Schülernamen!$A$29)</f>
        <v>Schüler28</v>
      </c>
      <c r="B299" s="232"/>
      <c r="C299" s="232"/>
      <c r="D299" s="232"/>
      <c r="E299" s="232"/>
      <c r="F299" s="232"/>
      <c r="G299" s="224"/>
      <c r="H299" s="224"/>
      <c r="I299" s="232"/>
      <c r="J299" s="232"/>
      <c r="K299" s="232"/>
      <c r="L299" s="232"/>
      <c r="M299" s="232"/>
      <c r="N299" s="224"/>
      <c r="O299" s="224"/>
      <c r="P299" s="238"/>
      <c r="Q299" s="232"/>
      <c r="R299" s="232"/>
      <c r="S299" s="232"/>
      <c r="T299" s="232"/>
      <c r="U299" s="224"/>
      <c r="V299" s="224"/>
      <c r="W299" s="232"/>
      <c r="X299" s="232"/>
      <c r="Y299" s="232"/>
      <c r="Z299" s="232"/>
      <c r="AA299" s="232"/>
      <c r="AB299" s="224"/>
      <c r="AC299" s="224"/>
      <c r="AD299" s="232"/>
      <c r="AE299" s="232"/>
      <c r="AF299" s="232"/>
      <c r="AG299" s="232"/>
      <c r="AH299" s="232"/>
      <c r="AI299" s="224"/>
      <c r="AJ299" s="224"/>
      <c r="AK299" s="232"/>
      <c r="AL299" s="232"/>
      <c r="AM299" s="232"/>
      <c r="AN299" s="232"/>
      <c r="AO299" s="232"/>
      <c r="AP299" s="224"/>
      <c r="AQ299" s="224"/>
      <c r="AR299" s="130"/>
      <c r="AS299" s="130"/>
      <c r="AT299" s="130"/>
      <c r="AU299" s="131">
        <f t="shared" ref="AU299:AU308" si="106">COUNTIF(B299:AT299,"e")+AV299</f>
        <v>0</v>
      </c>
      <c r="AV299" s="132">
        <f t="shared" ref="AV299:AV308" si="107">COUNTIF(B299:AT299,"u")</f>
        <v>0</v>
      </c>
      <c r="AW299" s="132">
        <f>COUNT(B300:AT308)</f>
        <v>0</v>
      </c>
      <c r="AX299" s="133" t="e">
        <f>AU299/(AU299+AV299)</f>
        <v>#DIV/0!</v>
      </c>
      <c r="AY299" s="134"/>
      <c r="AZ299" s="190"/>
      <c r="BA299" s="190"/>
      <c r="BB299" s="190"/>
      <c r="BC299" s="190"/>
      <c r="BD299" s="190"/>
      <c r="BE299" s="190"/>
    </row>
    <row r="300" spans="1:57" x14ac:dyDescent="0.2">
      <c r="A300" s="162" t="s">
        <v>9</v>
      </c>
      <c r="G300" s="226"/>
      <c r="H300" s="226"/>
      <c r="N300" s="226"/>
      <c r="O300" s="230"/>
      <c r="P300" s="239"/>
      <c r="U300" s="226"/>
      <c r="V300" s="226"/>
      <c r="AB300" s="226"/>
      <c r="AC300" s="226"/>
      <c r="AI300" s="226"/>
      <c r="AJ300" s="226"/>
      <c r="AP300" s="226"/>
      <c r="AQ300" s="226"/>
      <c r="AU300" s="164">
        <f t="shared" si="106"/>
        <v>0</v>
      </c>
      <c r="AV300" s="165">
        <f t="shared" si="107"/>
        <v>0</v>
      </c>
      <c r="AW300" s="166">
        <f t="shared" ref="AW300:AW308" si="108">SUM(B300:AT300)</f>
        <v>0</v>
      </c>
      <c r="AX300" s="5"/>
      <c r="AZ300" s="1"/>
      <c r="BA300" s="1"/>
      <c r="BB300" s="1"/>
      <c r="BC300" s="1"/>
      <c r="BD300" s="1"/>
      <c r="BE300" s="1"/>
    </row>
    <row r="301" spans="1:57" x14ac:dyDescent="0.2">
      <c r="A301" s="162" t="s">
        <v>1</v>
      </c>
      <c r="G301" s="226"/>
      <c r="H301" s="226"/>
      <c r="N301" s="226"/>
      <c r="O301" s="230"/>
      <c r="P301" s="239"/>
      <c r="U301" s="226"/>
      <c r="V301" s="226"/>
      <c r="AB301" s="226"/>
      <c r="AC301" s="226"/>
      <c r="AI301" s="226"/>
      <c r="AJ301" s="226"/>
      <c r="AP301" s="226"/>
      <c r="AQ301" s="226"/>
      <c r="AU301" s="164">
        <f t="shared" si="106"/>
        <v>0</v>
      </c>
      <c r="AV301" s="165">
        <f t="shared" si="107"/>
        <v>0</v>
      </c>
      <c r="AW301" s="167">
        <f t="shared" si="108"/>
        <v>0</v>
      </c>
      <c r="AX301" s="5"/>
      <c r="AZ301" s="1"/>
      <c r="BA301" s="1"/>
      <c r="BB301" s="1"/>
      <c r="BC301" s="1"/>
      <c r="BD301" s="1"/>
      <c r="BE301" s="1"/>
    </row>
    <row r="302" spans="1:57" x14ac:dyDescent="0.2">
      <c r="A302" s="162" t="s">
        <v>2</v>
      </c>
      <c r="G302" s="226"/>
      <c r="H302" s="226"/>
      <c r="N302" s="226"/>
      <c r="O302" s="230"/>
      <c r="P302" s="239"/>
      <c r="U302" s="226"/>
      <c r="V302" s="226"/>
      <c r="AB302" s="226"/>
      <c r="AC302" s="226"/>
      <c r="AI302" s="226"/>
      <c r="AJ302" s="226"/>
      <c r="AP302" s="226"/>
      <c r="AQ302" s="226"/>
      <c r="AU302" s="164">
        <f t="shared" si="106"/>
        <v>0</v>
      </c>
      <c r="AV302" s="165">
        <f t="shared" si="107"/>
        <v>0</v>
      </c>
      <c r="AW302" s="167">
        <f t="shared" si="108"/>
        <v>0</v>
      </c>
      <c r="AX302" s="5"/>
      <c r="AZ302" s="1"/>
      <c r="BA302" s="1"/>
      <c r="BB302" s="1"/>
      <c r="BC302" s="1"/>
      <c r="BD302" s="1"/>
      <c r="BE302" s="1"/>
    </row>
    <row r="303" spans="1:57" x14ac:dyDescent="0.2">
      <c r="A303" s="162" t="s">
        <v>3</v>
      </c>
      <c r="G303" s="226"/>
      <c r="H303" s="226"/>
      <c r="N303" s="226"/>
      <c r="O303" s="230"/>
      <c r="P303" s="239"/>
      <c r="U303" s="226"/>
      <c r="V303" s="226"/>
      <c r="AB303" s="226"/>
      <c r="AC303" s="226"/>
      <c r="AI303" s="226"/>
      <c r="AJ303" s="226"/>
      <c r="AP303" s="226"/>
      <c r="AQ303" s="226"/>
      <c r="AU303" s="164">
        <f t="shared" si="106"/>
        <v>0</v>
      </c>
      <c r="AV303" s="165">
        <f t="shared" si="107"/>
        <v>0</v>
      </c>
      <c r="AW303" s="167">
        <f t="shared" si="108"/>
        <v>0</v>
      </c>
      <c r="AX303" s="5"/>
      <c r="AZ303" s="1"/>
      <c r="BA303" s="1"/>
      <c r="BB303" s="1"/>
      <c r="BC303" s="1"/>
      <c r="BD303" s="1"/>
      <c r="BE303" s="1"/>
    </row>
    <row r="304" spans="1:57" x14ac:dyDescent="0.2">
      <c r="A304" s="162" t="s">
        <v>4</v>
      </c>
      <c r="G304" s="226"/>
      <c r="H304" s="226"/>
      <c r="N304" s="226"/>
      <c r="O304" s="230"/>
      <c r="P304" s="239"/>
      <c r="U304" s="226"/>
      <c r="V304" s="226"/>
      <c r="AB304" s="226"/>
      <c r="AC304" s="226"/>
      <c r="AI304" s="226"/>
      <c r="AJ304" s="226"/>
      <c r="AP304" s="226"/>
      <c r="AQ304" s="226"/>
      <c r="AU304" s="164">
        <f t="shared" si="106"/>
        <v>0</v>
      </c>
      <c r="AV304" s="165">
        <f t="shared" si="107"/>
        <v>0</v>
      </c>
      <c r="AW304" s="167">
        <f t="shared" si="108"/>
        <v>0</v>
      </c>
      <c r="AX304" s="5"/>
      <c r="AZ304" s="1"/>
      <c r="BA304" s="1"/>
      <c r="BB304" s="1"/>
      <c r="BC304" s="1"/>
      <c r="BD304" s="1"/>
      <c r="BE304" s="1"/>
    </row>
    <row r="305" spans="1:57" x14ac:dyDescent="0.2">
      <c r="A305" s="162" t="s">
        <v>5</v>
      </c>
      <c r="G305" s="226"/>
      <c r="H305" s="226"/>
      <c r="N305" s="226"/>
      <c r="O305" s="230"/>
      <c r="P305" s="239"/>
      <c r="U305" s="226"/>
      <c r="V305" s="226"/>
      <c r="AB305" s="226"/>
      <c r="AC305" s="226"/>
      <c r="AI305" s="226"/>
      <c r="AJ305" s="226"/>
      <c r="AP305" s="226"/>
      <c r="AQ305" s="226"/>
      <c r="AU305" s="164">
        <f t="shared" si="106"/>
        <v>0</v>
      </c>
      <c r="AV305" s="165">
        <f t="shared" si="107"/>
        <v>0</v>
      </c>
      <c r="AW305" s="167">
        <f t="shared" si="108"/>
        <v>0</v>
      </c>
      <c r="AX305" s="5"/>
      <c r="AZ305" s="1"/>
      <c r="BA305" s="1"/>
      <c r="BB305" s="1"/>
      <c r="BC305" s="1"/>
      <c r="BD305" s="1"/>
      <c r="BE305" s="1"/>
    </row>
    <row r="306" spans="1:57" x14ac:dyDescent="0.2">
      <c r="A306" s="162" t="s">
        <v>6</v>
      </c>
      <c r="G306" s="226"/>
      <c r="H306" s="226"/>
      <c r="N306" s="226"/>
      <c r="O306" s="230"/>
      <c r="P306" s="239"/>
      <c r="U306" s="226"/>
      <c r="V306" s="226"/>
      <c r="AB306" s="226"/>
      <c r="AC306" s="226"/>
      <c r="AI306" s="226"/>
      <c r="AJ306" s="226"/>
      <c r="AP306" s="226"/>
      <c r="AQ306" s="226"/>
      <c r="AU306" s="164">
        <f t="shared" si="106"/>
        <v>0</v>
      </c>
      <c r="AV306" s="165">
        <f t="shared" si="107"/>
        <v>0</v>
      </c>
      <c r="AW306" s="167">
        <f t="shared" si="108"/>
        <v>0</v>
      </c>
      <c r="AX306" s="5"/>
      <c r="AZ306" s="1"/>
      <c r="BA306" s="1"/>
      <c r="BB306" s="1"/>
      <c r="BC306" s="1"/>
      <c r="BD306" s="1"/>
      <c r="BE306" s="1"/>
    </row>
    <row r="307" spans="1:57" x14ac:dyDescent="0.2">
      <c r="A307" s="162" t="s">
        <v>7</v>
      </c>
      <c r="G307" s="226"/>
      <c r="H307" s="226"/>
      <c r="N307" s="226"/>
      <c r="O307" s="230"/>
      <c r="P307" s="239"/>
      <c r="U307" s="226"/>
      <c r="V307" s="226"/>
      <c r="AB307" s="226"/>
      <c r="AC307" s="226"/>
      <c r="AI307" s="226"/>
      <c r="AJ307" s="226"/>
      <c r="AP307" s="226"/>
      <c r="AQ307" s="226"/>
      <c r="AU307" s="164">
        <f t="shared" si="106"/>
        <v>0</v>
      </c>
      <c r="AV307" s="165">
        <f t="shared" si="107"/>
        <v>0</v>
      </c>
      <c r="AW307" s="167">
        <f t="shared" si="108"/>
        <v>0</v>
      </c>
      <c r="AX307" s="5"/>
      <c r="AZ307" s="1"/>
      <c r="BA307" s="1"/>
      <c r="BB307" s="1"/>
      <c r="BC307" s="1"/>
      <c r="BD307" s="1"/>
      <c r="BE307" s="1"/>
    </row>
    <row r="308" spans="1:57" s="17" customFormat="1" x14ac:dyDescent="0.2">
      <c r="A308" s="163" t="s">
        <v>8</v>
      </c>
      <c r="B308" s="21"/>
      <c r="C308" s="21"/>
      <c r="D308" s="21"/>
      <c r="E308" s="21"/>
      <c r="F308" s="21"/>
      <c r="G308" s="228"/>
      <c r="H308" s="228"/>
      <c r="I308" s="21"/>
      <c r="J308" s="21"/>
      <c r="K308" s="21"/>
      <c r="L308" s="21"/>
      <c r="M308" s="21"/>
      <c r="N308" s="228"/>
      <c r="O308" s="228"/>
      <c r="P308" s="242"/>
      <c r="Q308" s="21"/>
      <c r="R308" s="21"/>
      <c r="S308" s="21"/>
      <c r="T308" s="21"/>
      <c r="U308" s="228"/>
      <c r="V308" s="228"/>
      <c r="W308" s="21"/>
      <c r="X308" s="21"/>
      <c r="Y308" s="21"/>
      <c r="Z308" s="21"/>
      <c r="AA308" s="21"/>
      <c r="AB308" s="228"/>
      <c r="AC308" s="228"/>
      <c r="AD308" s="21"/>
      <c r="AE308" s="21"/>
      <c r="AF308" s="21"/>
      <c r="AG308" s="21"/>
      <c r="AH308" s="21"/>
      <c r="AI308" s="228"/>
      <c r="AJ308" s="228"/>
      <c r="AK308" s="21"/>
      <c r="AL308" s="21"/>
      <c r="AM308" s="21"/>
      <c r="AN308" s="21"/>
      <c r="AO308" s="21"/>
      <c r="AP308" s="228"/>
      <c r="AQ308" s="228"/>
      <c r="AR308" s="21"/>
      <c r="AS308" s="21"/>
      <c r="AT308" s="21"/>
      <c r="AU308" s="168">
        <f t="shared" si="106"/>
        <v>0</v>
      </c>
      <c r="AV308" s="169">
        <f t="shared" si="107"/>
        <v>0</v>
      </c>
      <c r="AW308" s="169">
        <f t="shared" si="108"/>
        <v>0</v>
      </c>
      <c r="AX308" s="18"/>
      <c r="AY308" s="15"/>
      <c r="AZ308" s="16"/>
      <c r="BA308" s="16"/>
      <c r="BB308" s="16"/>
      <c r="BC308" s="16"/>
      <c r="BD308" s="16"/>
      <c r="BE308" s="16"/>
    </row>
    <row r="309" spans="1:57" s="35" customFormat="1" ht="13.5" thickBot="1" x14ac:dyDescent="0.25">
      <c r="A309" s="137"/>
      <c r="B309" s="32"/>
      <c r="C309" s="32"/>
      <c r="D309" s="32"/>
      <c r="E309" s="32"/>
      <c r="F309" s="32"/>
      <c r="G309" s="229"/>
      <c r="H309" s="229"/>
      <c r="I309" s="32"/>
      <c r="J309" s="32"/>
      <c r="K309" s="32"/>
      <c r="L309" s="32"/>
      <c r="M309" s="32"/>
      <c r="N309" s="229"/>
      <c r="O309" s="229"/>
      <c r="P309" s="243"/>
      <c r="Q309" s="32"/>
      <c r="R309" s="32"/>
      <c r="S309" s="32"/>
      <c r="T309" s="32"/>
      <c r="U309" s="229"/>
      <c r="V309" s="229"/>
      <c r="W309" s="32"/>
      <c r="X309" s="32"/>
      <c r="Y309" s="32"/>
      <c r="Z309" s="32"/>
      <c r="AA309" s="32"/>
      <c r="AB309" s="229"/>
      <c r="AC309" s="229"/>
      <c r="AD309" s="32"/>
      <c r="AE309" s="32"/>
      <c r="AF309" s="32"/>
      <c r="AG309" s="32"/>
      <c r="AH309" s="32"/>
      <c r="AI309" s="229"/>
      <c r="AJ309" s="229"/>
      <c r="AK309" s="32"/>
      <c r="AL309" s="32"/>
      <c r="AM309" s="32"/>
      <c r="AN309" s="32"/>
      <c r="AO309" s="32"/>
      <c r="AP309" s="229"/>
      <c r="AQ309" s="229"/>
      <c r="AR309" s="32"/>
      <c r="AS309" s="32"/>
      <c r="AT309" s="32"/>
      <c r="AU309" s="138">
        <f t="shared" ref="AU309" si="109">SUM(AU300:AU308)</f>
        <v>0</v>
      </c>
      <c r="AV309" s="139">
        <f>SUM(AV300:AV308)</f>
        <v>0</v>
      </c>
      <c r="AW309" s="139">
        <f>SUM(AW300:AW308)</f>
        <v>0</v>
      </c>
      <c r="AX309" s="40" t="e">
        <f>AU309/(AU309+AV309)</f>
        <v>#DIV/0!</v>
      </c>
      <c r="AY309" s="33"/>
      <c r="AZ309" s="34"/>
      <c r="BA309" s="34"/>
      <c r="BB309" s="34"/>
      <c r="BC309" s="34"/>
      <c r="BD309" s="34"/>
      <c r="BE309" s="34"/>
    </row>
    <row r="310" spans="1:57" s="177" customFormat="1" x14ac:dyDescent="0.2">
      <c r="A310" s="170" t="str">
        <f>IF(Schülernamen!$A$30="","",Schülernamen!$A$30)</f>
        <v>Schüler29</v>
      </c>
      <c r="B310" s="232"/>
      <c r="C310" s="232"/>
      <c r="D310" s="232"/>
      <c r="E310" s="232"/>
      <c r="F310" s="232"/>
      <c r="G310" s="224"/>
      <c r="H310" s="224"/>
      <c r="I310" s="232"/>
      <c r="J310" s="232"/>
      <c r="K310" s="232"/>
      <c r="L310" s="232"/>
      <c r="M310" s="232"/>
      <c r="N310" s="224"/>
      <c r="O310" s="224"/>
      <c r="P310" s="238"/>
      <c r="Q310" s="232"/>
      <c r="R310" s="232"/>
      <c r="S310" s="232"/>
      <c r="T310" s="232"/>
      <c r="U310" s="224"/>
      <c r="V310" s="224"/>
      <c r="W310" s="232"/>
      <c r="X310" s="232"/>
      <c r="Y310" s="232"/>
      <c r="Z310" s="232"/>
      <c r="AA310" s="232"/>
      <c r="AB310" s="224"/>
      <c r="AC310" s="224"/>
      <c r="AD310" s="232"/>
      <c r="AE310" s="232"/>
      <c r="AF310" s="232"/>
      <c r="AG310" s="232"/>
      <c r="AH310" s="232"/>
      <c r="AI310" s="224"/>
      <c r="AJ310" s="224"/>
      <c r="AK310" s="232"/>
      <c r="AL310" s="232"/>
      <c r="AM310" s="232"/>
      <c r="AN310" s="232"/>
      <c r="AO310" s="232"/>
      <c r="AP310" s="224"/>
      <c r="AQ310" s="224"/>
      <c r="AR310" s="171"/>
      <c r="AS310" s="171"/>
      <c r="AT310" s="171"/>
      <c r="AU310" s="172">
        <f t="shared" ref="AU310:AU319" si="110">COUNTIF(B310:AT310,"e")+AV310</f>
        <v>0</v>
      </c>
      <c r="AV310" s="173">
        <f t="shared" ref="AV310:AV319" si="111">COUNTIF(B310:AT310,"u")</f>
        <v>0</v>
      </c>
      <c r="AW310" s="173">
        <f>COUNT(B311:AT319)</f>
        <v>0</v>
      </c>
      <c r="AX310" s="174" t="e">
        <f>AU310/(AU310+AV310)</f>
        <v>#DIV/0!</v>
      </c>
      <c r="AY310" s="175"/>
      <c r="AZ310" s="188"/>
      <c r="BA310" s="189"/>
      <c r="BB310" s="189"/>
      <c r="BC310" s="189"/>
      <c r="BD310" s="189"/>
      <c r="BE310" s="189"/>
    </row>
    <row r="311" spans="1:57" x14ac:dyDescent="0.2">
      <c r="A311" s="151" t="s">
        <v>9</v>
      </c>
      <c r="G311" s="226"/>
      <c r="H311" s="226"/>
      <c r="N311" s="226"/>
      <c r="O311" s="230"/>
      <c r="P311" s="239"/>
      <c r="U311" s="226"/>
      <c r="V311" s="226"/>
      <c r="AB311" s="226"/>
      <c r="AC311" s="226"/>
      <c r="AI311" s="226"/>
      <c r="AJ311" s="226"/>
      <c r="AP311" s="226"/>
      <c r="AQ311" s="226"/>
      <c r="AU311" s="154">
        <f t="shared" si="110"/>
        <v>0</v>
      </c>
      <c r="AV311" s="155">
        <f t="shared" si="111"/>
        <v>0</v>
      </c>
      <c r="AW311" s="156">
        <f t="shared" ref="AW311:AW319" si="112">SUM(B311:AT311)</f>
        <v>0</v>
      </c>
      <c r="AX311" s="3"/>
      <c r="AZ311" s="1"/>
      <c r="BA311" s="1"/>
      <c r="BB311" s="1"/>
      <c r="BC311" s="1"/>
      <c r="BD311" s="1"/>
      <c r="BE311" s="1"/>
    </row>
    <row r="312" spans="1:57" x14ac:dyDescent="0.2">
      <c r="A312" s="151" t="s">
        <v>1</v>
      </c>
      <c r="G312" s="226"/>
      <c r="H312" s="226"/>
      <c r="N312" s="226"/>
      <c r="O312" s="230"/>
      <c r="P312" s="239"/>
      <c r="U312" s="226"/>
      <c r="V312" s="226"/>
      <c r="AB312" s="226"/>
      <c r="AC312" s="226"/>
      <c r="AI312" s="226"/>
      <c r="AJ312" s="226"/>
      <c r="AP312" s="226"/>
      <c r="AQ312" s="226"/>
      <c r="AU312" s="154">
        <f t="shared" si="110"/>
        <v>0</v>
      </c>
      <c r="AV312" s="155">
        <f t="shared" si="111"/>
        <v>0</v>
      </c>
      <c r="AW312" s="157">
        <f t="shared" si="112"/>
        <v>0</v>
      </c>
      <c r="AX312" s="3"/>
      <c r="AZ312" s="1"/>
      <c r="BA312" s="1"/>
      <c r="BB312" s="1"/>
      <c r="BC312" s="1"/>
      <c r="BD312" s="1"/>
      <c r="BE312" s="1"/>
    </row>
    <row r="313" spans="1:57" x14ac:dyDescent="0.2">
      <c r="A313" s="151" t="s">
        <v>2</v>
      </c>
      <c r="G313" s="226"/>
      <c r="H313" s="226"/>
      <c r="N313" s="226"/>
      <c r="O313" s="230"/>
      <c r="P313" s="239"/>
      <c r="U313" s="226"/>
      <c r="V313" s="226"/>
      <c r="AB313" s="226"/>
      <c r="AC313" s="226"/>
      <c r="AI313" s="226"/>
      <c r="AJ313" s="226"/>
      <c r="AP313" s="226"/>
      <c r="AQ313" s="226"/>
      <c r="AU313" s="154">
        <f t="shared" si="110"/>
        <v>0</v>
      </c>
      <c r="AV313" s="155">
        <f t="shared" si="111"/>
        <v>0</v>
      </c>
      <c r="AW313" s="157">
        <f t="shared" si="112"/>
        <v>0</v>
      </c>
      <c r="AX313" s="3"/>
      <c r="AZ313" s="1"/>
      <c r="BA313" s="1"/>
      <c r="BB313" s="1"/>
      <c r="BC313" s="1"/>
      <c r="BD313" s="1"/>
      <c r="BE313" s="1"/>
    </row>
    <row r="314" spans="1:57" x14ac:dyDescent="0.2">
      <c r="A314" s="151" t="s">
        <v>3</v>
      </c>
      <c r="G314" s="226"/>
      <c r="H314" s="226"/>
      <c r="N314" s="226"/>
      <c r="O314" s="230"/>
      <c r="P314" s="239"/>
      <c r="U314" s="226"/>
      <c r="V314" s="226"/>
      <c r="AB314" s="226"/>
      <c r="AC314" s="226"/>
      <c r="AI314" s="226"/>
      <c r="AJ314" s="226"/>
      <c r="AP314" s="226"/>
      <c r="AQ314" s="226"/>
      <c r="AU314" s="154">
        <f t="shared" si="110"/>
        <v>0</v>
      </c>
      <c r="AV314" s="155">
        <f t="shared" si="111"/>
        <v>0</v>
      </c>
      <c r="AW314" s="157">
        <f t="shared" si="112"/>
        <v>0</v>
      </c>
      <c r="AX314" s="3"/>
      <c r="AZ314" s="1"/>
      <c r="BA314" s="1"/>
      <c r="BB314" s="1"/>
      <c r="BC314" s="1"/>
      <c r="BD314" s="1"/>
      <c r="BE314" s="1"/>
    </row>
    <row r="315" spans="1:57" x14ac:dyDescent="0.2">
      <c r="A315" s="151" t="s">
        <v>4</v>
      </c>
      <c r="G315" s="226"/>
      <c r="H315" s="226"/>
      <c r="N315" s="226"/>
      <c r="O315" s="230"/>
      <c r="P315" s="239"/>
      <c r="U315" s="226"/>
      <c r="V315" s="226"/>
      <c r="AB315" s="226"/>
      <c r="AC315" s="226"/>
      <c r="AI315" s="226"/>
      <c r="AJ315" s="226"/>
      <c r="AP315" s="226"/>
      <c r="AQ315" s="226"/>
      <c r="AU315" s="154">
        <f t="shared" si="110"/>
        <v>0</v>
      </c>
      <c r="AV315" s="155">
        <f t="shared" si="111"/>
        <v>0</v>
      </c>
      <c r="AW315" s="157">
        <f t="shared" si="112"/>
        <v>0</v>
      </c>
      <c r="AX315" s="3"/>
      <c r="AZ315" s="1"/>
      <c r="BA315" s="1"/>
      <c r="BB315" s="1"/>
      <c r="BC315" s="1"/>
      <c r="BD315" s="1"/>
      <c r="BE315" s="1"/>
    </row>
    <row r="316" spans="1:57" x14ac:dyDescent="0.2">
      <c r="A316" s="151" t="s">
        <v>5</v>
      </c>
      <c r="G316" s="226"/>
      <c r="H316" s="226"/>
      <c r="N316" s="226"/>
      <c r="O316" s="230"/>
      <c r="P316" s="239"/>
      <c r="U316" s="226"/>
      <c r="V316" s="226"/>
      <c r="AB316" s="226"/>
      <c r="AC316" s="226"/>
      <c r="AI316" s="226"/>
      <c r="AJ316" s="226"/>
      <c r="AP316" s="226"/>
      <c r="AQ316" s="226"/>
      <c r="AU316" s="154">
        <f t="shared" si="110"/>
        <v>0</v>
      </c>
      <c r="AV316" s="155">
        <f t="shared" si="111"/>
        <v>0</v>
      </c>
      <c r="AW316" s="157">
        <f t="shared" si="112"/>
        <v>0</v>
      </c>
      <c r="AX316" s="3"/>
      <c r="AZ316" s="1"/>
      <c r="BA316" s="1"/>
      <c r="BB316" s="1"/>
      <c r="BC316" s="1"/>
      <c r="BD316" s="1"/>
      <c r="BE316" s="1"/>
    </row>
    <row r="317" spans="1:57" x14ac:dyDescent="0.2">
      <c r="A317" s="151" t="s">
        <v>6</v>
      </c>
      <c r="G317" s="226"/>
      <c r="H317" s="226"/>
      <c r="N317" s="226"/>
      <c r="O317" s="230"/>
      <c r="P317" s="239"/>
      <c r="U317" s="226"/>
      <c r="V317" s="226"/>
      <c r="AB317" s="226"/>
      <c r="AC317" s="226"/>
      <c r="AI317" s="226"/>
      <c r="AJ317" s="226"/>
      <c r="AP317" s="226"/>
      <c r="AQ317" s="226"/>
      <c r="AU317" s="154">
        <f t="shared" si="110"/>
        <v>0</v>
      </c>
      <c r="AV317" s="155">
        <f t="shared" si="111"/>
        <v>0</v>
      </c>
      <c r="AW317" s="157">
        <f t="shared" si="112"/>
        <v>0</v>
      </c>
      <c r="AX317" s="3"/>
      <c r="AZ317" s="1"/>
      <c r="BA317" s="1"/>
      <c r="BB317" s="1"/>
      <c r="BC317" s="1"/>
      <c r="BD317" s="1"/>
      <c r="BE317" s="1"/>
    </row>
    <row r="318" spans="1:57" x14ac:dyDescent="0.2">
      <c r="A318" s="151" t="s">
        <v>7</v>
      </c>
      <c r="G318" s="226"/>
      <c r="H318" s="226"/>
      <c r="N318" s="226"/>
      <c r="O318" s="230"/>
      <c r="P318" s="239"/>
      <c r="U318" s="226"/>
      <c r="V318" s="226"/>
      <c r="AB318" s="226"/>
      <c r="AC318" s="226"/>
      <c r="AI318" s="226"/>
      <c r="AJ318" s="226"/>
      <c r="AP318" s="226"/>
      <c r="AQ318" s="226"/>
      <c r="AU318" s="154">
        <f t="shared" si="110"/>
        <v>0</v>
      </c>
      <c r="AV318" s="155">
        <f t="shared" si="111"/>
        <v>0</v>
      </c>
      <c r="AW318" s="157">
        <f t="shared" si="112"/>
        <v>0</v>
      </c>
      <c r="AX318" s="3"/>
      <c r="AZ318" s="1"/>
      <c r="BA318" s="1"/>
      <c r="BB318" s="1"/>
      <c r="BC318" s="1"/>
      <c r="BD318" s="1"/>
      <c r="BE318" s="1"/>
    </row>
    <row r="319" spans="1:57" s="17" customFormat="1" x14ac:dyDescent="0.2">
      <c r="A319" s="152" t="s">
        <v>8</v>
      </c>
      <c r="B319" s="21"/>
      <c r="C319" s="21"/>
      <c r="D319" s="21"/>
      <c r="E319" s="21"/>
      <c r="F319" s="21"/>
      <c r="G319" s="228"/>
      <c r="H319" s="228"/>
      <c r="I319" s="21"/>
      <c r="J319" s="21"/>
      <c r="K319" s="21"/>
      <c r="L319" s="21"/>
      <c r="M319" s="21"/>
      <c r="N319" s="228"/>
      <c r="O319" s="228"/>
      <c r="P319" s="242"/>
      <c r="Q319" s="21"/>
      <c r="R319" s="21"/>
      <c r="S319" s="21"/>
      <c r="T319" s="21"/>
      <c r="U319" s="228"/>
      <c r="V319" s="228"/>
      <c r="W319" s="21"/>
      <c r="X319" s="21"/>
      <c r="Y319" s="21"/>
      <c r="Z319" s="21"/>
      <c r="AA319" s="21"/>
      <c r="AB319" s="228"/>
      <c r="AC319" s="228"/>
      <c r="AD319" s="21"/>
      <c r="AE319" s="21"/>
      <c r="AF319" s="21"/>
      <c r="AG319" s="21"/>
      <c r="AH319" s="21"/>
      <c r="AI319" s="228"/>
      <c r="AJ319" s="228"/>
      <c r="AK319" s="21"/>
      <c r="AL319" s="21"/>
      <c r="AM319" s="21"/>
      <c r="AN319" s="21"/>
      <c r="AO319" s="21"/>
      <c r="AP319" s="228"/>
      <c r="AQ319" s="228"/>
      <c r="AR319" s="21"/>
      <c r="AS319" s="21"/>
      <c r="AT319" s="21"/>
      <c r="AU319" s="158">
        <f t="shared" si="110"/>
        <v>0</v>
      </c>
      <c r="AV319" s="159">
        <f t="shared" si="111"/>
        <v>0</v>
      </c>
      <c r="AW319" s="159">
        <f t="shared" si="112"/>
        <v>0</v>
      </c>
      <c r="AX319" s="14"/>
      <c r="AY319" s="15"/>
      <c r="AZ319" s="16"/>
      <c r="BA319" s="16"/>
      <c r="BB319" s="16"/>
      <c r="BC319" s="16"/>
      <c r="BD319" s="16"/>
      <c r="BE319" s="16"/>
    </row>
    <row r="320" spans="1:57" s="41" customFormat="1" ht="13.5" thickBot="1" x14ac:dyDescent="0.25">
      <c r="A320" s="153"/>
      <c r="B320" s="32"/>
      <c r="C320" s="32"/>
      <c r="D320" s="32"/>
      <c r="E320" s="32"/>
      <c r="F320" s="32"/>
      <c r="G320" s="229"/>
      <c r="H320" s="229"/>
      <c r="I320" s="32"/>
      <c r="J320" s="32"/>
      <c r="K320" s="32"/>
      <c r="L320" s="32"/>
      <c r="M320" s="32"/>
      <c r="N320" s="229"/>
      <c r="O320" s="229"/>
      <c r="P320" s="243"/>
      <c r="Q320" s="32"/>
      <c r="R320" s="32"/>
      <c r="S320" s="32"/>
      <c r="T320" s="32"/>
      <c r="U320" s="229"/>
      <c r="V320" s="229"/>
      <c r="W320" s="32"/>
      <c r="X320" s="32"/>
      <c r="Y320" s="32"/>
      <c r="Z320" s="32"/>
      <c r="AA320" s="32"/>
      <c r="AB320" s="229"/>
      <c r="AC320" s="229"/>
      <c r="AD320" s="32"/>
      <c r="AE320" s="32"/>
      <c r="AF320" s="32"/>
      <c r="AG320" s="32"/>
      <c r="AH320" s="32"/>
      <c r="AI320" s="229"/>
      <c r="AJ320" s="229"/>
      <c r="AK320" s="32"/>
      <c r="AL320" s="32"/>
      <c r="AM320" s="32"/>
      <c r="AN320" s="32"/>
      <c r="AO320" s="32"/>
      <c r="AP320" s="229"/>
      <c r="AQ320" s="229"/>
      <c r="AR320" s="32"/>
      <c r="AS320" s="32"/>
      <c r="AT320" s="32"/>
      <c r="AU320" s="160">
        <f t="shared" ref="AU320" si="113">SUM(AU311:AU319)</f>
        <v>0</v>
      </c>
      <c r="AV320" s="161">
        <f>SUM(AV311:AV319)</f>
        <v>0</v>
      </c>
      <c r="AW320" s="161">
        <f>SUM(AW311:AW319)</f>
        <v>0</v>
      </c>
      <c r="AX320" s="40" t="e">
        <f>AU320/(AU320+AV320)</f>
        <v>#DIV/0!</v>
      </c>
      <c r="AY320" s="178"/>
      <c r="AZ320" s="36"/>
      <c r="BA320" s="36"/>
      <c r="BB320" s="36"/>
      <c r="BC320" s="36"/>
      <c r="BD320" s="36"/>
      <c r="BE320" s="36"/>
    </row>
    <row r="321" spans="1:57" s="136" customFormat="1" x14ac:dyDescent="0.2">
      <c r="A321" s="129" t="str">
        <f>IF(Schülernamen!$A$31="","",Schülernamen!$A$31)</f>
        <v>Schüler30</v>
      </c>
      <c r="B321" s="232"/>
      <c r="C321" s="232"/>
      <c r="D321" s="232"/>
      <c r="E321" s="232"/>
      <c r="F321" s="232"/>
      <c r="G321" s="224"/>
      <c r="H321" s="224"/>
      <c r="I321" s="232"/>
      <c r="J321" s="232"/>
      <c r="K321" s="232"/>
      <c r="L321" s="232"/>
      <c r="M321" s="232"/>
      <c r="N321" s="224"/>
      <c r="O321" s="224"/>
      <c r="P321" s="238"/>
      <c r="Q321" s="232"/>
      <c r="R321" s="232"/>
      <c r="S321" s="232"/>
      <c r="T321" s="232"/>
      <c r="U321" s="224"/>
      <c r="V321" s="224"/>
      <c r="W321" s="232"/>
      <c r="X321" s="232"/>
      <c r="Y321" s="232"/>
      <c r="Z321" s="232"/>
      <c r="AA321" s="232"/>
      <c r="AB321" s="224"/>
      <c r="AC321" s="224"/>
      <c r="AD321" s="232"/>
      <c r="AE321" s="232"/>
      <c r="AF321" s="232"/>
      <c r="AG321" s="232"/>
      <c r="AH321" s="232"/>
      <c r="AI321" s="224"/>
      <c r="AJ321" s="224"/>
      <c r="AK321" s="232"/>
      <c r="AL321" s="232"/>
      <c r="AM321" s="232"/>
      <c r="AN321" s="232"/>
      <c r="AO321" s="232"/>
      <c r="AP321" s="224"/>
      <c r="AQ321" s="224"/>
      <c r="AR321" s="130"/>
      <c r="AS321" s="130"/>
      <c r="AT321" s="130"/>
      <c r="AU321" s="131">
        <f t="shared" ref="AU321:AU330" si="114">COUNTIF(B321:AT321,"e")+AV321</f>
        <v>0</v>
      </c>
      <c r="AV321" s="132">
        <f t="shared" ref="AV321:AV330" si="115">COUNTIF(B321:AT321,"u")</f>
        <v>0</v>
      </c>
      <c r="AW321" s="132">
        <f>COUNT(B322:AT330)</f>
        <v>0</v>
      </c>
      <c r="AX321" s="133" t="e">
        <f>AU321/(AU321+AV321)</f>
        <v>#DIV/0!</v>
      </c>
      <c r="AY321" s="134"/>
      <c r="AZ321" s="190"/>
      <c r="BA321" s="190"/>
      <c r="BB321" s="190"/>
      <c r="BC321" s="190"/>
      <c r="BD321" s="190"/>
      <c r="BE321" s="190"/>
    </row>
    <row r="322" spans="1:57" x14ac:dyDescent="0.2">
      <c r="A322" s="162" t="s">
        <v>9</v>
      </c>
      <c r="G322" s="226"/>
      <c r="H322" s="226"/>
      <c r="N322" s="226"/>
      <c r="O322" s="230"/>
      <c r="P322" s="239"/>
      <c r="U322" s="226"/>
      <c r="V322" s="226"/>
      <c r="AB322" s="226"/>
      <c r="AC322" s="226"/>
      <c r="AI322" s="226"/>
      <c r="AJ322" s="226"/>
      <c r="AP322" s="226"/>
      <c r="AQ322" s="226"/>
      <c r="AU322" s="164">
        <f t="shared" si="114"/>
        <v>0</v>
      </c>
      <c r="AV322" s="165">
        <f t="shared" si="115"/>
        <v>0</v>
      </c>
      <c r="AW322" s="166">
        <f t="shared" ref="AW322:AW330" si="116">SUM(B322:AT322)</f>
        <v>0</v>
      </c>
      <c r="AX322" s="5"/>
      <c r="AZ322" s="1"/>
      <c r="BA322" s="1"/>
      <c r="BB322" s="1"/>
      <c r="BC322" s="1"/>
      <c r="BD322" s="1"/>
      <c r="BE322" s="1"/>
    </row>
    <row r="323" spans="1:57" x14ac:dyDescent="0.2">
      <c r="A323" s="162" t="s">
        <v>1</v>
      </c>
      <c r="G323" s="226"/>
      <c r="H323" s="226"/>
      <c r="N323" s="226"/>
      <c r="O323" s="230"/>
      <c r="P323" s="239"/>
      <c r="U323" s="226"/>
      <c r="V323" s="226"/>
      <c r="AB323" s="226"/>
      <c r="AC323" s="226"/>
      <c r="AI323" s="226"/>
      <c r="AJ323" s="226"/>
      <c r="AP323" s="226"/>
      <c r="AQ323" s="226"/>
      <c r="AU323" s="164">
        <f t="shared" si="114"/>
        <v>0</v>
      </c>
      <c r="AV323" s="165">
        <f t="shared" si="115"/>
        <v>0</v>
      </c>
      <c r="AW323" s="167">
        <f t="shared" si="116"/>
        <v>0</v>
      </c>
      <c r="AX323" s="5"/>
      <c r="AZ323" s="1"/>
      <c r="BA323" s="1"/>
      <c r="BB323" s="1"/>
      <c r="BC323" s="1"/>
      <c r="BD323" s="1"/>
      <c r="BE323" s="1"/>
    </row>
    <row r="324" spans="1:57" x14ac:dyDescent="0.2">
      <c r="A324" s="162" t="s">
        <v>2</v>
      </c>
      <c r="G324" s="226"/>
      <c r="H324" s="226"/>
      <c r="N324" s="226"/>
      <c r="O324" s="230"/>
      <c r="P324" s="239"/>
      <c r="U324" s="226"/>
      <c r="V324" s="226"/>
      <c r="AB324" s="226"/>
      <c r="AC324" s="226"/>
      <c r="AI324" s="226"/>
      <c r="AJ324" s="226"/>
      <c r="AP324" s="226"/>
      <c r="AQ324" s="226"/>
      <c r="AU324" s="164">
        <f t="shared" si="114"/>
        <v>0</v>
      </c>
      <c r="AV324" s="165">
        <f t="shared" si="115"/>
        <v>0</v>
      </c>
      <c r="AW324" s="167">
        <f t="shared" si="116"/>
        <v>0</v>
      </c>
      <c r="AX324" s="5"/>
      <c r="AZ324" s="1"/>
      <c r="BA324" s="1"/>
      <c r="BB324" s="1"/>
      <c r="BC324" s="1"/>
      <c r="BD324" s="1"/>
      <c r="BE324" s="1"/>
    </row>
    <row r="325" spans="1:57" x14ac:dyDescent="0.2">
      <c r="A325" s="162" t="s">
        <v>3</v>
      </c>
      <c r="G325" s="226"/>
      <c r="H325" s="226"/>
      <c r="N325" s="226"/>
      <c r="O325" s="230"/>
      <c r="P325" s="239"/>
      <c r="U325" s="226"/>
      <c r="V325" s="226"/>
      <c r="AB325" s="226"/>
      <c r="AC325" s="226"/>
      <c r="AI325" s="226"/>
      <c r="AJ325" s="226"/>
      <c r="AP325" s="226"/>
      <c r="AQ325" s="226"/>
      <c r="AU325" s="164">
        <f t="shared" si="114"/>
        <v>0</v>
      </c>
      <c r="AV325" s="165">
        <f t="shared" si="115"/>
        <v>0</v>
      </c>
      <c r="AW325" s="167">
        <f t="shared" si="116"/>
        <v>0</v>
      </c>
      <c r="AX325" s="5"/>
      <c r="AZ325" s="1"/>
      <c r="BA325" s="1"/>
      <c r="BB325" s="1"/>
      <c r="BC325" s="1"/>
      <c r="BD325" s="1"/>
      <c r="BE325" s="1"/>
    </row>
    <row r="326" spans="1:57" x14ac:dyDescent="0.2">
      <c r="A326" s="162" t="s">
        <v>4</v>
      </c>
      <c r="G326" s="226"/>
      <c r="H326" s="226"/>
      <c r="N326" s="226"/>
      <c r="O326" s="230"/>
      <c r="P326" s="239"/>
      <c r="U326" s="226"/>
      <c r="V326" s="226"/>
      <c r="AB326" s="226"/>
      <c r="AC326" s="226"/>
      <c r="AI326" s="226"/>
      <c r="AJ326" s="226"/>
      <c r="AP326" s="226"/>
      <c r="AQ326" s="226"/>
      <c r="AU326" s="164">
        <f t="shared" si="114"/>
        <v>0</v>
      </c>
      <c r="AV326" s="165">
        <f t="shared" si="115"/>
        <v>0</v>
      </c>
      <c r="AW326" s="167">
        <f t="shared" si="116"/>
        <v>0</v>
      </c>
      <c r="AX326" s="5"/>
      <c r="AZ326" s="1"/>
      <c r="BA326" s="1"/>
      <c r="BB326" s="1"/>
      <c r="BC326" s="1"/>
      <c r="BD326" s="1"/>
      <c r="BE326" s="1"/>
    </row>
    <row r="327" spans="1:57" x14ac:dyDescent="0.2">
      <c r="A327" s="162" t="s">
        <v>5</v>
      </c>
      <c r="G327" s="226"/>
      <c r="H327" s="226"/>
      <c r="N327" s="226"/>
      <c r="O327" s="230"/>
      <c r="P327" s="239"/>
      <c r="U327" s="226"/>
      <c r="V327" s="226"/>
      <c r="AB327" s="226"/>
      <c r="AC327" s="226"/>
      <c r="AI327" s="226"/>
      <c r="AJ327" s="226"/>
      <c r="AP327" s="226"/>
      <c r="AQ327" s="226"/>
      <c r="AU327" s="164">
        <f t="shared" si="114"/>
        <v>0</v>
      </c>
      <c r="AV327" s="165">
        <f t="shared" si="115"/>
        <v>0</v>
      </c>
      <c r="AW327" s="167">
        <f t="shared" si="116"/>
        <v>0</v>
      </c>
      <c r="AX327" s="5"/>
      <c r="AZ327" s="1"/>
      <c r="BA327" s="1"/>
      <c r="BB327" s="1"/>
      <c r="BC327" s="1"/>
      <c r="BD327" s="1"/>
      <c r="BE327" s="1"/>
    </row>
    <row r="328" spans="1:57" x14ac:dyDescent="0.2">
      <c r="A328" s="162" t="s">
        <v>6</v>
      </c>
      <c r="G328" s="226"/>
      <c r="H328" s="226"/>
      <c r="N328" s="226"/>
      <c r="O328" s="230"/>
      <c r="P328" s="239"/>
      <c r="U328" s="226"/>
      <c r="V328" s="226"/>
      <c r="AB328" s="226"/>
      <c r="AC328" s="226"/>
      <c r="AI328" s="226"/>
      <c r="AJ328" s="226"/>
      <c r="AP328" s="226"/>
      <c r="AQ328" s="226"/>
      <c r="AU328" s="164">
        <f t="shared" si="114"/>
        <v>0</v>
      </c>
      <c r="AV328" s="165">
        <f t="shared" si="115"/>
        <v>0</v>
      </c>
      <c r="AW328" s="167">
        <f t="shared" si="116"/>
        <v>0</v>
      </c>
      <c r="AX328" s="5"/>
      <c r="AZ328" s="1"/>
      <c r="BA328" s="1"/>
      <c r="BB328" s="1"/>
      <c r="BC328" s="1"/>
      <c r="BD328" s="1"/>
      <c r="BE328" s="1"/>
    </row>
    <row r="329" spans="1:57" x14ac:dyDescent="0.2">
      <c r="A329" s="162" t="s">
        <v>7</v>
      </c>
      <c r="G329" s="226"/>
      <c r="H329" s="226"/>
      <c r="N329" s="226"/>
      <c r="O329" s="230"/>
      <c r="P329" s="239"/>
      <c r="U329" s="226"/>
      <c r="V329" s="226"/>
      <c r="AB329" s="226"/>
      <c r="AC329" s="226"/>
      <c r="AI329" s="226"/>
      <c r="AJ329" s="226"/>
      <c r="AP329" s="226"/>
      <c r="AQ329" s="226"/>
      <c r="AU329" s="164">
        <f t="shared" si="114"/>
        <v>0</v>
      </c>
      <c r="AV329" s="165">
        <f t="shared" si="115"/>
        <v>0</v>
      </c>
      <c r="AW329" s="167">
        <f t="shared" si="116"/>
        <v>0</v>
      </c>
      <c r="AX329" s="5"/>
      <c r="AZ329" s="1"/>
      <c r="BA329" s="1"/>
      <c r="BB329" s="1"/>
      <c r="BC329" s="1"/>
      <c r="BD329" s="1"/>
      <c r="BE329" s="1"/>
    </row>
    <row r="330" spans="1:57" s="17" customFormat="1" x14ac:dyDescent="0.2">
      <c r="A330" s="163" t="s">
        <v>8</v>
      </c>
      <c r="B330" s="21"/>
      <c r="C330" s="21"/>
      <c r="D330" s="21"/>
      <c r="E330" s="21"/>
      <c r="F330" s="21"/>
      <c r="G330" s="228"/>
      <c r="H330" s="228"/>
      <c r="I330" s="21"/>
      <c r="J330" s="21"/>
      <c r="K330" s="21"/>
      <c r="L330" s="21"/>
      <c r="M330" s="21"/>
      <c r="N330" s="228"/>
      <c r="O330" s="228"/>
      <c r="P330" s="242"/>
      <c r="Q330" s="21"/>
      <c r="R330" s="21"/>
      <c r="S330" s="21"/>
      <c r="T330" s="21"/>
      <c r="U330" s="228"/>
      <c r="V330" s="228"/>
      <c r="W330" s="21"/>
      <c r="X330" s="21"/>
      <c r="Y330" s="21"/>
      <c r="Z330" s="21"/>
      <c r="AA330" s="21"/>
      <c r="AB330" s="228"/>
      <c r="AC330" s="228"/>
      <c r="AD330" s="21"/>
      <c r="AE330" s="21"/>
      <c r="AF330" s="21"/>
      <c r="AG330" s="21"/>
      <c r="AH330" s="21"/>
      <c r="AI330" s="228"/>
      <c r="AJ330" s="228"/>
      <c r="AK330" s="21"/>
      <c r="AL330" s="21"/>
      <c r="AM330" s="21"/>
      <c r="AN330" s="21"/>
      <c r="AO330" s="21"/>
      <c r="AP330" s="228"/>
      <c r="AQ330" s="228"/>
      <c r="AR330" s="21"/>
      <c r="AS330" s="21"/>
      <c r="AT330" s="21"/>
      <c r="AU330" s="168">
        <f t="shared" si="114"/>
        <v>0</v>
      </c>
      <c r="AV330" s="169">
        <f t="shared" si="115"/>
        <v>0</v>
      </c>
      <c r="AW330" s="169">
        <f t="shared" si="116"/>
        <v>0</v>
      </c>
      <c r="AX330" s="18"/>
      <c r="AY330" s="15"/>
      <c r="AZ330" s="16"/>
      <c r="BA330" s="16"/>
      <c r="BB330" s="16"/>
      <c r="BC330" s="16"/>
      <c r="BD330" s="16"/>
      <c r="BE330" s="16"/>
    </row>
    <row r="331" spans="1:57" s="35" customFormat="1" ht="13.5" thickBot="1" x14ac:dyDescent="0.25">
      <c r="A331" s="137"/>
      <c r="B331" s="32"/>
      <c r="C331" s="32"/>
      <c r="D331" s="32"/>
      <c r="E331" s="32"/>
      <c r="F331" s="32"/>
      <c r="G331" s="229"/>
      <c r="H331" s="229"/>
      <c r="I331" s="32"/>
      <c r="J331" s="32"/>
      <c r="K331" s="32"/>
      <c r="L331" s="32"/>
      <c r="M331" s="32"/>
      <c r="N331" s="229"/>
      <c r="O331" s="229"/>
      <c r="P331" s="243"/>
      <c r="Q331" s="32"/>
      <c r="R331" s="32"/>
      <c r="S331" s="32"/>
      <c r="T331" s="32"/>
      <c r="U331" s="229"/>
      <c r="V331" s="229"/>
      <c r="W331" s="32"/>
      <c r="X331" s="32"/>
      <c r="Y331" s="32"/>
      <c r="Z331" s="32"/>
      <c r="AA331" s="32"/>
      <c r="AB331" s="229"/>
      <c r="AC331" s="229"/>
      <c r="AD331" s="32"/>
      <c r="AE331" s="32"/>
      <c r="AF331" s="32"/>
      <c r="AG331" s="32"/>
      <c r="AH331" s="32"/>
      <c r="AI331" s="229"/>
      <c r="AJ331" s="229"/>
      <c r="AK331" s="32"/>
      <c r="AL331" s="32"/>
      <c r="AM331" s="32"/>
      <c r="AN331" s="32"/>
      <c r="AO331" s="32"/>
      <c r="AP331" s="229"/>
      <c r="AQ331" s="229"/>
      <c r="AR331" s="32"/>
      <c r="AS331" s="32"/>
      <c r="AT331" s="32"/>
      <c r="AU331" s="138">
        <f t="shared" ref="AU331" si="117">SUM(AU322:AU330)</f>
        <v>0</v>
      </c>
      <c r="AV331" s="139">
        <f>SUM(AV322:AV330)</f>
        <v>0</v>
      </c>
      <c r="AW331" s="139">
        <f>SUM(AW322:AW330)</f>
        <v>0</v>
      </c>
      <c r="AX331" s="40" t="e">
        <f>AU331/(AU331+AV331)</f>
        <v>#DIV/0!</v>
      </c>
      <c r="AY331" s="33"/>
      <c r="AZ331" s="34"/>
      <c r="BA331" s="34"/>
      <c r="BB331" s="34"/>
      <c r="BC331" s="34"/>
      <c r="BD331" s="34"/>
      <c r="BE331" s="34"/>
    </row>
    <row r="332" spans="1:57" s="177" customFormat="1" x14ac:dyDescent="0.2">
      <c r="A332" s="170" t="str">
        <f>IF(Schülernamen!$A$32="","",Schülernamen!$A$32)</f>
        <v>Schüler31</v>
      </c>
      <c r="B332" s="232"/>
      <c r="C332" s="232"/>
      <c r="D332" s="232"/>
      <c r="E332" s="232"/>
      <c r="F332" s="232"/>
      <c r="G332" s="224"/>
      <c r="H332" s="224"/>
      <c r="I332" s="232"/>
      <c r="J332" s="232"/>
      <c r="K332" s="232"/>
      <c r="L332" s="232"/>
      <c r="M332" s="232"/>
      <c r="N332" s="224"/>
      <c r="O332" s="245"/>
      <c r="P332" s="238"/>
      <c r="Q332" s="232"/>
      <c r="R332" s="232"/>
      <c r="S332" s="232"/>
      <c r="T332" s="232"/>
      <c r="U332" s="224"/>
      <c r="V332" s="224"/>
      <c r="W332" s="232"/>
      <c r="X332" s="232"/>
      <c r="Y332" s="232"/>
      <c r="Z332" s="232"/>
      <c r="AA332" s="232"/>
      <c r="AB332" s="224"/>
      <c r="AC332" s="224"/>
      <c r="AD332" s="232"/>
      <c r="AE332" s="232"/>
      <c r="AF332" s="232"/>
      <c r="AG332" s="232"/>
      <c r="AH332" s="232"/>
      <c r="AI332" s="224"/>
      <c r="AJ332" s="224"/>
      <c r="AK332" s="232"/>
      <c r="AL332" s="232"/>
      <c r="AM332" s="232"/>
      <c r="AN332" s="232"/>
      <c r="AO332" s="232"/>
      <c r="AP332" s="224"/>
      <c r="AQ332" s="224"/>
      <c r="AR332" s="171"/>
      <c r="AS332" s="171"/>
      <c r="AT332" s="171"/>
      <c r="AU332" s="172">
        <f t="shared" ref="AU332:AU341" si="118">COUNTIF(B332:AT332,"e")+AV332</f>
        <v>0</v>
      </c>
      <c r="AV332" s="173">
        <f t="shared" ref="AV332:AV341" si="119">COUNTIF(B332:AT332,"u")</f>
        <v>0</v>
      </c>
      <c r="AW332" s="173">
        <f>COUNT(B333:AT341)</f>
        <v>0</v>
      </c>
      <c r="AX332" s="174" t="e">
        <f>AU332/(AU332+AV332)</f>
        <v>#DIV/0!</v>
      </c>
      <c r="AY332" s="175"/>
      <c r="AZ332" s="188"/>
      <c r="BA332" s="189"/>
      <c r="BB332" s="189"/>
      <c r="BC332" s="189"/>
      <c r="BD332" s="189"/>
      <c r="BE332" s="189"/>
    </row>
    <row r="333" spans="1:57" x14ac:dyDescent="0.2">
      <c r="A333" s="151" t="s">
        <v>9</v>
      </c>
      <c r="G333" s="226"/>
      <c r="H333" s="226"/>
      <c r="N333" s="226"/>
      <c r="O333" s="230"/>
      <c r="P333" s="239"/>
      <c r="U333" s="226"/>
      <c r="V333" s="226"/>
      <c r="AB333" s="226"/>
      <c r="AC333" s="226"/>
      <c r="AI333" s="226"/>
      <c r="AJ333" s="226"/>
      <c r="AP333" s="226"/>
      <c r="AQ333" s="226"/>
      <c r="AU333" s="154">
        <f t="shared" si="118"/>
        <v>0</v>
      </c>
      <c r="AV333" s="155">
        <f t="shared" si="119"/>
        <v>0</v>
      </c>
      <c r="AW333" s="156">
        <f t="shared" ref="AW333:AW341" si="120">SUM(B333:AT333)</f>
        <v>0</v>
      </c>
      <c r="AX333" s="3"/>
      <c r="AZ333" s="1"/>
      <c r="BA333" s="1"/>
      <c r="BB333" s="1"/>
      <c r="BC333" s="1"/>
      <c r="BD333" s="1"/>
      <c r="BE333" s="1"/>
    </row>
    <row r="334" spans="1:57" x14ac:dyDescent="0.2">
      <c r="A334" s="151" t="s">
        <v>1</v>
      </c>
      <c r="G334" s="226"/>
      <c r="H334" s="226"/>
      <c r="N334" s="226"/>
      <c r="O334" s="230"/>
      <c r="P334" s="239"/>
      <c r="U334" s="226"/>
      <c r="V334" s="226"/>
      <c r="AB334" s="226"/>
      <c r="AC334" s="226"/>
      <c r="AI334" s="226"/>
      <c r="AJ334" s="226"/>
      <c r="AP334" s="226"/>
      <c r="AQ334" s="226"/>
      <c r="AU334" s="154">
        <f t="shared" si="118"/>
        <v>0</v>
      </c>
      <c r="AV334" s="155">
        <f t="shared" si="119"/>
        <v>0</v>
      </c>
      <c r="AW334" s="157">
        <f t="shared" si="120"/>
        <v>0</v>
      </c>
      <c r="AX334" s="3"/>
      <c r="AZ334" s="1"/>
      <c r="BA334" s="1"/>
      <c r="BB334" s="1"/>
      <c r="BC334" s="1"/>
      <c r="BD334" s="1"/>
      <c r="BE334" s="1"/>
    </row>
    <row r="335" spans="1:57" x14ac:dyDescent="0.2">
      <c r="A335" s="151" t="s">
        <v>2</v>
      </c>
      <c r="G335" s="226"/>
      <c r="H335" s="226"/>
      <c r="N335" s="226"/>
      <c r="O335" s="230"/>
      <c r="P335" s="239"/>
      <c r="U335" s="226"/>
      <c r="V335" s="226"/>
      <c r="AB335" s="226"/>
      <c r="AC335" s="226"/>
      <c r="AI335" s="226"/>
      <c r="AJ335" s="226"/>
      <c r="AP335" s="226"/>
      <c r="AQ335" s="226"/>
      <c r="AU335" s="154">
        <f t="shared" si="118"/>
        <v>0</v>
      </c>
      <c r="AV335" s="155">
        <f t="shared" si="119"/>
        <v>0</v>
      </c>
      <c r="AW335" s="157">
        <f t="shared" si="120"/>
        <v>0</v>
      </c>
      <c r="AX335" s="3"/>
      <c r="AZ335" s="1"/>
      <c r="BA335" s="1"/>
      <c r="BB335" s="1"/>
      <c r="BC335" s="1"/>
      <c r="BD335" s="1"/>
      <c r="BE335" s="1"/>
    </row>
    <row r="336" spans="1:57" x14ac:dyDescent="0.2">
      <c r="A336" s="151" t="s">
        <v>3</v>
      </c>
      <c r="G336" s="226"/>
      <c r="H336" s="226"/>
      <c r="N336" s="226"/>
      <c r="O336" s="230"/>
      <c r="P336" s="239"/>
      <c r="U336" s="226"/>
      <c r="V336" s="226"/>
      <c r="AB336" s="226"/>
      <c r="AC336" s="226"/>
      <c r="AI336" s="226"/>
      <c r="AJ336" s="226"/>
      <c r="AP336" s="226"/>
      <c r="AQ336" s="226"/>
      <c r="AU336" s="154">
        <f t="shared" si="118"/>
        <v>0</v>
      </c>
      <c r="AV336" s="155">
        <f t="shared" si="119"/>
        <v>0</v>
      </c>
      <c r="AW336" s="157">
        <f t="shared" si="120"/>
        <v>0</v>
      </c>
      <c r="AX336" s="3"/>
      <c r="AZ336" s="1"/>
      <c r="BA336" s="1"/>
      <c r="BB336" s="1"/>
      <c r="BC336" s="1"/>
      <c r="BD336" s="1"/>
      <c r="BE336" s="1"/>
    </row>
    <row r="337" spans="1:57" x14ac:dyDescent="0.2">
      <c r="A337" s="151" t="s">
        <v>4</v>
      </c>
      <c r="G337" s="226"/>
      <c r="H337" s="226"/>
      <c r="N337" s="226"/>
      <c r="O337" s="230"/>
      <c r="P337" s="239"/>
      <c r="U337" s="226"/>
      <c r="V337" s="226"/>
      <c r="AB337" s="226"/>
      <c r="AC337" s="226"/>
      <c r="AI337" s="226"/>
      <c r="AJ337" s="226"/>
      <c r="AP337" s="226"/>
      <c r="AQ337" s="226"/>
      <c r="AU337" s="154">
        <f t="shared" si="118"/>
        <v>0</v>
      </c>
      <c r="AV337" s="155">
        <f t="shared" si="119"/>
        <v>0</v>
      </c>
      <c r="AW337" s="157">
        <f t="shared" si="120"/>
        <v>0</v>
      </c>
      <c r="AX337" s="3"/>
      <c r="AZ337" s="1"/>
      <c r="BA337" s="1"/>
      <c r="BB337" s="1"/>
      <c r="BC337" s="1"/>
      <c r="BD337" s="1"/>
      <c r="BE337" s="1"/>
    </row>
    <row r="338" spans="1:57" x14ac:dyDescent="0.2">
      <c r="A338" s="151" t="s">
        <v>5</v>
      </c>
      <c r="G338" s="226"/>
      <c r="H338" s="226"/>
      <c r="N338" s="226"/>
      <c r="O338" s="230"/>
      <c r="P338" s="239"/>
      <c r="U338" s="226"/>
      <c r="V338" s="226"/>
      <c r="AB338" s="226"/>
      <c r="AC338" s="226"/>
      <c r="AI338" s="226"/>
      <c r="AJ338" s="226"/>
      <c r="AP338" s="226"/>
      <c r="AQ338" s="226"/>
      <c r="AU338" s="154">
        <f t="shared" si="118"/>
        <v>0</v>
      </c>
      <c r="AV338" s="155">
        <f t="shared" si="119"/>
        <v>0</v>
      </c>
      <c r="AW338" s="157">
        <f t="shared" si="120"/>
        <v>0</v>
      </c>
      <c r="AX338" s="3"/>
      <c r="AZ338" s="1"/>
      <c r="BA338" s="1"/>
      <c r="BB338" s="1"/>
      <c r="BC338" s="1"/>
      <c r="BD338" s="1"/>
      <c r="BE338" s="1"/>
    </row>
    <row r="339" spans="1:57" x14ac:dyDescent="0.2">
      <c r="A339" s="151" t="s">
        <v>6</v>
      </c>
      <c r="G339" s="226"/>
      <c r="H339" s="226"/>
      <c r="N339" s="226"/>
      <c r="O339" s="230"/>
      <c r="P339" s="239"/>
      <c r="U339" s="226"/>
      <c r="V339" s="226"/>
      <c r="AB339" s="226"/>
      <c r="AC339" s="226"/>
      <c r="AI339" s="226"/>
      <c r="AJ339" s="226"/>
      <c r="AP339" s="226"/>
      <c r="AQ339" s="226"/>
      <c r="AU339" s="154">
        <f t="shared" si="118"/>
        <v>0</v>
      </c>
      <c r="AV339" s="155">
        <f t="shared" si="119"/>
        <v>0</v>
      </c>
      <c r="AW339" s="157">
        <f t="shared" si="120"/>
        <v>0</v>
      </c>
      <c r="AX339" s="3"/>
      <c r="AZ339" s="1"/>
      <c r="BA339" s="1"/>
      <c r="BB339" s="1"/>
      <c r="BC339" s="1"/>
      <c r="BD339" s="1"/>
      <c r="BE339" s="1"/>
    </row>
    <row r="340" spans="1:57" x14ac:dyDescent="0.2">
      <c r="A340" s="151" t="s">
        <v>7</v>
      </c>
      <c r="G340" s="226"/>
      <c r="H340" s="226"/>
      <c r="N340" s="226"/>
      <c r="O340" s="230"/>
      <c r="P340" s="239"/>
      <c r="U340" s="226"/>
      <c r="V340" s="226"/>
      <c r="AB340" s="226"/>
      <c r="AC340" s="226"/>
      <c r="AI340" s="226"/>
      <c r="AJ340" s="226"/>
      <c r="AP340" s="226"/>
      <c r="AQ340" s="226"/>
      <c r="AU340" s="154">
        <f t="shared" si="118"/>
        <v>0</v>
      </c>
      <c r="AV340" s="155">
        <f t="shared" si="119"/>
        <v>0</v>
      </c>
      <c r="AW340" s="157">
        <f t="shared" si="120"/>
        <v>0</v>
      </c>
      <c r="AX340" s="3"/>
      <c r="AZ340" s="1"/>
      <c r="BA340" s="1"/>
      <c r="BB340" s="1"/>
      <c r="BC340" s="1"/>
      <c r="BD340" s="1"/>
      <c r="BE340" s="1"/>
    </row>
    <row r="341" spans="1:57" s="17" customFormat="1" x14ac:dyDescent="0.2">
      <c r="A341" s="152" t="s">
        <v>8</v>
      </c>
      <c r="B341" s="21"/>
      <c r="C341" s="21"/>
      <c r="D341" s="21"/>
      <c r="E341" s="21"/>
      <c r="F341" s="21"/>
      <c r="G341" s="228"/>
      <c r="H341" s="228"/>
      <c r="I341" s="21"/>
      <c r="J341" s="21"/>
      <c r="K341" s="21"/>
      <c r="L341" s="21"/>
      <c r="M341" s="21"/>
      <c r="N341" s="228"/>
      <c r="O341" s="228"/>
      <c r="P341" s="242"/>
      <c r="Q341" s="21"/>
      <c r="R341" s="21"/>
      <c r="S341" s="21"/>
      <c r="T341" s="21"/>
      <c r="U341" s="228"/>
      <c r="V341" s="228"/>
      <c r="W341" s="21"/>
      <c r="X341" s="21"/>
      <c r="Y341" s="21"/>
      <c r="Z341" s="21"/>
      <c r="AA341" s="21"/>
      <c r="AB341" s="228"/>
      <c r="AC341" s="228"/>
      <c r="AD341" s="21"/>
      <c r="AE341" s="21"/>
      <c r="AF341" s="21"/>
      <c r="AG341" s="21"/>
      <c r="AH341" s="21"/>
      <c r="AI341" s="228"/>
      <c r="AJ341" s="228"/>
      <c r="AK341" s="21"/>
      <c r="AL341" s="21"/>
      <c r="AM341" s="21"/>
      <c r="AN341" s="21"/>
      <c r="AO341" s="21"/>
      <c r="AP341" s="228"/>
      <c r="AQ341" s="228"/>
      <c r="AR341" s="21"/>
      <c r="AS341" s="21"/>
      <c r="AT341" s="21"/>
      <c r="AU341" s="158">
        <f t="shared" si="118"/>
        <v>0</v>
      </c>
      <c r="AV341" s="159">
        <f t="shared" si="119"/>
        <v>0</v>
      </c>
      <c r="AW341" s="159">
        <f t="shared" si="120"/>
        <v>0</v>
      </c>
      <c r="AX341" s="14"/>
      <c r="AY341" s="15"/>
      <c r="AZ341" s="16"/>
      <c r="BA341" s="16"/>
      <c r="BB341" s="16"/>
      <c r="BC341" s="16"/>
      <c r="BD341" s="16"/>
      <c r="BE341" s="16"/>
    </row>
    <row r="342" spans="1:57" s="41" customFormat="1" ht="13.5" thickBot="1" x14ac:dyDescent="0.25">
      <c r="A342" s="153"/>
      <c r="B342" s="32"/>
      <c r="C342" s="32"/>
      <c r="D342" s="32"/>
      <c r="E342" s="32"/>
      <c r="F342" s="32"/>
      <c r="G342" s="229"/>
      <c r="H342" s="229"/>
      <c r="I342" s="32"/>
      <c r="J342" s="32"/>
      <c r="K342" s="32"/>
      <c r="L342" s="32"/>
      <c r="M342" s="32"/>
      <c r="N342" s="229"/>
      <c r="O342" s="229"/>
      <c r="P342" s="243"/>
      <c r="Q342" s="32"/>
      <c r="R342" s="32"/>
      <c r="S342" s="32"/>
      <c r="T342" s="32"/>
      <c r="U342" s="229"/>
      <c r="V342" s="229"/>
      <c r="W342" s="32"/>
      <c r="X342" s="32"/>
      <c r="Y342" s="32"/>
      <c r="Z342" s="32"/>
      <c r="AA342" s="32"/>
      <c r="AB342" s="229"/>
      <c r="AC342" s="229"/>
      <c r="AD342" s="32"/>
      <c r="AE342" s="32"/>
      <c r="AF342" s="32"/>
      <c r="AG342" s="32"/>
      <c r="AH342" s="32"/>
      <c r="AI342" s="229"/>
      <c r="AJ342" s="229"/>
      <c r="AK342" s="32"/>
      <c r="AL342" s="32"/>
      <c r="AM342" s="32"/>
      <c r="AN342" s="32"/>
      <c r="AO342" s="32"/>
      <c r="AP342" s="229"/>
      <c r="AQ342" s="229"/>
      <c r="AR342" s="32"/>
      <c r="AS342" s="32"/>
      <c r="AT342" s="32"/>
      <c r="AU342" s="160">
        <f t="shared" ref="AU342" si="121">SUM(AU333:AU341)</f>
        <v>0</v>
      </c>
      <c r="AV342" s="161">
        <f>SUM(AV333:AV341)</f>
        <v>0</v>
      </c>
      <c r="AW342" s="161">
        <f>SUM(AW333:AW341)</f>
        <v>0</v>
      </c>
      <c r="AX342" s="40" t="e">
        <f>AU342/(AU342+AV342)</f>
        <v>#DIV/0!</v>
      </c>
      <c r="AY342" s="178"/>
      <c r="AZ342" s="36"/>
      <c r="BA342" s="36"/>
      <c r="BB342" s="36"/>
      <c r="BC342" s="36"/>
      <c r="BD342" s="36"/>
      <c r="BE342" s="36"/>
    </row>
    <row r="343" spans="1:57" s="136" customFormat="1" x14ac:dyDescent="0.2">
      <c r="A343" s="129" t="str">
        <f>IF(Schülernamen!$A$33="","",Schülernamen!$A$33)</f>
        <v>Schüler32</v>
      </c>
      <c r="B343" s="232"/>
      <c r="C343" s="232"/>
      <c r="D343" s="232"/>
      <c r="E343" s="232"/>
      <c r="F343" s="232"/>
      <c r="G343" s="224"/>
      <c r="H343" s="224"/>
      <c r="I343" s="232"/>
      <c r="J343" s="232"/>
      <c r="K343" s="232"/>
      <c r="L343" s="232"/>
      <c r="M343" s="232"/>
      <c r="N343" s="224"/>
      <c r="O343" s="224"/>
      <c r="P343" s="238"/>
      <c r="Q343" s="232"/>
      <c r="R343" s="232"/>
      <c r="S343" s="232"/>
      <c r="T343" s="232"/>
      <c r="U343" s="224"/>
      <c r="V343" s="224"/>
      <c r="W343" s="232"/>
      <c r="X343" s="232"/>
      <c r="Y343" s="232"/>
      <c r="Z343" s="232"/>
      <c r="AA343" s="232"/>
      <c r="AB343" s="224"/>
      <c r="AC343" s="224"/>
      <c r="AD343" s="232"/>
      <c r="AE343" s="232"/>
      <c r="AF343" s="232"/>
      <c r="AG343" s="232"/>
      <c r="AH343" s="232"/>
      <c r="AI343" s="224"/>
      <c r="AJ343" s="224"/>
      <c r="AK343" s="232"/>
      <c r="AL343" s="232"/>
      <c r="AM343" s="232"/>
      <c r="AN343" s="232"/>
      <c r="AO343" s="232"/>
      <c r="AP343" s="224"/>
      <c r="AQ343" s="224"/>
      <c r="AR343" s="130"/>
      <c r="AS343" s="130"/>
      <c r="AT343" s="130"/>
      <c r="AU343" s="131">
        <f t="shared" ref="AU343:AU352" si="122">COUNTIF(B343:AT343,"e")+AV343</f>
        <v>0</v>
      </c>
      <c r="AV343" s="132">
        <f t="shared" ref="AV343:AV352" si="123">COUNTIF(B343:AT343,"u")</f>
        <v>0</v>
      </c>
      <c r="AW343" s="132">
        <f>COUNT(B344:AT352)</f>
        <v>0</v>
      </c>
      <c r="AX343" s="133" t="e">
        <f>AU343/(AU343+AV343)</f>
        <v>#DIV/0!</v>
      </c>
      <c r="AY343" s="134"/>
      <c r="AZ343" s="190"/>
      <c r="BA343" s="190"/>
      <c r="BB343" s="190"/>
      <c r="BC343" s="190"/>
      <c r="BD343" s="190"/>
      <c r="BE343" s="190"/>
    </row>
    <row r="344" spans="1:57" x14ac:dyDescent="0.2">
      <c r="A344" s="162" t="s">
        <v>9</v>
      </c>
      <c r="G344" s="226"/>
      <c r="H344" s="226"/>
      <c r="N344" s="226"/>
      <c r="O344" s="230"/>
      <c r="P344" s="239"/>
      <c r="U344" s="226"/>
      <c r="V344" s="226"/>
      <c r="AB344" s="226"/>
      <c r="AC344" s="226"/>
      <c r="AI344" s="226"/>
      <c r="AJ344" s="226"/>
      <c r="AP344" s="226"/>
      <c r="AQ344" s="226"/>
      <c r="AU344" s="164">
        <f t="shared" si="122"/>
        <v>0</v>
      </c>
      <c r="AV344" s="165">
        <f t="shared" si="123"/>
        <v>0</v>
      </c>
      <c r="AW344" s="166">
        <f t="shared" ref="AW344:AW352" si="124">SUM(B344:AT344)</f>
        <v>0</v>
      </c>
      <c r="AX344" s="5"/>
      <c r="AZ344" s="1"/>
      <c r="BA344" s="1"/>
      <c r="BB344" s="1"/>
      <c r="BC344" s="1"/>
      <c r="BD344" s="1"/>
      <c r="BE344" s="1"/>
    </row>
    <row r="345" spans="1:57" x14ac:dyDescent="0.2">
      <c r="A345" s="162" t="s">
        <v>1</v>
      </c>
      <c r="G345" s="226"/>
      <c r="H345" s="226"/>
      <c r="N345" s="226"/>
      <c r="O345" s="230"/>
      <c r="P345" s="239"/>
      <c r="U345" s="226"/>
      <c r="V345" s="226"/>
      <c r="AB345" s="226"/>
      <c r="AC345" s="226"/>
      <c r="AI345" s="226"/>
      <c r="AJ345" s="226"/>
      <c r="AP345" s="226"/>
      <c r="AQ345" s="226"/>
      <c r="AU345" s="164">
        <f t="shared" si="122"/>
        <v>0</v>
      </c>
      <c r="AV345" s="165">
        <f t="shared" si="123"/>
        <v>0</v>
      </c>
      <c r="AW345" s="167">
        <f t="shared" si="124"/>
        <v>0</v>
      </c>
      <c r="AX345" s="5"/>
      <c r="AZ345" s="1"/>
      <c r="BA345" s="1"/>
      <c r="BB345" s="1"/>
      <c r="BC345" s="1"/>
      <c r="BD345" s="1"/>
      <c r="BE345" s="1"/>
    </row>
    <row r="346" spans="1:57" x14ac:dyDescent="0.2">
      <c r="A346" s="162" t="s">
        <v>2</v>
      </c>
      <c r="G346" s="226"/>
      <c r="H346" s="226"/>
      <c r="N346" s="226"/>
      <c r="O346" s="230"/>
      <c r="P346" s="239"/>
      <c r="U346" s="226"/>
      <c r="V346" s="226"/>
      <c r="AB346" s="226"/>
      <c r="AC346" s="226"/>
      <c r="AI346" s="226"/>
      <c r="AJ346" s="226"/>
      <c r="AP346" s="226"/>
      <c r="AQ346" s="226"/>
      <c r="AU346" s="164">
        <f t="shared" si="122"/>
        <v>0</v>
      </c>
      <c r="AV346" s="165">
        <f t="shared" si="123"/>
        <v>0</v>
      </c>
      <c r="AW346" s="167">
        <f t="shared" si="124"/>
        <v>0</v>
      </c>
      <c r="AX346" s="5"/>
      <c r="AZ346" s="1"/>
      <c r="BA346" s="1"/>
      <c r="BB346" s="1"/>
      <c r="BC346" s="1"/>
      <c r="BD346" s="1"/>
      <c r="BE346" s="1"/>
    </row>
    <row r="347" spans="1:57" x14ac:dyDescent="0.2">
      <c r="A347" s="162" t="s">
        <v>3</v>
      </c>
      <c r="G347" s="226"/>
      <c r="H347" s="226"/>
      <c r="N347" s="226"/>
      <c r="O347" s="230"/>
      <c r="P347" s="239"/>
      <c r="U347" s="226"/>
      <c r="V347" s="226"/>
      <c r="AB347" s="226"/>
      <c r="AC347" s="226"/>
      <c r="AI347" s="226"/>
      <c r="AJ347" s="226"/>
      <c r="AP347" s="226"/>
      <c r="AQ347" s="226"/>
      <c r="AU347" s="164">
        <f t="shared" si="122"/>
        <v>0</v>
      </c>
      <c r="AV347" s="165">
        <f t="shared" si="123"/>
        <v>0</v>
      </c>
      <c r="AW347" s="167">
        <f t="shared" si="124"/>
        <v>0</v>
      </c>
      <c r="AX347" s="5"/>
      <c r="AZ347" s="1"/>
      <c r="BA347" s="1"/>
      <c r="BB347" s="1"/>
      <c r="BC347" s="1"/>
      <c r="BD347" s="1"/>
      <c r="BE347" s="1"/>
    </row>
    <row r="348" spans="1:57" x14ac:dyDescent="0.2">
      <c r="A348" s="162" t="s">
        <v>4</v>
      </c>
      <c r="G348" s="226"/>
      <c r="H348" s="226"/>
      <c r="N348" s="226"/>
      <c r="O348" s="230"/>
      <c r="P348" s="239"/>
      <c r="U348" s="226"/>
      <c r="V348" s="226"/>
      <c r="AB348" s="226"/>
      <c r="AC348" s="226"/>
      <c r="AI348" s="226"/>
      <c r="AJ348" s="226"/>
      <c r="AP348" s="226"/>
      <c r="AQ348" s="226"/>
      <c r="AU348" s="164">
        <f t="shared" si="122"/>
        <v>0</v>
      </c>
      <c r="AV348" s="165">
        <f t="shared" si="123"/>
        <v>0</v>
      </c>
      <c r="AW348" s="167">
        <f t="shared" si="124"/>
        <v>0</v>
      </c>
      <c r="AX348" s="5"/>
      <c r="AZ348" s="1"/>
      <c r="BA348" s="1"/>
      <c r="BB348" s="1"/>
      <c r="BC348" s="1"/>
      <c r="BD348" s="1"/>
      <c r="BE348" s="1"/>
    </row>
    <row r="349" spans="1:57" x14ac:dyDescent="0.2">
      <c r="A349" s="162" t="s">
        <v>5</v>
      </c>
      <c r="G349" s="226"/>
      <c r="H349" s="226"/>
      <c r="N349" s="226"/>
      <c r="O349" s="230"/>
      <c r="P349" s="239"/>
      <c r="U349" s="226"/>
      <c r="V349" s="226"/>
      <c r="AB349" s="226"/>
      <c r="AC349" s="226"/>
      <c r="AI349" s="226"/>
      <c r="AJ349" s="226"/>
      <c r="AP349" s="226"/>
      <c r="AQ349" s="226"/>
      <c r="AU349" s="164">
        <f t="shared" si="122"/>
        <v>0</v>
      </c>
      <c r="AV349" s="165">
        <f t="shared" si="123"/>
        <v>0</v>
      </c>
      <c r="AW349" s="167">
        <f t="shared" si="124"/>
        <v>0</v>
      </c>
      <c r="AX349" s="5"/>
      <c r="AZ349" s="1"/>
      <c r="BA349" s="1"/>
      <c r="BB349" s="1"/>
      <c r="BC349" s="1"/>
      <c r="BD349" s="1"/>
      <c r="BE349" s="1"/>
    </row>
    <row r="350" spans="1:57" x14ac:dyDescent="0.2">
      <c r="A350" s="162" t="s">
        <v>6</v>
      </c>
      <c r="G350" s="226"/>
      <c r="H350" s="226"/>
      <c r="N350" s="226"/>
      <c r="O350" s="230"/>
      <c r="P350" s="239"/>
      <c r="U350" s="226"/>
      <c r="V350" s="226"/>
      <c r="AB350" s="226"/>
      <c r="AC350" s="226"/>
      <c r="AI350" s="226"/>
      <c r="AJ350" s="226"/>
      <c r="AP350" s="226"/>
      <c r="AQ350" s="226"/>
      <c r="AU350" s="164">
        <f t="shared" si="122"/>
        <v>0</v>
      </c>
      <c r="AV350" s="165">
        <f t="shared" si="123"/>
        <v>0</v>
      </c>
      <c r="AW350" s="167">
        <f t="shared" si="124"/>
        <v>0</v>
      </c>
      <c r="AX350" s="5"/>
      <c r="AZ350" s="1"/>
      <c r="BA350" s="1"/>
      <c r="BB350" s="1"/>
      <c r="BC350" s="1"/>
      <c r="BD350" s="1"/>
      <c r="BE350" s="1"/>
    </row>
    <row r="351" spans="1:57" x14ac:dyDescent="0.2">
      <c r="A351" s="162" t="s">
        <v>7</v>
      </c>
      <c r="G351" s="226"/>
      <c r="H351" s="226"/>
      <c r="N351" s="226"/>
      <c r="O351" s="230"/>
      <c r="P351" s="239"/>
      <c r="U351" s="226"/>
      <c r="V351" s="226"/>
      <c r="AB351" s="226"/>
      <c r="AC351" s="226"/>
      <c r="AI351" s="226"/>
      <c r="AJ351" s="226"/>
      <c r="AP351" s="226"/>
      <c r="AQ351" s="226"/>
      <c r="AU351" s="164">
        <f t="shared" si="122"/>
        <v>0</v>
      </c>
      <c r="AV351" s="165">
        <f t="shared" si="123"/>
        <v>0</v>
      </c>
      <c r="AW351" s="167">
        <f t="shared" si="124"/>
        <v>0</v>
      </c>
      <c r="AX351" s="5"/>
      <c r="AZ351" s="1"/>
      <c r="BA351" s="1"/>
      <c r="BB351" s="1"/>
      <c r="BC351" s="1"/>
      <c r="BD351" s="1"/>
      <c r="BE351" s="1"/>
    </row>
    <row r="352" spans="1:57" s="17" customFormat="1" x14ac:dyDescent="0.2">
      <c r="A352" s="163" t="s">
        <v>8</v>
      </c>
      <c r="B352" s="21"/>
      <c r="C352" s="21"/>
      <c r="D352" s="21"/>
      <c r="E352" s="21"/>
      <c r="F352" s="21"/>
      <c r="G352" s="228"/>
      <c r="H352" s="228"/>
      <c r="I352" s="21"/>
      <c r="J352" s="21"/>
      <c r="K352" s="21"/>
      <c r="L352" s="21"/>
      <c r="M352" s="21"/>
      <c r="N352" s="228"/>
      <c r="O352" s="228"/>
      <c r="P352" s="242"/>
      <c r="Q352" s="21"/>
      <c r="R352" s="21"/>
      <c r="S352" s="21"/>
      <c r="T352" s="21"/>
      <c r="U352" s="228"/>
      <c r="V352" s="228"/>
      <c r="W352" s="21"/>
      <c r="X352" s="21"/>
      <c r="Y352" s="21"/>
      <c r="Z352" s="21"/>
      <c r="AA352" s="21"/>
      <c r="AB352" s="228"/>
      <c r="AC352" s="228"/>
      <c r="AD352" s="21"/>
      <c r="AE352" s="21"/>
      <c r="AF352" s="21"/>
      <c r="AG352" s="21"/>
      <c r="AH352" s="21"/>
      <c r="AI352" s="228"/>
      <c r="AJ352" s="228"/>
      <c r="AK352" s="21"/>
      <c r="AL352" s="21"/>
      <c r="AM352" s="21"/>
      <c r="AN352" s="21"/>
      <c r="AO352" s="21"/>
      <c r="AP352" s="228"/>
      <c r="AQ352" s="228"/>
      <c r="AR352" s="21"/>
      <c r="AS352" s="21"/>
      <c r="AT352" s="21"/>
      <c r="AU352" s="168">
        <f t="shared" si="122"/>
        <v>0</v>
      </c>
      <c r="AV352" s="169">
        <f t="shared" si="123"/>
        <v>0</v>
      </c>
      <c r="AW352" s="169">
        <f t="shared" si="124"/>
        <v>0</v>
      </c>
      <c r="AX352" s="18"/>
      <c r="AY352" s="15"/>
      <c r="AZ352" s="16"/>
      <c r="BA352" s="16"/>
      <c r="BB352" s="16"/>
      <c r="BC352" s="16"/>
      <c r="BD352" s="16"/>
      <c r="BE352" s="16"/>
    </row>
    <row r="353" spans="1:57" s="35" customFormat="1" ht="13.5" thickBot="1" x14ac:dyDescent="0.25">
      <c r="A353" s="137"/>
      <c r="B353" s="32"/>
      <c r="C353" s="32"/>
      <c r="D353" s="32"/>
      <c r="E353" s="32"/>
      <c r="F353" s="32"/>
      <c r="G353" s="229"/>
      <c r="H353" s="229"/>
      <c r="I353" s="32"/>
      <c r="J353" s="32"/>
      <c r="K353" s="32"/>
      <c r="L353" s="32"/>
      <c r="M353" s="32"/>
      <c r="N353" s="229"/>
      <c r="O353" s="229"/>
      <c r="P353" s="243"/>
      <c r="Q353" s="32"/>
      <c r="R353" s="32"/>
      <c r="S353" s="32"/>
      <c r="T353" s="32"/>
      <c r="U353" s="229"/>
      <c r="V353" s="229"/>
      <c r="W353" s="32"/>
      <c r="X353" s="32"/>
      <c r="Y353" s="32"/>
      <c r="Z353" s="32"/>
      <c r="AA353" s="32"/>
      <c r="AB353" s="229"/>
      <c r="AC353" s="229"/>
      <c r="AD353" s="32"/>
      <c r="AE353" s="32"/>
      <c r="AF353" s="32"/>
      <c r="AG353" s="32"/>
      <c r="AH353" s="32"/>
      <c r="AI353" s="229"/>
      <c r="AJ353" s="229"/>
      <c r="AK353" s="32"/>
      <c r="AL353" s="32"/>
      <c r="AM353" s="32"/>
      <c r="AN353" s="32"/>
      <c r="AO353" s="32"/>
      <c r="AP353" s="229"/>
      <c r="AQ353" s="229"/>
      <c r="AR353" s="32"/>
      <c r="AS353" s="32"/>
      <c r="AT353" s="32"/>
      <c r="AU353" s="138">
        <f t="shared" ref="AU353" si="125">SUM(AU344:AU352)</f>
        <v>0</v>
      </c>
      <c r="AV353" s="139">
        <f>SUM(AV344:AV352)</f>
        <v>0</v>
      </c>
      <c r="AW353" s="139">
        <f>SUM(AW344:AW352)</f>
        <v>0</v>
      </c>
      <c r="AX353" s="40" t="e">
        <f>AU353/(AU353+AV353)</f>
        <v>#DIV/0!</v>
      </c>
      <c r="AY353" s="33"/>
      <c r="AZ353" s="34"/>
      <c r="BA353" s="34"/>
      <c r="BB353" s="34"/>
      <c r="BC353" s="34"/>
      <c r="BD353" s="34"/>
      <c r="BE353" s="34"/>
    </row>
    <row r="354" spans="1:57" s="177" customFormat="1" x14ac:dyDescent="0.2">
      <c r="A354" s="170" t="str">
        <f>IF(Schülernamen!$A$34="","",Schülernamen!$A$34)</f>
        <v>Schüler33</v>
      </c>
      <c r="B354" s="232"/>
      <c r="C354" s="232"/>
      <c r="D354" s="232"/>
      <c r="E354" s="232"/>
      <c r="F354" s="232"/>
      <c r="G354" s="224"/>
      <c r="H354" s="224"/>
      <c r="I354" s="232"/>
      <c r="J354" s="232"/>
      <c r="K354" s="232"/>
      <c r="L354" s="232"/>
      <c r="M354" s="232"/>
      <c r="N354" s="224"/>
      <c r="O354" s="224"/>
      <c r="P354" s="238"/>
      <c r="Q354" s="232"/>
      <c r="R354" s="232"/>
      <c r="S354" s="232"/>
      <c r="T354" s="232"/>
      <c r="U354" s="224"/>
      <c r="V354" s="224"/>
      <c r="W354" s="232"/>
      <c r="X354" s="232"/>
      <c r="Y354" s="232"/>
      <c r="Z354" s="232"/>
      <c r="AA354" s="232"/>
      <c r="AB354" s="224"/>
      <c r="AC354" s="224"/>
      <c r="AD354" s="232"/>
      <c r="AE354" s="232"/>
      <c r="AF354" s="232"/>
      <c r="AG354" s="232"/>
      <c r="AH354" s="232"/>
      <c r="AI354" s="224"/>
      <c r="AJ354" s="224"/>
      <c r="AK354" s="232"/>
      <c r="AL354" s="232"/>
      <c r="AM354" s="232"/>
      <c r="AN354" s="232"/>
      <c r="AO354" s="232"/>
      <c r="AP354" s="224"/>
      <c r="AQ354" s="224"/>
      <c r="AR354" s="171"/>
      <c r="AS354" s="171"/>
      <c r="AT354" s="171"/>
      <c r="AU354" s="172">
        <f t="shared" ref="AU354:AU363" si="126">COUNTIF(B354:AT354,"e")+AV354</f>
        <v>0</v>
      </c>
      <c r="AV354" s="173">
        <f t="shared" ref="AV354:AV363" si="127">COUNTIF(B354:AT354,"u")</f>
        <v>0</v>
      </c>
      <c r="AW354" s="173">
        <f>COUNT(B355:AT363)</f>
        <v>0</v>
      </c>
      <c r="AX354" s="174" t="e">
        <f>AU354/(AU354+AV354)</f>
        <v>#DIV/0!</v>
      </c>
      <c r="AY354" s="175"/>
      <c r="AZ354" s="188"/>
      <c r="BA354" s="189"/>
      <c r="BB354" s="189"/>
      <c r="BC354" s="189"/>
      <c r="BD354" s="189"/>
      <c r="BE354" s="189"/>
    </row>
    <row r="355" spans="1:57" x14ac:dyDescent="0.2">
      <c r="A355" s="151" t="s">
        <v>9</v>
      </c>
      <c r="G355" s="226"/>
      <c r="H355" s="226"/>
      <c r="N355" s="226"/>
      <c r="O355" s="230"/>
      <c r="P355" s="239"/>
      <c r="U355" s="226"/>
      <c r="V355" s="226"/>
      <c r="AB355" s="226"/>
      <c r="AC355" s="226"/>
      <c r="AI355" s="226"/>
      <c r="AJ355" s="226"/>
      <c r="AP355" s="226"/>
      <c r="AQ355" s="226"/>
      <c r="AU355" s="154">
        <f t="shared" si="126"/>
        <v>0</v>
      </c>
      <c r="AV355" s="155">
        <f t="shared" si="127"/>
        <v>0</v>
      </c>
      <c r="AW355" s="156">
        <f t="shared" ref="AW355:AW363" si="128">SUM(B355:AT355)</f>
        <v>0</v>
      </c>
      <c r="AX355" s="3"/>
      <c r="AZ355" s="1"/>
      <c r="BA355" s="1"/>
      <c r="BB355" s="1"/>
      <c r="BC355" s="1"/>
      <c r="BD355" s="1"/>
      <c r="BE355" s="1"/>
    </row>
    <row r="356" spans="1:57" x14ac:dyDescent="0.2">
      <c r="A356" s="151" t="s">
        <v>1</v>
      </c>
      <c r="G356" s="226"/>
      <c r="H356" s="226"/>
      <c r="N356" s="226"/>
      <c r="O356" s="230"/>
      <c r="P356" s="239"/>
      <c r="U356" s="226"/>
      <c r="V356" s="226"/>
      <c r="AB356" s="226"/>
      <c r="AC356" s="226"/>
      <c r="AI356" s="226"/>
      <c r="AJ356" s="226"/>
      <c r="AP356" s="226"/>
      <c r="AQ356" s="226"/>
      <c r="AU356" s="154">
        <f t="shared" si="126"/>
        <v>0</v>
      </c>
      <c r="AV356" s="155">
        <f t="shared" si="127"/>
        <v>0</v>
      </c>
      <c r="AW356" s="157">
        <f t="shared" si="128"/>
        <v>0</v>
      </c>
      <c r="AX356" s="3"/>
      <c r="AZ356" s="1"/>
      <c r="BA356" s="1"/>
      <c r="BB356" s="1"/>
      <c r="BC356" s="1"/>
      <c r="BD356" s="1"/>
      <c r="BE356" s="1"/>
    </row>
    <row r="357" spans="1:57" x14ac:dyDescent="0.2">
      <c r="A357" s="151" t="s">
        <v>2</v>
      </c>
      <c r="G357" s="226"/>
      <c r="H357" s="226"/>
      <c r="N357" s="226"/>
      <c r="O357" s="230"/>
      <c r="P357" s="239"/>
      <c r="U357" s="226"/>
      <c r="V357" s="226"/>
      <c r="AB357" s="226"/>
      <c r="AC357" s="226"/>
      <c r="AI357" s="226"/>
      <c r="AJ357" s="226"/>
      <c r="AP357" s="226"/>
      <c r="AQ357" s="226"/>
      <c r="AU357" s="154">
        <f t="shared" si="126"/>
        <v>0</v>
      </c>
      <c r="AV357" s="155">
        <f t="shared" si="127"/>
        <v>0</v>
      </c>
      <c r="AW357" s="157">
        <f t="shared" si="128"/>
        <v>0</v>
      </c>
      <c r="AX357" s="3"/>
      <c r="AZ357" s="1"/>
      <c r="BA357" s="1"/>
      <c r="BB357" s="1"/>
      <c r="BC357" s="1"/>
      <c r="BD357" s="1"/>
      <c r="BE357" s="1"/>
    </row>
    <row r="358" spans="1:57" x14ac:dyDescent="0.2">
      <c r="A358" s="151" t="s">
        <v>3</v>
      </c>
      <c r="G358" s="226"/>
      <c r="H358" s="226"/>
      <c r="N358" s="226"/>
      <c r="O358" s="230"/>
      <c r="P358" s="239"/>
      <c r="U358" s="226"/>
      <c r="V358" s="226"/>
      <c r="AB358" s="226"/>
      <c r="AC358" s="226"/>
      <c r="AI358" s="226"/>
      <c r="AJ358" s="226"/>
      <c r="AP358" s="226"/>
      <c r="AQ358" s="226"/>
      <c r="AU358" s="154">
        <f t="shared" si="126"/>
        <v>0</v>
      </c>
      <c r="AV358" s="155">
        <f t="shared" si="127"/>
        <v>0</v>
      </c>
      <c r="AW358" s="157">
        <f t="shared" si="128"/>
        <v>0</v>
      </c>
      <c r="AX358" s="3"/>
      <c r="AZ358" s="1"/>
      <c r="BA358" s="1"/>
      <c r="BB358" s="1"/>
      <c r="BC358" s="1"/>
      <c r="BD358" s="1"/>
      <c r="BE358" s="1"/>
    </row>
    <row r="359" spans="1:57" x14ac:dyDescent="0.2">
      <c r="A359" s="151" t="s">
        <v>4</v>
      </c>
      <c r="G359" s="226"/>
      <c r="H359" s="226"/>
      <c r="N359" s="226"/>
      <c r="O359" s="230"/>
      <c r="P359" s="239"/>
      <c r="U359" s="226"/>
      <c r="V359" s="226"/>
      <c r="AB359" s="226"/>
      <c r="AC359" s="226"/>
      <c r="AI359" s="226"/>
      <c r="AJ359" s="226"/>
      <c r="AP359" s="226"/>
      <c r="AQ359" s="226"/>
      <c r="AU359" s="154">
        <f t="shared" si="126"/>
        <v>0</v>
      </c>
      <c r="AV359" s="155">
        <f t="shared" si="127"/>
        <v>0</v>
      </c>
      <c r="AW359" s="157">
        <f t="shared" si="128"/>
        <v>0</v>
      </c>
      <c r="AX359" s="3"/>
      <c r="AZ359" s="1"/>
      <c r="BA359" s="1"/>
      <c r="BB359" s="1"/>
      <c r="BC359" s="1"/>
      <c r="BD359" s="1"/>
      <c r="BE359" s="1"/>
    </row>
    <row r="360" spans="1:57" x14ac:dyDescent="0.2">
      <c r="A360" s="151" t="s">
        <v>5</v>
      </c>
      <c r="G360" s="226"/>
      <c r="H360" s="226"/>
      <c r="N360" s="226"/>
      <c r="O360" s="230"/>
      <c r="P360" s="239"/>
      <c r="U360" s="226"/>
      <c r="V360" s="226"/>
      <c r="AB360" s="226"/>
      <c r="AC360" s="226"/>
      <c r="AI360" s="226"/>
      <c r="AJ360" s="226"/>
      <c r="AP360" s="226"/>
      <c r="AQ360" s="226"/>
      <c r="AU360" s="154">
        <f t="shared" si="126"/>
        <v>0</v>
      </c>
      <c r="AV360" s="155">
        <f t="shared" si="127"/>
        <v>0</v>
      </c>
      <c r="AW360" s="157">
        <f t="shared" si="128"/>
        <v>0</v>
      </c>
      <c r="AX360" s="3"/>
      <c r="AZ360" s="1"/>
      <c r="BA360" s="1"/>
      <c r="BB360" s="1"/>
      <c r="BC360" s="1"/>
      <c r="BD360" s="1"/>
      <c r="BE360" s="1"/>
    </row>
    <row r="361" spans="1:57" x14ac:dyDescent="0.2">
      <c r="A361" s="151" t="s">
        <v>6</v>
      </c>
      <c r="G361" s="226"/>
      <c r="H361" s="226"/>
      <c r="N361" s="226"/>
      <c r="O361" s="230"/>
      <c r="P361" s="239"/>
      <c r="U361" s="226"/>
      <c r="V361" s="226"/>
      <c r="AB361" s="226"/>
      <c r="AC361" s="226"/>
      <c r="AI361" s="226"/>
      <c r="AJ361" s="226"/>
      <c r="AP361" s="226"/>
      <c r="AQ361" s="226"/>
      <c r="AU361" s="154">
        <f t="shared" si="126"/>
        <v>0</v>
      </c>
      <c r="AV361" s="155">
        <f t="shared" si="127"/>
        <v>0</v>
      </c>
      <c r="AW361" s="157">
        <f t="shared" si="128"/>
        <v>0</v>
      </c>
      <c r="AX361" s="3"/>
      <c r="AZ361" s="1"/>
      <c r="BA361" s="1"/>
      <c r="BB361" s="1"/>
      <c r="BC361" s="1"/>
      <c r="BD361" s="1"/>
      <c r="BE361" s="1"/>
    </row>
    <row r="362" spans="1:57" x14ac:dyDescent="0.2">
      <c r="A362" s="151" t="s">
        <v>7</v>
      </c>
      <c r="G362" s="226"/>
      <c r="H362" s="226"/>
      <c r="N362" s="226"/>
      <c r="O362" s="230"/>
      <c r="P362" s="239"/>
      <c r="U362" s="226"/>
      <c r="V362" s="226"/>
      <c r="AB362" s="226"/>
      <c r="AC362" s="226"/>
      <c r="AI362" s="226"/>
      <c r="AJ362" s="226"/>
      <c r="AP362" s="226"/>
      <c r="AQ362" s="226"/>
      <c r="AU362" s="154">
        <f t="shared" si="126"/>
        <v>0</v>
      </c>
      <c r="AV362" s="155">
        <f t="shared" si="127"/>
        <v>0</v>
      </c>
      <c r="AW362" s="157">
        <f t="shared" si="128"/>
        <v>0</v>
      </c>
      <c r="AX362" s="3"/>
      <c r="AZ362" s="1"/>
      <c r="BA362" s="1"/>
      <c r="BB362" s="1"/>
      <c r="BC362" s="1"/>
      <c r="BD362" s="1"/>
      <c r="BE362" s="1"/>
    </row>
    <row r="363" spans="1:57" s="17" customFormat="1" x14ac:dyDescent="0.2">
      <c r="A363" s="152" t="s">
        <v>8</v>
      </c>
      <c r="B363" s="21"/>
      <c r="C363" s="21"/>
      <c r="D363" s="21"/>
      <c r="E363" s="21"/>
      <c r="F363" s="21"/>
      <c r="G363" s="228"/>
      <c r="H363" s="228"/>
      <c r="I363" s="21"/>
      <c r="J363" s="21"/>
      <c r="K363" s="21"/>
      <c r="L363" s="21"/>
      <c r="M363" s="21"/>
      <c r="N363" s="228"/>
      <c r="O363" s="228"/>
      <c r="P363" s="242"/>
      <c r="Q363" s="21"/>
      <c r="R363" s="21"/>
      <c r="S363" s="21"/>
      <c r="T363" s="21"/>
      <c r="U363" s="228"/>
      <c r="V363" s="228"/>
      <c r="W363" s="21"/>
      <c r="X363" s="21"/>
      <c r="Y363" s="21"/>
      <c r="Z363" s="21"/>
      <c r="AA363" s="21"/>
      <c r="AB363" s="228"/>
      <c r="AC363" s="228"/>
      <c r="AD363" s="21"/>
      <c r="AE363" s="21"/>
      <c r="AF363" s="21"/>
      <c r="AG363" s="21"/>
      <c r="AH363" s="21"/>
      <c r="AI363" s="228"/>
      <c r="AJ363" s="228"/>
      <c r="AK363" s="21"/>
      <c r="AL363" s="21"/>
      <c r="AM363" s="21"/>
      <c r="AN363" s="21"/>
      <c r="AO363" s="21"/>
      <c r="AP363" s="228"/>
      <c r="AQ363" s="228"/>
      <c r="AR363" s="21"/>
      <c r="AS363" s="21"/>
      <c r="AT363" s="21"/>
      <c r="AU363" s="158">
        <f t="shared" si="126"/>
        <v>0</v>
      </c>
      <c r="AV363" s="159">
        <f t="shared" si="127"/>
        <v>0</v>
      </c>
      <c r="AW363" s="159">
        <f t="shared" si="128"/>
        <v>0</v>
      </c>
      <c r="AX363" s="14"/>
      <c r="AY363" s="15"/>
      <c r="AZ363" s="16"/>
      <c r="BA363" s="16"/>
      <c r="BB363" s="16"/>
      <c r="BC363" s="16"/>
      <c r="BD363" s="16"/>
      <c r="BE363" s="16"/>
    </row>
    <row r="364" spans="1:57" s="41" customFormat="1" ht="13.5" thickBot="1" x14ac:dyDescent="0.25">
      <c r="A364" s="153"/>
      <c r="B364" s="32"/>
      <c r="C364" s="32"/>
      <c r="D364" s="32"/>
      <c r="E364" s="32"/>
      <c r="F364" s="32"/>
      <c r="G364" s="229"/>
      <c r="H364" s="229"/>
      <c r="I364" s="32"/>
      <c r="J364" s="32"/>
      <c r="K364" s="32"/>
      <c r="L364" s="32"/>
      <c r="M364" s="32"/>
      <c r="N364" s="229"/>
      <c r="O364" s="229"/>
      <c r="P364" s="243"/>
      <c r="Q364" s="32"/>
      <c r="R364" s="32"/>
      <c r="S364" s="32"/>
      <c r="T364" s="32"/>
      <c r="U364" s="229"/>
      <c r="V364" s="229"/>
      <c r="W364" s="32"/>
      <c r="X364" s="32"/>
      <c r="Y364" s="32"/>
      <c r="Z364" s="32"/>
      <c r="AA364" s="32"/>
      <c r="AB364" s="229"/>
      <c r="AC364" s="229"/>
      <c r="AD364" s="32"/>
      <c r="AE364" s="32"/>
      <c r="AF364" s="32"/>
      <c r="AG364" s="32"/>
      <c r="AH364" s="32"/>
      <c r="AI364" s="229"/>
      <c r="AJ364" s="229"/>
      <c r="AK364" s="32"/>
      <c r="AL364" s="32"/>
      <c r="AM364" s="32"/>
      <c r="AN364" s="32"/>
      <c r="AO364" s="32"/>
      <c r="AP364" s="229"/>
      <c r="AQ364" s="229"/>
      <c r="AR364" s="32"/>
      <c r="AS364" s="32"/>
      <c r="AT364" s="32"/>
      <c r="AU364" s="160">
        <f t="shared" ref="AU364" si="129">SUM(AU355:AU363)</f>
        <v>0</v>
      </c>
      <c r="AV364" s="161">
        <f>SUM(AV355:AV363)</f>
        <v>0</v>
      </c>
      <c r="AW364" s="161">
        <f>SUM(AW355:AW363)</f>
        <v>0</v>
      </c>
      <c r="AX364" s="40" t="e">
        <f>AU364/(AU364+AV364)</f>
        <v>#DIV/0!</v>
      </c>
      <c r="AY364" s="178"/>
      <c r="AZ364" s="36"/>
      <c r="BA364" s="36"/>
      <c r="BB364" s="36"/>
      <c r="BC364" s="36"/>
      <c r="BD364" s="36"/>
      <c r="BE364" s="36"/>
    </row>
    <row r="365" spans="1:57" s="136" customFormat="1" x14ac:dyDescent="0.2">
      <c r="A365" s="129" t="str">
        <f>IF(Schülernamen!$A$35="","",Schülernamen!$A$35)</f>
        <v>Schüler34</v>
      </c>
      <c r="B365" s="232"/>
      <c r="C365" s="232"/>
      <c r="D365" s="232"/>
      <c r="E365" s="232"/>
      <c r="F365" s="232"/>
      <c r="G365" s="224"/>
      <c r="H365" s="224"/>
      <c r="I365" s="232"/>
      <c r="J365" s="232"/>
      <c r="K365" s="232"/>
      <c r="L365" s="232"/>
      <c r="M365" s="232"/>
      <c r="N365" s="224"/>
      <c r="O365" s="224"/>
      <c r="P365" s="238"/>
      <c r="Q365" s="232"/>
      <c r="R365" s="232"/>
      <c r="S365" s="232"/>
      <c r="T365" s="232"/>
      <c r="U365" s="224"/>
      <c r="V365" s="224"/>
      <c r="W365" s="232"/>
      <c r="X365" s="232"/>
      <c r="Y365" s="232"/>
      <c r="Z365" s="232"/>
      <c r="AA365" s="232"/>
      <c r="AB365" s="224"/>
      <c r="AC365" s="224"/>
      <c r="AD365" s="232"/>
      <c r="AE365" s="232"/>
      <c r="AF365" s="232"/>
      <c r="AG365" s="232"/>
      <c r="AH365" s="232"/>
      <c r="AI365" s="224"/>
      <c r="AJ365" s="224"/>
      <c r="AK365" s="232"/>
      <c r="AL365" s="232"/>
      <c r="AM365" s="232"/>
      <c r="AN365" s="232"/>
      <c r="AO365" s="232"/>
      <c r="AP365" s="224"/>
      <c r="AQ365" s="224"/>
      <c r="AR365" s="130"/>
      <c r="AS365" s="130"/>
      <c r="AT365" s="130"/>
      <c r="AU365" s="131">
        <f t="shared" ref="AU365:AU374" si="130">COUNTIF(B365:AT365,"e")+AV365</f>
        <v>0</v>
      </c>
      <c r="AV365" s="132">
        <f t="shared" ref="AV365:AV374" si="131">COUNTIF(B365:AT365,"u")</f>
        <v>0</v>
      </c>
      <c r="AW365" s="132">
        <f>COUNT(B366:AT374)</f>
        <v>0</v>
      </c>
      <c r="AX365" s="133" t="e">
        <f>AU365/(AU365+AV365)</f>
        <v>#DIV/0!</v>
      </c>
      <c r="AY365" s="134"/>
      <c r="AZ365" s="190"/>
      <c r="BA365" s="190"/>
      <c r="BB365" s="190"/>
      <c r="BC365" s="190"/>
      <c r="BD365" s="190"/>
      <c r="BE365" s="190"/>
    </row>
    <row r="366" spans="1:57" x14ac:dyDescent="0.2">
      <c r="A366" s="162" t="s">
        <v>9</v>
      </c>
      <c r="G366" s="226"/>
      <c r="H366" s="226"/>
      <c r="N366" s="226"/>
      <c r="O366" s="230"/>
      <c r="P366" s="239"/>
      <c r="U366" s="226"/>
      <c r="V366" s="226"/>
      <c r="AB366" s="226"/>
      <c r="AC366" s="226"/>
      <c r="AI366" s="226"/>
      <c r="AJ366" s="226"/>
      <c r="AP366" s="226"/>
      <c r="AQ366" s="226"/>
      <c r="AU366" s="164">
        <f t="shared" si="130"/>
        <v>0</v>
      </c>
      <c r="AV366" s="165">
        <f t="shared" si="131"/>
        <v>0</v>
      </c>
      <c r="AW366" s="166">
        <f t="shared" ref="AW366:AW374" si="132">SUM(B366:AT366)</f>
        <v>0</v>
      </c>
      <c r="AX366" s="5"/>
      <c r="AZ366" s="1"/>
      <c r="BA366" s="1"/>
      <c r="BB366" s="1"/>
      <c r="BC366" s="1"/>
      <c r="BD366" s="1"/>
      <c r="BE366" s="1"/>
    </row>
    <row r="367" spans="1:57" x14ac:dyDescent="0.2">
      <c r="A367" s="162" t="s">
        <v>1</v>
      </c>
      <c r="G367" s="226"/>
      <c r="H367" s="226"/>
      <c r="N367" s="226"/>
      <c r="O367" s="230"/>
      <c r="P367" s="239"/>
      <c r="U367" s="226"/>
      <c r="V367" s="226"/>
      <c r="AB367" s="226"/>
      <c r="AC367" s="226"/>
      <c r="AI367" s="226"/>
      <c r="AJ367" s="226"/>
      <c r="AP367" s="226"/>
      <c r="AQ367" s="226"/>
      <c r="AU367" s="164">
        <f t="shared" si="130"/>
        <v>0</v>
      </c>
      <c r="AV367" s="165">
        <f t="shared" si="131"/>
        <v>0</v>
      </c>
      <c r="AW367" s="167">
        <f t="shared" si="132"/>
        <v>0</v>
      </c>
      <c r="AX367" s="5"/>
      <c r="AZ367" s="1"/>
      <c r="BA367" s="1"/>
      <c r="BB367" s="1"/>
      <c r="BC367" s="1"/>
      <c r="BD367" s="1"/>
      <c r="BE367" s="1"/>
    </row>
    <row r="368" spans="1:57" x14ac:dyDescent="0.2">
      <c r="A368" s="162" t="s">
        <v>2</v>
      </c>
      <c r="G368" s="226"/>
      <c r="H368" s="226"/>
      <c r="N368" s="226"/>
      <c r="O368" s="230"/>
      <c r="P368" s="239"/>
      <c r="U368" s="226"/>
      <c r="V368" s="226"/>
      <c r="AB368" s="226"/>
      <c r="AC368" s="226"/>
      <c r="AI368" s="226"/>
      <c r="AJ368" s="226"/>
      <c r="AP368" s="226"/>
      <c r="AQ368" s="226"/>
      <c r="AU368" s="164">
        <f t="shared" si="130"/>
        <v>0</v>
      </c>
      <c r="AV368" s="165">
        <f t="shared" si="131"/>
        <v>0</v>
      </c>
      <c r="AW368" s="167">
        <f t="shared" si="132"/>
        <v>0</v>
      </c>
      <c r="AX368" s="5"/>
      <c r="AZ368" s="1"/>
      <c r="BA368" s="1"/>
      <c r="BB368" s="1"/>
      <c r="BC368" s="1"/>
      <c r="BD368" s="1"/>
      <c r="BE368" s="1"/>
    </row>
    <row r="369" spans="1:57" x14ac:dyDescent="0.2">
      <c r="A369" s="162" t="s">
        <v>3</v>
      </c>
      <c r="G369" s="226"/>
      <c r="H369" s="226"/>
      <c r="N369" s="226"/>
      <c r="O369" s="230"/>
      <c r="P369" s="239"/>
      <c r="U369" s="226"/>
      <c r="V369" s="226"/>
      <c r="AB369" s="226"/>
      <c r="AC369" s="226"/>
      <c r="AI369" s="226"/>
      <c r="AJ369" s="226"/>
      <c r="AP369" s="226"/>
      <c r="AQ369" s="226"/>
      <c r="AU369" s="164">
        <f t="shared" si="130"/>
        <v>0</v>
      </c>
      <c r="AV369" s="165">
        <f t="shared" si="131"/>
        <v>0</v>
      </c>
      <c r="AW369" s="167">
        <f t="shared" si="132"/>
        <v>0</v>
      </c>
      <c r="AX369" s="5"/>
      <c r="AZ369" s="1"/>
      <c r="BA369" s="1"/>
      <c r="BB369" s="1"/>
      <c r="BC369" s="1"/>
      <c r="BD369" s="1"/>
      <c r="BE369" s="1"/>
    </row>
    <row r="370" spans="1:57" x14ac:dyDescent="0.2">
      <c r="A370" s="162" t="s">
        <v>4</v>
      </c>
      <c r="G370" s="226"/>
      <c r="H370" s="226"/>
      <c r="N370" s="226"/>
      <c r="O370" s="230"/>
      <c r="P370" s="239"/>
      <c r="U370" s="226"/>
      <c r="V370" s="226"/>
      <c r="AB370" s="226"/>
      <c r="AC370" s="226"/>
      <c r="AI370" s="226"/>
      <c r="AJ370" s="226"/>
      <c r="AP370" s="226"/>
      <c r="AQ370" s="226"/>
      <c r="AU370" s="164">
        <f t="shared" si="130"/>
        <v>0</v>
      </c>
      <c r="AV370" s="165">
        <f t="shared" si="131"/>
        <v>0</v>
      </c>
      <c r="AW370" s="167">
        <f t="shared" si="132"/>
        <v>0</v>
      </c>
      <c r="AX370" s="5"/>
      <c r="AZ370" s="1"/>
      <c r="BA370" s="1"/>
      <c r="BB370" s="1"/>
      <c r="BC370" s="1"/>
      <c r="BD370" s="1"/>
      <c r="BE370" s="1"/>
    </row>
    <row r="371" spans="1:57" x14ac:dyDescent="0.2">
      <c r="A371" s="162" t="s">
        <v>5</v>
      </c>
      <c r="G371" s="226"/>
      <c r="H371" s="226"/>
      <c r="N371" s="226"/>
      <c r="O371" s="230"/>
      <c r="P371" s="239"/>
      <c r="U371" s="226"/>
      <c r="V371" s="226"/>
      <c r="AB371" s="226"/>
      <c r="AC371" s="226"/>
      <c r="AI371" s="226"/>
      <c r="AJ371" s="226"/>
      <c r="AP371" s="226"/>
      <c r="AQ371" s="226"/>
      <c r="AU371" s="164">
        <f t="shared" si="130"/>
        <v>0</v>
      </c>
      <c r="AV371" s="165">
        <f t="shared" si="131"/>
        <v>0</v>
      </c>
      <c r="AW371" s="167">
        <f t="shared" si="132"/>
        <v>0</v>
      </c>
      <c r="AX371" s="5"/>
      <c r="AZ371" s="1"/>
      <c r="BA371" s="1"/>
      <c r="BB371" s="1"/>
      <c r="BC371" s="1"/>
      <c r="BD371" s="1"/>
      <c r="BE371" s="1"/>
    </row>
    <row r="372" spans="1:57" x14ac:dyDescent="0.2">
      <c r="A372" s="162" t="s">
        <v>6</v>
      </c>
      <c r="G372" s="226"/>
      <c r="H372" s="226"/>
      <c r="N372" s="226"/>
      <c r="O372" s="230"/>
      <c r="P372" s="239"/>
      <c r="U372" s="226"/>
      <c r="V372" s="226"/>
      <c r="AB372" s="226"/>
      <c r="AC372" s="226"/>
      <c r="AI372" s="226"/>
      <c r="AJ372" s="226"/>
      <c r="AP372" s="226"/>
      <c r="AQ372" s="226"/>
      <c r="AU372" s="164">
        <f t="shared" si="130"/>
        <v>0</v>
      </c>
      <c r="AV372" s="165">
        <f t="shared" si="131"/>
        <v>0</v>
      </c>
      <c r="AW372" s="167">
        <f t="shared" si="132"/>
        <v>0</v>
      </c>
      <c r="AX372" s="5"/>
      <c r="AZ372" s="1"/>
      <c r="BA372" s="1"/>
      <c r="BB372" s="1"/>
      <c r="BC372" s="1"/>
      <c r="BD372" s="1"/>
      <c r="BE372" s="1"/>
    </row>
    <row r="373" spans="1:57" x14ac:dyDescent="0.2">
      <c r="A373" s="162" t="s">
        <v>7</v>
      </c>
      <c r="G373" s="226"/>
      <c r="H373" s="226"/>
      <c r="N373" s="226"/>
      <c r="O373" s="230"/>
      <c r="P373" s="239"/>
      <c r="U373" s="226"/>
      <c r="V373" s="226"/>
      <c r="AB373" s="226"/>
      <c r="AC373" s="226"/>
      <c r="AI373" s="226"/>
      <c r="AJ373" s="226"/>
      <c r="AP373" s="226"/>
      <c r="AQ373" s="226"/>
      <c r="AU373" s="164">
        <f t="shared" si="130"/>
        <v>0</v>
      </c>
      <c r="AV373" s="165">
        <f t="shared" si="131"/>
        <v>0</v>
      </c>
      <c r="AW373" s="167">
        <f t="shared" si="132"/>
        <v>0</v>
      </c>
      <c r="AX373" s="5"/>
      <c r="AZ373" s="1"/>
      <c r="BA373" s="1"/>
      <c r="BB373" s="1"/>
      <c r="BC373" s="1"/>
      <c r="BD373" s="1"/>
      <c r="BE373" s="1"/>
    </row>
    <row r="374" spans="1:57" s="17" customFormat="1" x14ac:dyDescent="0.2">
      <c r="A374" s="163" t="s">
        <v>8</v>
      </c>
      <c r="B374" s="21"/>
      <c r="C374" s="21"/>
      <c r="D374" s="21"/>
      <c r="E374" s="21"/>
      <c r="F374" s="21"/>
      <c r="G374" s="228"/>
      <c r="H374" s="228"/>
      <c r="I374" s="21"/>
      <c r="J374" s="21"/>
      <c r="K374" s="21"/>
      <c r="L374" s="21"/>
      <c r="M374" s="21"/>
      <c r="N374" s="228"/>
      <c r="O374" s="228"/>
      <c r="P374" s="242"/>
      <c r="Q374" s="21"/>
      <c r="R374" s="21"/>
      <c r="S374" s="21"/>
      <c r="T374" s="21"/>
      <c r="U374" s="228"/>
      <c r="V374" s="228"/>
      <c r="W374" s="21"/>
      <c r="X374" s="21"/>
      <c r="Y374" s="21"/>
      <c r="Z374" s="21"/>
      <c r="AA374" s="21"/>
      <c r="AB374" s="228"/>
      <c r="AC374" s="228"/>
      <c r="AD374" s="21"/>
      <c r="AE374" s="21"/>
      <c r="AF374" s="21"/>
      <c r="AG374" s="21"/>
      <c r="AH374" s="21"/>
      <c r="AI374" s="228"/>
      <c r="AJ374" s="228"/>
      <c r="AK374" s="21"/>
      <c r="AL374" s="21"/>
      <c r="AM374" s="21"/>
      <c r="AN374" s="21"/>
      <c r="AO374" s="21"/>
      <c r="AP374" s="228"/>
      <c r="AQ374" s="228"/>
      <c r="AR374" s="21"/>
      <c r="AS374" s="21"/>
      <c r="AT374" s="21"/>
      <c r="AU374" s="168">
        <f t="shared" si="130"/>
        <v>0</v>
      </c>
      <c r="AV374" s="169">
        <f t="shared" si="131"/>
        <v>0</v>
      </c>
      <c r="AW374" s="169">
        <f t="shared" si="132"/>
        <v>0</v>
      </c>
      <c r="AX374" s="18"/>
      <c r="AY374" s="15"/>
      <c r="AZ374" s="16"/>
      <c r="BA374" s="16"/>
      <c r="BB374" s="16"/>
      <c r="BC374" s="16"/>
      <c r="BD374" s="16"/>
      <c r="BE374" s="16"/>
    </row>
    <row r="375" spans="1:57" s="35" customFormat="1" ht="13.5" thickBot="1" x14ac:dyDescent="0.25">
      <c r="A375" s="137"/>
      <c r="B375" s="32"/>
      <c r="C375" s="32"/>
      <c r="D375" s="32"/>
      <c r="E375" s="32"/>
      <c r="F375" s="32"/>
      <c r="G375" s="229"/>
      <c r="H375" s="229"/>
      <c r="I375" s="32"/>
      <c r="J375" s="32"/>
      <c r="K375" s="32"/>
      <c r="L375" s="32"/>
      <c r="M375" s="32"/>
      <c r="N375" s="229"/>
      <c r="O375" s="229"/>
      <c r="P375" s="243"/>
      <c r="Q375" s="32"/>
      <c r="R375" s="32"/>
      <c r="S375" s="32"/>
      <c r="T375" s="32"/>
      <c r="U375" s="229"/>
      <c r="V375" s="229"/>
      <c r="W375" s="32"/>
      <c r="X375" s="32"/>
      <c r="Y375" s="32"/>
      <c r="Z375" s="32"/>
      <c r="AA375" s="32"/>
      <c r="AB375" s="229"/>
      <c r="AC375" s="229"/>
      <c r="AD375" s="32"/>
      <c r="AE375" s="32"/>
      <c r="AF375" s="32"/>
      <c r="AG375" s="32"/>
      <c r="AH375" s="32"/>
      <c r="AI375" s="229"/>
      <c r="AJ375" s="229"/>
      <c r="AK375" s="32"/>
      <c r="AL375" s="32"/>
      <c r="AM375" s="32"/>
      <c r="AN375" s="32"/>
      <c r="AO375" s="32"/>
      <c r="AP375" s="229"/>
      <c r="AQ375" s="229"/>
      <c r="AR375" s="32"/>
      <c r="AS375" s="32"/>
      <c r="AT375" s="32"/>
      <c r="AU375" s="138">
        <f t="shared" ref="AU375" si="133">SUM(AU366:AU374)</f>
        <v>0</v>
      </c>
      <c r="AV375" s="139">
        <f>SUM(AV366:AV374)</f>
        <v>0</v>
      </c>
      <c r="AW375" s="139">
        <f>SUM(AW366:AW374)</f>
        <v>0</v>
      </c>
      <c r="AX375" s="40" t="e">
        <f>AU375/(AU375+AV375)</f>
        <v>#DIV/0!</v>
      </c>
      <c r="AY375" s="33"/>
      <c r="AZ375" s="34"/>
      <c r="BA375" s="34"/>
      <c r="BB375" s="34"/>
      <c r="BC375" s="34"/>
      <c r="BD375" s="34"/>
      <c r="BE375" s="34"/>
    </row>
    <row r="376" spans="1:57" s="177" customFormat="1" x14ac:dyDescent="0.2">
      <c r="A376" s="170" t="str">
        <f>IF(Schülernamen!$A$36="","",Schülernamen!$A$36)</f>
        <v>Schüler35</v>
      </c>
      <c r="B376" s="232"/>
      <c r="C376" s="232"/>
      <c r="D376" s="232"/>
      <c r="E376" s="232"/>
      <c r="F376" s="232"/>
      <c r="G376" s="224"/>
      <c r="H376" s="224"/>
      <c r="I376" s="232"/>
      <c r="J376" s="232"/>
      <c r="K376" s="232"/>
      <c r="L376" s="232"/>
      <c r="M376" s="232"/>
      <c r="N376" s="224"/>
      <c r="O376" s="224"/>
      <c r="P376" s="238"/>
      <c r="Q376" s="232"/>
      <c r="R376" s="232"/>
      <c r="S376" s="232"/>
      <c r="T376" s="232"/>
      <c r="U376" s="224"/>
      <c r="V376" s="224"/>
      <c r="W376" s="232"/>
      <c r="X376" s="232"/>
      <c r="Y376" s="232"/>
      <c r="Z376" s="232"/>
      <c r="AA376" s="232"/>
      <c r="AB376" s="224"/>
      <c r="AC376" s="224"/>
      <c r="AD376" s="232"/>
      <c r="AE376" s="232"/>
      <c r="AF376" s="232"/>
      <c r="AG376" s="232"/>
      <c r="AH376" s="232"/>
      <c r="AI376" s="224"/>
      <c r="AJ376" s="224"/>
      <c r="AK376" s="232"/>
      <c r="AL376" s="232"/>
      <c r="AM376" s="232"/>
      <c r="AN376" s="232"/>
      <c r="AO376" s="232"/>
      <c r="AP376" s="224"/>
      <c r="AQ376" s="224"/>
      <c r="AR376" s="171"/>
      <c r="AS376" s="171"/>
      <c r="AT376" s="171"/>
      <c r="AU376" s="172">
        <f t="shared" ref="AU376:AU385" si="134">COUNTIF(B376:AT376,"e")+AV376</f>
        <v>0</v>
      </c>
      <c r="AV376" s="173">
        <f t="shared" ref="AV376:AV385" si="135">COUNTIF(B376:AT376,"u")</f>
        <v>0</v>
      </c>
      <c r="AW376" s="173">
        <f>COUNT(B377:AT385)</f>
        <v>0</v>
      </c>
      <c r="AX376" s="174" t="e">
        <f>AU376/(AU376+AV376)</f>
        <v>#DIV/0!</v>
      </c>
      <c r="AY376" s="175"/>
      <c r="AZ376" s="188"/>
      <c r="BA376" s="189"/>
      <c r="BB376" s="189"/>
      <c r="BC376" s="189"/>
      <c r="BD376" s="189"/>
      <c r="BE376" s="189"/>
    </row>
    <row r="377" spans="1:57" x14ac:dyDescent="0.2">
      <c r="A377" s="151" t="s">
        <v>9</v>
      </c>
      <c r="G377" s="226"/>
      <c r="H377" s="226"/>
      <c r="N377" s="226"/>
      <c r="O377" s="230"/>
      <c r="P377" s="239"/>
      <c r="U377" s="226"/>
      <c r="V377" s="226"/>
      <c r="AB377" s="226"/>
      <c r="AC377" s="226"/>
      <c r="AI377" s="226"/>
      <c r="AJ377" s="226"/>
      <c r="AP377" s="226"/>
      <c r="AQ377" s="226"/>
      <c r="AU377" s="154">
        <f t="shared" si="134"/>
        <v>0</v>
      </c>
      <c r="AV377" s="155">
        <f t="shared" si="135"/>
        <v>0</v>
      </c>
      <c r="AW377" s="156">
        <f t="shared" ref="AW377:AW385" si="136">SUM(B377:AT377)</f>
        <v>0</v>
      </c>
      <c r="AX377" s="3"/>
      <c r="AZ377" s="1"/>
      <c r="BA377" s="1"/>
      <c r="BB377" s="1"/>
      <c r="BC377" s="1"/>
      <c r="BD377" s="1"/>
      <c r="BE377" s="1"/>
    </row>
    <row r="378" spans="1:57" x14ac:dyDescent="0.2">
      <c r="A378" s="151" t="s">
        <v>1</v>
      </c>
      <c r="G378" s="226"/>
      <c r="H378" s="226"/>
      <c r="N378" s="226"/>
      <c r="O378" s="230"/>
      <c r="P378" s="239"/>
      <c r="U378" s="226"/>
      <c r="V378" s="226"/>
      <c r="AB378" s="226"/>
      <c r="AC378" s="226"/>
      <c r="AI378" s="226"/>
      <c r="AJ378" s="226"/>
      <c r="AP378" s="226"/>
      <c r="AQ378" s="226"/>
      <c r="AU378" s="154">
        <f t="shared" si="134"/>
        <v>0</v>
      </c>
      <c r="AV378" s="155">
        <f t="shared" si="135"/>
        <v>0</v>
      </c>
      <c r="AW378" s="157">
        <f t="shared" si="136"/>
        <v>0</v>
      </c>
      <c r="AX378" s="3"/>
      <c r="AZ378" s="1"/>
      <c r="BA378" s="1"/>
      <c r="BB378" s="1"/>
      <c r="BC378" s="1"/>
      <c r="BD378" s="1"/>
      <c r="BE378" s="1"/>
    </row>
    <row r="379" spans="1:57" x14ac:dyDescent="0.2">
      <c r="A379" s="151" t="s">
        <v>2</v>
      </c>
      <c r="G379" s="226"/>
      <c r="H379" s="226"/>
      <c r="N379" s="226"/>
      <c r="O379" s="230"/>
      <c r="P379" s="239"/>
      <c r="U379" s="226"/>
      <c r="V379" s="226"/>
      <c r="AB379" s="226"/>
      <c r="AC379" s="226"/>
      <c r="AI379" s="226"/>
      <c r="AJ379" s="226"/>
      <c r="AP379" s="226"/>
      <c r="AQ379" s="226"/>
      <c r="AU379" s="154">
        <f t="shared" si="134"/>
        <v>0</v>
      </c>
      <c r="AV379" s="155">
        <f t="shared" si="135"/>
        <v>0</v>
      </c>
      <c r="AW379" s="157">
        <f t="shared" si="136"/>
        <v>0</v>
      </c>
      <c r="AX379" s="3"/>
      <c r="AZ379" s="1"/>
      <c r="BA379" s="1"/>
      <c r="BB379" s="1"/>
      <c r="BC379" s="1"/>
      <c r="BD379" s="1"/>
      <c r="BE379" s="1"/>
    </row>
    <row r="380" spans="1:57" x14ac:dyDescent="0.2">
      <c r="A380" s="151" t="s">
        <v>3</v>
      </c>
      <c r="G380" s="226"/>
      <c r="H380" s="226"/>
      <c r="N380" s="226"/>
      <c r="O380" s="230"/>
      <c r="P380" s="239"/>
      <c r="U380" s="226"/>
      <c r="V380" s="226"/>
      <c r="AB380" s="226"/>
      <c r="AC380" s="226"/>
      <c r="AI380" s="226"/>
      <c r="AJ380" s="226"/>
      <c r="AP380" s="226"/>
      <c r="AQ380" s="226"/>
      <c r="AU380" s="154">
        <f t="shared" si="134"/>
        <v>0</v>
      </c>
      <c r="AV380" s="155">
        <f t="shared" si="135"/>
        <v>0</v>
      </c>
      <c r="AW380" s="157">
        <f t="shared" si="136"/>
        <v>0</v>
      </c>
      <c r="AX380" s="3"/>
      <c r="AZ380" s="1"/>
      <c r="BA380" s="1"/>
      <c r="BB380" s="1"/>
      <c r="BC380" s="1"/>
      <c r="BD380" s="1"/>
      <c r="BE380" s="1"/>
    </row>
    <row r="381" spans="1:57" x14ac:dyDescent="0.2">
      <c r="A381" s="151" t="s">
        <v>4</v>
      </c>
      <c r="G381" s="226"/>
      <c r="H381" s="226"/>
      <c r="N381" s="226"/>
      <c r="O381" s="230"/>
      <c r="P381" s="239"/>
      <c r="U381" s="226"/>
      <c r="V381" s="226"/>
      <c r="AB381" s="226"/>
      <c r="AC381" s="226"/>
      <c r="AI381" s="226"/>
      <c r="AJ381" s="226"/>
      <c r="AP381" s="226"/>
      <c r="AQ381" s="226"/>
      <c r="AU381" s="154">
        <f t="shared" si="134"/>
        <v>0</v>
      </c>
      <c r="AV381" s="155">
        <f t="shared" si="135"/>
        <v>0</v>
      </c>
      <c r="AW381" s="157">
        <f t="shared" si="136"/>
        <v>0</v>
      </c>
      <c r="AX381" s="3"/>
      <c r="AZ381" s="1"/>
      <c r="BA381" s="1"/>
      <c r="BB381" s="1"/>
      <c r="BC381" s="1"/>
      <c r="BD381" s="1"/>
      <c r="BE381" s="1"/>
    </row>
    <row r="382" spans="1:57" x14ac:dyDescent="0.2">
      <c r="A382" s="151" t="s">
        <v>5</v>
      </c>
      <c r="G382" s="226"/>
      <c r="H382" s="226"/>
      <c r="N382" s="226"/>
      <c r="O382" s="230"/>
      <c r="P382" s="239"/>
      <c r="U382" s="226"/>
      <c r="V382" s="226"/>
      <c r="AB382" s="226"/>
      <c r="AC382" s="226"/>
      <c r="AI382" s="226"/>
      <c r="AJ382" s="226"/>
      <c r="AP382" s="226"/>
      <c r="AQ382" s="226"/>
      <c r="AU382" s="154">
        <f t="shared" si="134"/>
        <v>0</v>
      </c>
      <c r="AV382" s="155">
        <f t="shared" si="135"/>
        <v>0</v>
      </c>
      <c r="AW382" s="157">
        <f t="shared" si="136"/>
        <v>0</v>
      </c>
      <c r="AX382" s="3"/>
      <c r="AZ382" s="1"/>
      <c r="BA382" s="1"/>
      <c r="BB382" s="1"/>
      <c r="BC382" s="1"/>
      <c r="BD382" s="1"/>
      <c r="BE382" s="1"/>
    </row>
    <row r="383" spans="1:57" x14ac:dyDescent="0.2">
      <c r="A383" s="151" t="s">
        <v>6</v>
      </c>
      <c r="G383" s="226"/>
      <c r="H383" s="226"/>
      <c r="N383" s="226"/>
      <c r="O383" s="230"/>
      <c r="P383" s="239"/>
      <c r="U383" s="226"/>
      <c r="V383" s="226"/>
      <c r="AB383" s="226"/>
      <c r="AC383" s="226"/>
      <c r="AI383" s="226"/>
      <c r="AJ383" s="226"/>
      <c r="AP383" s="226"/>
      <c r="AQ383" s="226"/>
      <c r="AU383" s="154">
        <f t="shared" si="134"/>
        <v>0</v>
      </c>
      <c r="AV383" s="155">
        <f t="shared" si="135"/>
        <v>0</v>
      </c>
      <c r="AW383" s="157">
        <f t="shared" si="136"/>
        <v>0</v>
      </c>
      <c r="AX383" s="3"/>
      <c r="AZ383" s="1"/>
      <c r="BA383" s="1"/>
      <c r="BB383" s="1"/>
      <c r="BC383" s="1"/>
      <c r="BD383" s="1"/>
      <c r="BE383" s="1"/>
    </row>
    <row r="384" spans="1:57" x14ac:dyDescent="0.2">
      <c r="A384" s="151" t="s">
        <v>7</v>
      </c>
      <c r="G384" s="226"/>
      <c r="H384" s="226"/>
      <c r="N384" s="226"/>
      <c r="O384" s="230"/>
      <c r="P384" s="239"/>
      <c r="U384" s="226"/>
      <c r="V384" s="226"/>
      <c r="AB384" s="226"/>
      <c r="AC384" s="226"/>
      <c r="AI384" s="226"/>
      <c r="AJ384" s="226"/>
      <c r="AP384" s="226"/>
      <c r="AQ384" s="226"/>
      <c r="AU384" s="154">
        <f t="shared" si="134"/>
        <v>0</v>
      </c>
      <c r="AV384" s="155">
        <f t="shared" si="135"/>
        <v>0</v>
      </c>
      <c r="AW384" s="157">
        <f t="shared" si="136"/>
        <v>0</v>
      </c>
      <c r="AX384" s="3"/>
      <c r="AZ384" s="1"/>
      <c r="BA384" s="1"/>
      <c r="BB384" s="1"/>
      <c r="BC384" s="1"/>
      <c r="BD384" s="1"/>
      <c r="BE384" s="1"/>
    </row>
    <row r="385" spans="1:57" s="17" customFormat="1" x14ac:dyDescent="0.2">
      <c r="A385" s="152" t="s">
        <v>8</v>
      </c>
      <c r="B385" s="21"/>
      <c r="C385" s="21"/>
      <c r="D385" s="21"/>
      <c r="E385" s="21"/>
      <c r="F385" s="21"/>
      <c r="G385" s="228"/>
      <c r="H385" s="228"/>
      <c r="I385" s="21"/>
      <c r="J385" s="21"/>
      <c r="K385" s="21"/>
      <c r="L385" s="21"/>
      <c r="M385" s="21"/>
      <c r="N385" s="228"/>
      <c r="O385" s="228"/>
      <c r="P385" s="242"/>
      <c r="Q385" s="21"/>
      <c r="R385" s="21"/>
      <c r="S385" s="21"/>
      <c r="T385" s="21"/>
      <c r="U385" s="228"/>
      <c r="V385" s="228"/>
      <c r="W385" s="21"/>
      <c r="X385" s="21"/>
      <c r="Y385" s="21"/>
      <c r="Z385" s="21"/>
      <c r="AA385" s="21"/>
      <c r="AB385" s="228"/>
      <c r="AC385" s="228"/>
      <c r="AD385" s="21"/>
      <c r="AE385" s="21"/>
      <c r="AF385" s="21"/>
      <c r="AG385" s="21"/>
      <c r="AH385" s="21"/>
      <c r="AI385" s="228"/>
      <c r="AJ385" s="228"/>
      <c r="AK385" s="21"/>
      <c r="AL385" s="21"/>
      <c r="AM385" s="21"/>
      <c r="AN385" s="21"/>
      <c r="AO385" s="21"/>
      <c r="AP385" s="228"/>
      <c r="AQ385" s="228"/>
      <c r="AR385" s="21"/>
      <c r="AS385" s="21"/>
      <c r="AT385" s="21"/>
      <c r="AU385" s="158">
        <f t="shared" si="134"/>
        <v>0</v>
      </c>
      <c r="AV385" s="159">
        <f t="shared" si="135"/>
        <v>0</v>
      </c>
      <c r="AW385" s="159">
        <f t="shared" si="136"/>
        <v>0</v>
      </c>
      <c r="AX385" s="14"/>
      <c r="AY385" s="15"/>
      <c r="AZ385" s="16"/>
      <c r="BA385" s="16"/>
      <c r="BB385" s="16"/>
      <c r="BC385" s="16"/>
      <c r="BD385" s="16"/>
      <c r="BE385" s="16"/>
    </row>
    <row r="386" spans="1:57" s="41" customFormat="1" ht="13.5" thickBot="1" x14ac:dyDescent="0.25">
      <c r="A386" s="153"/>
      <c r="B386" s="32"/>
      <c r="C386" s="32"/>
      <c r="D386" s="32"/>
      <c r="E386" s="32"/>
      <c r="F386" s="32"/>
      <c r="G386" s="229"/>
      <c r="H386" s="229"/>
      <c r="I386" s="32"/>
      <c r="J386" s="32"/>
      <c r="K386" s="32"/>
      <c r="L386" s="32"/>
      <c r="M386" s="32"/>
      <c r="N386" s="229"/>
      <c r="O386" s="229"/>
      <c r="P386" s="243"/>
      <c r="Q386" s="32"/>
      <c r="R386" s="32"/>
      <c r="S386" s="32"/>
      <c r="T386" s="32"/>
      <c r="U386" s="229"/>
      <c r="V386" s="229"/>
      <c r="W386" s="32"/>
      <c r="X386" s="32"/>
      <c r="Y386" s="32"/>
      <c r="Z386" s="32"/>
      <c r="AA386" s="32"/>
      <c r="AB386" s="229"/>
      <c r="AC386" s="229"/>
      <c r="AD386" s="32"/>
      <c r="AE386" s="32"/>
      <c r="AF386" s="32"/>
      <c r="AG386" s="32"/>
      <c r="AH386" s="32"/>
      <c r="AI386" s="229"/>
      <c r="AJ386" s="229"/>
      <c r="AK386" s="32"/>
      <c r="AL386" s="32"/>
      <c r="AM386" s="32"/>
      <c r="AN386" s="32"/>
      <c r="AO386" s="32"/>
      <c r="AP386" s="229"/>
      <c r="AQ386" s="229"/>
      <c r="AR386" s="32"/>
      <c r="AS386" s="32"/>
      <c r="AT386" s="32"/>
      <c r="AU386" s="160">
        <f t="shared" ref="AU386" si="137">SUM(AU377:AU385)</f>
        <v>0</v>
      </c>
      <c r="AV386" s="161">
        <f>SUM(AV377:AV385)</f>
        <v>0</v>
      </c>
      <c r="AW386" s="161">
        <f>SUM(AW377:AW385)</f>
        <v>0</v>
      </c>
      <c r="AX386" s="40" t="e">
        <f>AU386/(AU386+AV386)</f>
        <v>#DIV/0!</v>
      </c>
      <c r="AY386" s="178"/>
      <c r="AZ386" s="36"/>
      <c r="BA386" s="36"/>
      <c r="BB386" s="36"/>
      <c r="BC386" s="36"/>
      <c r="BD386" s="36"/>
      <c r="BE386" s="36"/>
    </row>
    <row r="387" spans="1:57" s="6" customFormat="1" x14ac:dyDescent="0.2">
      <c r="A387" s="22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18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42"/>
      <c r="AV387" s="23"/>
      <c r="AW387" s="23"/>
      <c r="AX387" s="24"/>
      <c r="AY387" s="25"/>
      <c r="AZ387" s="24"/>
      <c r="BA387" s="24"/>
      <c r="BB387" s="24"/>
      <c r="BC387" s="24"/>
      <c r="BD387" s="24"/>
      <c r="BE387" s="24"/>
    </row>
    <row r="388" spans="1:57" s="6" customFormat="1" x14ac:dyDescent="0.2">
      <c r="A388" s="22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18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42"/>
      <c r="AV388" s="23"/>
      <c r="AW388" s="23"/>
      <c r="AX388" s="24"/>
      <c r="AY388" s="25"/>
      <c r="AZ388" s="24"/>
      <c r="BA388" s="24"/>
      <c r="BB388" s="24"/>
      <c r="BC388" s="24"/>
      <c r="BD388" s="24"/>
      <c r="BE388" s="24"/>
    </row>
    <row r="389" spans="1:57" s="6" customFormat="1" x14ac:dyDescent="0.2">
      <c r="A389" s="22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18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42"/>
      <c r="AV389" s="23"/>
      <c r="AW389" s="23"/>
      <c r="AX389" s="24"/>
      <c r="AY389" s="25"/>
      <c r="AZ389" s="24"/>
      <c r="BA389" s="24"/>
      <c r="BB389" s="24"/>
      <c r="BC389" s="24"/>
      <c r="BD389" s="24"/>
      <c r="BE389" s="24"/>
    </row>
    <row r="390" spans="1:57" s="6" customFormat="1" x14ac:dyDescent="0.2">
      <c r="A390" s="22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18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42"/>
      <c r="AV390" s="23"/>
      <c r="AW390" s="23"/>
      <c r="AX390" s="24"/>
      <c r="AY390" s="25"/>
      <c r="AZ390" s="24"/>
      <c r="BA390" s="24"/>
      <c r="BB390" s="24"/>
      <c r="BC390" s="24"/>
      <c r="BD390" s="24"/>
      <c r="BE390" s="24"/>
    </row>
    <row r="391" spans="1:57" s="6" customFormat="1" x14ac:dyDescent="0.2">
      <c r="A391" s="22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18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42"/>
      <c r="AV391" s="23"/>
      <c r="AW391" s="23"/>
      <c r="AX391" s="24"/>
      <c r="AY391" s="25"/>
      <c r="AZ391" s="24"/>
      <c r="BA391" s="24"/>
      <c r="BB391" s="24"/>
      <c r="BC391" s="24"/>
      <c r="BD391" s="24"/>
      <c r="BE391" s="24"/>
    </row>
    <row r="392" spans="1:57" s="6" customFormat="1" x14ac:dyDescent="0.2">
      <c r="A392" s="22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18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42"/>
      <c r="AV392" s="23"/>
      <c r="AW392" s="23"/>
      <c r="AX392" s="24"/>
      <c r="AY392" s="25"/>
      <c r="AZ392" s="24"/>
      <c r="BA392" s="24"/>
      <c r="BB392" s="24"/>
      <c r="BC392" s="24"/>
      <c r="BD392" s="24"/>
      <c r="BE392" s="24"/>
    </row>
    <row r="393" spans="1:57" s="6" customFormat="1" x14ac:dyDescent="0.2">
      <c r="A393" s="22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18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42"/>
      <c r="AV393" s="23"/>
      <c r="AW393" s="23"/>
      <c r="AX393" s="24"/>
      <c r="AY393" s="25"/>
      <c r="AZ393" s="24"/>
      <c r="BA393" s="24"/>
      <c r="BB393" s="24"/>
      <c r="BC393" s="24"/>
      <c r="BD393" s="24"/>
      <c r="BE393" s="24"/>
    </row>
    <row r="394" spans="1:57" s="6" customFormat="1" x14ac:dyDescent="0.2">
      <c r="A394" s="22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18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42"/>
      <c r="AV394" s="23"/>
      <c r="AW394" s="23"/>
      <c r="AX394" s="24"/>
      <c r="AY394" s="25"/>
      <c r="AZ394" s="24"/>
      <c r="BA394" s="24"/>
      <c r="BB394" s="24"/>
      <c r="BC394" s="24"/>
      <c r="BD394" s="24"/>
      <c r="BE394" s="24"/>
    </row>
    <row r="395" spans="1:57" s="6" customFormat="1" x14ac:dyDescent="0.2">
      <c r="A395" s="22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18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42"/>
      <c r="AV395" s="23"/>
      <c r="AW395" s="23"/>
      <c r="AX395" s="24"/>
      <c r="AY395" s="25"/>
      <c r="AZ395" s="24"/>
      <c r="BA395" s="24"/>
      <c r="BB395" s="24"/>
      <c r="BC395" s="24"/>
      <c r="BD395" s="24"/>
      <c r="BE395" s="24"/>
    </row>
    <row r="396" spans="1:57" s="6" customFormat="1" x14ac:dyDescent="0.2">
      <c r="A396" s="22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18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42"/>
      <c r="AV396" s="23"/>
      <c r="AW396" s="23"/>
      <c r="AX396" s="24"/>
      <c r="AY396" s="25"/>
      <c r="AZ396" s="24"/>
      <c r="BA396" s="24"/>
      <c r="BB396" s="24"/>
      <c r="BC396" s="24"/>
      <c r="BD396" s="24"/>
      <c r="BE396" s="24"/>
    </row>
    <row r="397" spans="1:57" s="6" customFormat="1" x14ac:dyDescent="0.2">
      <c r="A397" s="22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18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42"/>
      <c r="AV397" s="23"/>
      <c r="AW397" s="23"/>
      <c r="AX397" s="24"/>
      <c r="AY397" s="25"/>
      <c r="AZ397" s="24"/>
      <c r="BA397" s="24"/>
      <c r="BB397" s="24"/>
      <c r="BC397" s="24"/>
      <c r="BD397" s="24"/>
      <c r="BE397" s="24"/>
    </row>
    <row r="398" spans="1:57" s="6" customFormat="1" x14ac:dyDescent="0.2">
      <c r="A398" s="22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18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42"/>
      <c r="AV398" s="23"/>
      <c r="AW398" s="23"/>
      <c r="AX398" s="24"/>
      <c r="AY398" s="25"/>
      <c r="AZ398" s="24"/>
      <c r="BA398" s="24"/>
      <c r="BB398" s="24"/>
      <c r="BC398" s="24"/>
      <c r="BD398" s="24"/>
      <c r="BE398" s="24"/>
    </row>
    <row r="399" spans="1:57" s="6" customFormat="1" x14ac:dyDescent="0.2">
      <c r="A399" s="22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18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42"/>
      <c r="AV399" s="23"/>
      <c r="AW399" s="23"/>
      <c r="AX399" s="24"/>
      <c r="AY399" s="25"/>
      <c r="AZ399" s="24"/>
      <c r="BA399" s="24"/>
      <c r="BB399" s="24"/>
      <c r="BC399" s="24"/>
      <c r="BD399" s="24"/>
      <c r="BE399" s="24"/>
    </row>
    <row r="400" spans="1:57" s="6" customFormat="1" x14ac:dyDescent="0.2">
      <c r="A400" s="22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18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42"/>
      <c r="AV400" s="23"/>
      <c r="AW400" s="23"/>
      <c r="AX400" s="24"/>
      <c r="AY400" s="25"/>
      <c r="AZ400" s="24"/>
      <c r="BA400" s="24"/>
      <c r="BB400" s="24"/>
      <c r="BC400" s="24"/>
      <c r="BD400" s="24"/>
      <c r="BE400" s="24"/>
    </row>
    <row r="401" spans="1:57" s="6" customFormat="1" x14ac:dyDescent="0.2">
      <c r="A401" s="22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18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42"/>
      <c r="AV401" s="23"/>
      <c r="AW401" s="23"/>
      <c r="AX401" s="24"/>
      <c r="AY401" s="25"/>
      <c r="AZ401" s="24"/>
      <c r="BA401" s="24"/>
      <c r="BB401" s="24"/>
      <c r="BC401" s="24"/>
      <c r="BD401" s="24"/>
      <c r="BE401" s="24"/>
    </row>
    <row r="402" spans="1:57" s="6" customFormat="1" x14ac:dyDescent="0.2">
      <c r="A402" s="22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18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42"/>
      <c r="AV402" s="23"/>
      <c r="AW402" s="23"/>
      <c r="AX402" s="24"/>
      <c r="AY402" s="25"/>
      <c r="AZ402" s="24"/>
      <c r="BA402" s="24"/>
      <c r="BB402" s="24"/>
      <c r="BC402" s="24"/>
      <c r="BD402" s="24"/>
      <c r="BE402" s="24"/>
    </row>
    <row r="403" spans="1:57" s="6" customFormat="1" x14ac:dyDescent="0.2">
      <c r="A403" s="22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18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42"/>
      <c r="AV403" s="23"/>
      <c r="AW403" s="23"/>
      <c r="AX403" s="24"/>
      <c r="AY403" s="25"/>
      <c r="AZ403" s="24"/>
      <c r="BA403" s="24"/>
      <c r="BB403" s="24"/>
      <c r="BC403" s="24"/>
      <c r="BD403" s="24"/>
      <c r="BE403" s="24"/>
    </row>
    <row r="404" spans="1:57" s="6" customFormat="1" x14ac:dyDescent="0.2">
      <c r="A404" s="22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18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42"/>
      <c r="AV404" s="23"/>
      <c r="AW404" s="23"/>
      <c r="AX404" s="24"/>
      <c r="AY404" s="25"/>
      <c r="AZ404" s="24"/>
      <c r="BA404" s="24"/>
      <c r="BB404" s="24"/>
      <c r="BC404" s="24"/>
      <c r="BD404" s="24"/>
      <c r="BE404" s="24"/>
    </row>
    <row r="405" spans="1:57" s="6" customFormat="1" x14ac:dyDescent="0.2">
      <c r="A405" s="22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18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42"/>
      <c r="AV405" s="23"/>
      <c r="AW405" s="23"/>
      <c r="AX405" s="24"/>
      <c r="AY405" s="25"/>
      <c r="AZ405" s="24"/>
      <c r="BA405" s="24"/>
      <c r="BB405" s="24"/>
      <c r="BC405" s="24"/>
      <c r="BD405" s="24"/>
      <c r="BE405" s="24"/>
    </row>
    <row r="406" spans="1:57" s="6" customFormat="1" x14ac:dyDescent="0.2">
      <c r="A406" s="22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18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42"/>
      <c r="AV406" s="23"/>
      <c r="AW406" s="23"/>
      <c r="AX406" s="24"/>
      <c r="AY406" s="25"/>
      <c r="AZ406" s="24"/>
      <c r="BA406" s="24"/>
      <c r="BB406" s="24"/>
      <c r="BC406" s="24"/>
      <c r="BD406" s="24"/>
      <c r="BE406" s="24"/>
    </row>
    <row r="407" spans="1:57" s="6" customFormat="1" x14ac:dyDescent="0.2">
      <c r="A407" s="22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18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42"/>
      <c r="AV407" s="23"/>
      <c r="AW407" s="23"/>
      <c r="AX407" s="24"/>
      <c r="AY407" s="25"/>
      <c r="AZ407" s="24"/>
      <c r="BA407" s="24"/>
      <c r="BB407" s="24"/>
      <c r="BC407" s="24"/>
      <c r="BD407" s="24"/>
      <c r="BE407" s="24"/>
    </row>
    <row r="408" spans="1:57" s="6" customFormat="1" x14ac:dyDescent="0.2">
      <c r="A408" s="22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18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42"/>
      <c r="AV408" s="23"/>
      <c r="AW408" s="23"/>
      <c r="AX408" s="24"/>
      <c r="AY408" s="25"/>
      <c r="AZ408" s="24"/>
      <c r="BA408" s="24"/>
      <c r="BB408" s="24"/>
      <c r="BC408" s="24"/>
      <c r="BD408" s="24"/>
      <c r="BE408" s="24"/>
    </row>
    <row r="409" spans="1:57" s="6" customFormat="1" x14ac:dyDescent="0.2">
      <c r="A409" s="22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18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42"/>
      <c r="AV409" s="23"/>
      <c r="AW409" s="23"/>
      <c r="AX409" s="24"/>
      <c r="AY409" s="25"/>
      <c r="AZ409" s="24"/>
      <c r="BA409" s="24"/>
      <c r="BB409" s="24"/>
      <c r="BC409" s="24"/>
      <c r="BD409" s="24"/>
      <c r="BE409" s="24"/>
    </row>
    <row r="410" spans="1:57" s="6" customFormat="1" x14ac:dyDescent="0.2">
      <c r="A410" s="22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18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42"/>
      <c r="AV410" s="23"/>
      <c r="AW410" s="23"/>
      <c r="AX410" s="24"/>
      <c r="AY410" s="25"/>
      <c r="AZ410" s="24"/>
      <c r="BA410" s="24"/>
      <c r="BB410" s="24"/>
      <c r="BC410" s="24"/>
      <c r="BD410" s="24"/>
      <c r="BE410" s="24"/>
    </row>
    <row r="411" spans="1:57" s="6" customFormat="1" x14ac:dyDescent="0.2">
      <c r="A411" s="22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18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42"/>
      <c r="AV411" s="23"/>
      <c r="AW411" s="23"/>
      <c r="AX411" s="24"/>
      <c r="AY411" s="25"/>
      <c r="AZ411" s="24"/>
      <c r="BA411" s="24"/>
      <c r="BB411" s="24"/>
      <c r="BC411" s="24"/>
      <c r="BD411" s="24"/>
      <c r="BE411" s="24"/>
    </row>
    <row r="412" spans="1:57" s="6" customFormat="1" x14ac:dyDescent="0.2">
      <c r="A412" s="22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18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42"/>
      <c r="AV412" s="23"/>
      <c r="AW412" s="23"/>
      <c r="AX412" s="24"/>
      <c r="AY412" s="25"/>
      <c r="AZ412" s="24"/>
      <c r="BA412" s="24"/>
      <c r="BB412" s="24"/>
      <c r="BC412" s="24"/>
      <c r="BD412" s="24"/>
      <c r="BE412" s="24"/>
    </row>
    <row r="413" spans="1:57" s="6" customFormat="1" x14ac:dyDescent="0.2">
      <c r="A413" s="22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18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42"/>
      <c r="AV413" s="23"/>
      <c r="AW413" s="23"/>
      <c r="AX413" s="24"/>
      <c r="AY413" s="25"/>
      <c r="AZ413" s="24"/>
      <c r="BA413" s="24"/>
      <c r="BB413" s="24"/>
      <c r="BC413" s="24"/>
      <c r="BD413" s="24"/>
      <c r="BE413" s="24"/>
    </row>
    <row r="414" spans="1:57" s="6" customFormat="1" x14ac:dyDescent="0.2">
      <c r="A414" s="22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18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42"/>
      <c r="AV414" s="23"/>
      <c r="AW414" s="23"/>
      <c r="AX414" s="24"/>
      <c r="AY414" s="25"/>
      <c r="AZ414" s="24"/>
      <c r="BA414" s="24"/>
      <c r="BB414" s="24"/>
      <c r="BC414" s="24"/>
      <c r="BD414" s="24"/>
      <c r="BE414" s="24"/>
    </row>
    <row r="415" spans="1:57" s="6" customFormat="1" x14ac:dyDescent="0.2">
      <c r="A415" s="22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18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42"/>
      <c r="AV415" s="23"/>
      <c r="AW415" s="23"/>
      <c r="AX415" s="24"/>
      <c r="AY415" s="25"/>
      <c r="AZ415" s="24"/>
      <c r="BA415" s="24"/>
      <c r="BB415" s="24"/>
      <c r="BC415" s="24"/>
      <c r="BD415" s="24"/>
      <c r="BE415" s="24"/>
    </row>
    <row r="416" spans="1:57" s="6" customFormat="1" x14ac:dyDescent="0.2">
      <c r="A416" s="22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18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42"/>
      <c r="AV416" s="23"/>
      <c r="AW416" s="23"/>
      <c r="AX416" s="24"/>
      <c r="AY416" s="25"/>
      <c r="AZ416" s="24"/>
      <c r="BA416" s="24"/>
      <c r="BB416" s="24"/>
      <c r="BC416" s="24"/>
      <c r="BD416" s="24"/>
      <c r="BE416" s="24"/>
    </row>
    <row r="417" spans="1:57" s="6" customFormat="1" x14ac:dyDescent="0.2">
      <c r="A417" s="22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18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42"/>
      <c r="AV417" s="23"/>
      <c r="AW417" s="23"/>
      <c r="AX417" s="24"/>
      <c r="AY417" s="25"/>
      <c r="AZ417" s="24"/>
      <c r="BA417" s="24"/>
      <c r="BB417" s="24"/>
      <c r="BC417" s="24"/>
      <c r="BD417" s="24"/>
      <c r="BE417" s="24"/>
    </row>
    <row r="418" spans="1:57" s="6" customFormat="1" x14ac:dyDescent="0.2">
      <c r="A418" s="22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18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42"/>
      <c r="AV418" s="23"/>
      <c r="AW418" s="23"/>
      <c r="AX418" s="24"/>
      <c r="AY418" s="25"/>
      <c r="AZ418" s="24"/>
      <c r="BA418" s="24"/>
      <c r="BB418" s="24"/>
      <c r="BC418" s="24"/>
      <c r="BD418" s="24"/>
      <c r="BE418" s="24"/>
    </row>
    <row r="419" spans="1:57" s="6" customFormat="1" x14ac:dyDescent="0.2">
      <c r="A419" s="22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18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42"/>
      <c r="AV419" s="23"/>
      <c r="AW419" s="23"/>
      <c r="AX419" s="24"/>
      <c r="AY419" s="25"/>
      <c r="AZ419" s="24"/>
      <c r="BA419" s="24"/>
      <c r="BB419" s="24"/>
      <c r="BC419" s="24"/>
      <c r="BD419" s="24"/>
      <c r="BE419" s="24"/>
    </row>
    <row r="420" spans="1:57" s="6" customFormat="1" x14ac:dyDescent="0.2">
      <c r="A420" s="22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18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42"/>
      <c r="AV420" s="23"/>
      <c r="AW420" s="23"/>
      <c r="AX420" s="24"/>
      <c r="AY420" s="25"/>
      <c r="AZ420" s="24"/>
      <c r="BA420" s="24"/>
      <c r="BB420" s="24"/>
      <c r="BC420" s="24"/>
      <c r="BD420" s="24"/>
      <c r="BE420" s="24"/>
    </row>
    <row r="421" spans="1:57" s="6" customFormat="1" x14ac:dyDescent="0.2">
      <c r="A421" s="22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18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42"/>
      <c r="AV421" s="23"/>
      <c r="AW421" s="23"/>
      <c r="AX421" s="24"/>
      <c r="AY421" s="25"/>
      <c r="AZ421" s="24"/>
      <c r="BA421" s="24"/>
      <c r="BB421" s="24"/>
      <c r="BC421" s="24"/>
      <c r="BD421" s="24"/>
      <c r="BE421" s="24"/>
    </row>
    <row r="422" spans="1:57" s="6" customFormat="1" x14ac:dyDescent="0.2">
      <c r="A422" s="22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18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42"/>
      <c r="AV422" s="23"/>
      <c r="AW422" s="23"/>
      <c r="AX422" s="24"/>
      <c r="AY422" s="25"/>
      <c r="AZ422" s="24"/>
      <c r="BA422" s="24"/>
      <c r="BB422" s="24"/>
      <c r="BC422" s="24"/>
      <c r="BD422" s="24"/>
      <c r="BE422" s="24"/>
    </row>
    <row r="423" spans="1:57" s="6" customFormat="1" x14ac:dyDescent="0.2">
      <c r="A423" s="22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18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42"/>
      <c r="AV423" s="23"/>
      <c r="AW423" s="23"/>
      <c r="AX423" s="24"/>
      <c r="AY423" s="25"/>
      <c r="AZ423" s="24"/>
      <c r="BA423" s="24"/>
      <c r="BB423" s="24"/>
      <c r="BC423" s="24"/>
      <c r="BD423" s="24"/>
      <c r="BE423" s="24"/>
    </row>
    <row r="424" spans="1:57" s="6" customFormat="1" x14ac:dyDescent="0.2">
      <c r="A424" s="22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18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42"/>
      <c r="AV424" s="23"/>
      <c r="AW424" s="23"/>
      <c r="AX424" s="24"/>
      <c r="AY424" s="25"/>
      <c r="AZ424" s="24"/>
      <c r="BA424" s="24"/>
      <c r="BB424" s="24"/>
      <c r="BC424" s="24"/>
      <c r="BD424" s="24"/>
      <c r="BE424" s="24"/>
    </row>
    <row r="425" spans="1:57" s="6" customFormat="1" x14ac:dyDescent="0.2">
      <c r="A425" s="22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18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42"/>
      <c r="AV425" s="23"/>
      <c r="AW425" s="23"/>
      <c r="AX425" s="24"/>
      <c r="AY425" s="25"/>
      <c r="AZ425" s="24"/>
      <c r="BA425" s="24"/>
      <c r="BB425" s="24"/>
      <c r="BC425" s="24"/>
      <c r="BD425" s="24"/>
      <c r="BE425" s="24"/>
    </row>
    <row r="426" spans="1:57" s="6" customFormat="1" x14ac:dyDescent="0.2">
      <c r="A426" s="22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18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42"/>
      <c r="AV426" s="23"/>
      <c r="AW426" s="23"/>
      <c r="AX426" s="24"/>
      <c r="AY426" s="25"/>
      <c r="AZ426" s="24"/>
      <c r="BA426" s="24"/>
      <c r="BB426" s="24"/>
      <c r="BC426" s="24"/>
      <c r="BD426" s="24"/>
      <c r="BE426" s="24"/>
    </row>
    <row r="427" spans="1:57" s="6" customFormat="1" x14ac:dyDescent="0.2">
      <c r="A427" s="22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18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42"/>
      <c r="AV427" s="23"/>
      <c r="AW427" s="23"/>
      <c r="AX427" s="24"/>
      <c r="AY427" s="25"/>
      <c r="AZ427" s="24"/>
      <c r="BA427" s="24"/>
      <c r="BB427" s="24"/>
      <c r="BC427" s="24"/>
      <c r="BD427" s="24"/>
      <c r="BE427" s="24"/>
    </row>
    <row r="428" spans="1:57" s="6" customFormat="1" x14ac:dyDescent="0.2">
      <c r="A428" s="22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18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42"/>
      <c r="AV428" s="23"/>
      <c r="AW428" s="23"/>
      <c r="AX428" s="24"/>
      <c r="AY428" s="25"/>
      <c r="AZ428" s="24"/>
      <c r="BA428" s="24"/>
      <c r="BB428" s="24"/>
      <c r="BC428" s="24"/>
      <c r="BD428" s="24"/>
      <c r="BE428" s="24"/>
    </row>
    <row r="429" spans="1:57" s="6" customFormat="1" x14ac:dyDescent="0.2">
      <c r="A429" s="22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18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42"/>
      <c r="AV429" s="23"/>
      <c r="AW429" s="23"/>
      <c r="AX429" s="24"/>
      <c r="AY429" s="25"/>
      <c r="AZ429" s="24"/>
      <c r="BA429" s="24"/>
      <c r="BB429" s="24"/>
      <c r="BC429" s="24"/>
      <c r="BD429" s="24"/>
      <c r="BE429" s="24"/>
    </row>
    <row r="430" spans="1:57" s="6" customFormat="1" x14ac:dyDescent="0.2">
      <c r="A430" s="22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18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42"/>
      <c r="AV430" s="23"/>
      <c r="AW430" s="23"/>
      <c r="AX430" s="24"/>
      <c r="AY430" s="25"/>
      <c r="AZ430" s="24"/>
      <c r="BA430" s="24"/>
      <c r="BB430" s="24"/>
      <c r="BC430" s="24"/>
      <c r="BD430" s="24"/>
      <c r="BE430" s="24"/>
    </row>
    <row r="431" spans="1:57" s="6" customFormat="1" x14ac:dyDescent="0.2">
      <c r="A431" s="22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18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42"/>
      <c r="AV431" s="23"/>
      <c r="AW431" s="23"/>
      <c r="AX431" s="24"/>
      <c r="AY431" s="25"/>
      <c r="AZ431" s="24"/>
      <c r="BA431" s="24"/>
      <c r="BB431" s="24"/>
      <c r="BC431" s="24"/>
      <c r="BD431" s="24"/>
      <c r="BE431" s="24"/>
    </row>
    <row r="432" spans="1:57" s="6" customFormat="1" x14ac:dyDescent="0.2">
      <c r="A432" s="22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18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42"/>
      <c r="AV432" s="23"/>
      <c r="AW432" s="23"/>
      <c r="AX432" s="24"/>
      <c r="AY432" s="25"/>
      <c r="AZ432" s="24"/>
      <c r="BA432" s="24"/>
      <c r="BB432" s="24"/>
      <c r="BC432" s="24"/>
      <c r="BD432" s="24"/>
      <c r="BE432" s="24"/>
    </row>
    <row r="433" spans="1:57" s="6" customFormat="1" x14ac:dyDescent="0.2">
      <c r="A433" s="22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18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42"/>
      <c r="AV433" s="23"/>
      <c r="AW433" s="23"/>
      <c r="AX433" s="24"/>
      <c r="AY433" s="25"/>
      <c r="AZ433" s="24"/>
      <c r="BA433" s="24"/>
      <c r="BB433" s="24"/>
      <c r="BC433" s="24"/>
      <c r="BD433" s="24"/>
      <c r="BE433" s="24"/>
    </row>
    <row r="434" spans="1:57" s="6" customFormat="1" x14ac:dyDescent="0.2">
      <c r="A434" s="22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18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42"/>
      <c r="AV434" s="23"/>
      <c r="AW434" s="23"/>
      <c r="AX434" s="24"/>
      <c r="AY434" s="25"/>
      <c r="AZ434" s="24"/>
      <c r="BA434" s="24"/>
      <c r="BB434" s="24"/>
      <c r="BC434" s="24"/>
      <c r="BD434" s="24"/>
      <c r="BE434" s="24"/>
    </row>
    <row r="435" spans="1:57" s="6" customFormat="1" x14ac:dyDescent="0.2">
      <c r="A435" s="22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18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42"/>
      <c r="AV435" s="23"/>
      <c r="AW435" s="23"/>
      <c r="AX435" s="24"/>
      <c r="AY435" s="25"/>
      <c r="AZ435" s="24"/>
      <c r="BA435" s="24"/>
      <c r="BB435" s="24"/>
      <c r="BC435" s="24"/>
      <c r="BD435" s="24"/>
      <c r="BE435" s="24"/>
    </row>
    <row r="436" spans="1:57" s="6" customFormat="1" x14ac:dyDescent="0.2">
      <c r="A436" s="22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18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42"/>
      <c r="AV436" s="23"/>
      <c r="AW436" s="23"/>
      <c r="AX436" s="24"/>
      <c r="AY436" s="25"/>
      <c r="AZ436" s="24"/>
      <c r="BA436" s="24"/>
      <c r="BB436" s="24"/>
      <c r="BC436" s="24"/>
      <c r="BD436" s="24"/>
      <c r="BE436" s="24"/>
    </row>
    <row r="437" spans="1:57" s="6" customFormat="1" x14ac:dyDescent="0.2">
      <c r="A437" s="22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18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42"/>
      <c r="AV437" s="23"/>
      <c r="AW437" s="23"/>
      <c r="AX437" s="24"/>
      <c r="AY437" s="25"/>
      <c r="AZ437" s="24"/>
      <c r="BA437" s="24"/>
      <c r="BB437" s="24"/>
      <c r="BC437" s="24"/>
      <c r="BD437" s="24"/>
      <c r="BE437" s="24"/>
    </row>
    <row r="438" spans="1:57" s="6" customFormat="1" x14ac:dyDescent="0.2">
      <c r="A438" s="22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18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42"/>
      <c r="AV438" s="23"/>
      <c r="AW438" s="23"/>
      <c r="AX438" s="24"/>
      <c r="AY438" s="25"/>
      <c r="AZ438" s="24"/>
      <c r="BA438" s="24"/>
      <c r="BB438" s="24"/>
      <c r="BC438" s="24"/>
      <c r="BD438" s="24"/>
      <c r="BE438" s="24"/>
    </row>
    <row r="439" spans="1:57" s="6" customFormat="1" x14ac:dyDescent="0.2">
      <c r="A439" s="22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18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42"/>
      <c r="AV439" s="23"/>
      <c r="AW439" s="23"/>
      <c r="AX439" s="24"/>
      <c r="AY439" s="25"/>
      <c r="AZ439" s="24"/>
      <c r="BA439" s="24"/>
      <c r="BB439" s="24"/>
      <c r="BC439" s="24"/>
      <c r="BD439" s="24"/>
      <c r="BE439" s="24"/>
    </row>
    <row r="440" spans="1:57" s="6" customFormat="1" x14ac:dyDescent="0.2">
      <c r="A440" s="22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18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42"/>
      <c r="AV440" s="23"/>
      <c r="AW440" s="23"/>
      <c r="AX440" s="24"/>
      <c r="AY440" s="25"/>
      <c r="AZ440" s="24"/>
      <c r="BA440" s="24"/>
      <c r="BB440" s="24"/>
      <c r="BC440" s="24"/>
      <c r="BD440" s="24"/>
      <c r="BE440" s="24"/>
    </row>
    <row r="441" spans="1:57" s="6" customFormat="1" x14ac:dyDescent="0.2">
      <c r="A441" s="22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18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42"/>
      <c r="AV441" s="23"/>
      <c r="AW441" s="23"/>
      <c r="AX441" s="24"/>
      <c r="AY441" s="25"/>
      <c r="AZ441" s="24"/>
      <c r="BA441" s="24"/>
      <c r="BB441" s="24"/>
      <c r="BC441" s="24"/>
      <c r="BD441" s="24"/>
      <c r="BE441" s="24"/>
    </row>
    <row r="442" spans="1:57" s="6" customFormat="1" x14ac:dyDescent="0.2">
      <c r="A442" s="22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18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42"/>
      <c r="AV442" s="23"/>
      <c r="AW442" s="23"/>
      <c r="AX442" s="24"/>
      <c r="AY442" s="25"/>
      <c r="AZ442" s="24"/>
      <c r="BA442" s="24"/>
      <c r="BB442" s="24"/>
      <c r="BC442" s="24"/>
      <c r="BD442" s="24"/>
      <c r="BE442" s="24"/>
    </row>
    <row r="443" spans="1:57" s="6" customFormat="1" x14ac:dyDescent="0.2">
      <c r="A443" s="22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18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42"/>
      <c r="AV443" s="23"/>
      <c r="AW443" s="23"/>
      <c r="AX443" s="24"/>
      <c r="AY443" s="25"/>
      <c r="AZ443" s="24"/>
      <c r="BA443" s="24"/>
      <c r="BB443" s="24"/>
      <c r="BC443" s="24"/>
      <c r="BD443" s="24"/>
      <c r="BE443" s="24"/>
    </row>
    <row r="444" spans="1:57" s="6" customFormat="1" x14ac:dyDescent="0.2">
      <c r="A444" s="22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18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42"/>
      <c r="AV444" s="23"/>
      <c r="AW444" s="23"/>
      <c r="AX444" s="24"/>
      <c r="AY444" s="25"/>
      <c r="AZ444" s="24"/>
      <c r="BA444" s="24"/>
      <c r="BB444" s="24"/>
      <c r="BC444" s="24"/>
      <c r="BD444" s="24"/>
      <c r="BE444" s="24"/>
    </row>
    <row r="445" spans="1:57" s="6" customFormat="1" x14ac:dyDescent="0.2">
      <c r="A445" s="22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18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42"/>
      <c r="AV445" s="23"/>
      <c r="AW445" s="23"/>
      <c r="AX445" s="24"/>
      <c r="AY445" s="25"/>
      <c r="AZ445" s="24"/>
      <c r="BA445" s="24"/>
      <c r="BB445" s="24"/>
      <c r="BC445" s="24"/>
      <c r="BD445" s="24"/>
      <c r="BE445" s="24"/>
    </row>
    <row r="446" spans="1:57" s="6" customFormat="1" x14ac:dyDescent="0.2">
      <c r="A446" s="22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18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42"/>
      <c r="AV446" s="23"/>
      <c r="AW446" s="23"/>
      <c r="AX446" s="24"/>
      <c r="AY446" s="25"/>
      <c r="AZ446" s="24"/>
      <c r="BA446" s="24"/>
      <c r="BB446" s="24"/>
      <c r="BC446" s="24"/>
      <c r="BD446" s="24"/>
      <c r="BE446" s="24"/>
    </row>
    <row r="447" spans="1:57" s="6" customFormat="1" x14ac:dyDescent="0.2">
      <c r="A447" s="22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18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42"/>
      <c r="AV447" s="23"/>
      <c r="AW447" s="23"/>
      <c r="AX447" s="24"/>
      <c r="AY447" s="25"/>
      <c r="AZ447" s="24"/>
      <c r="BA447" s="24"/>
      <c r="BB447" s="24"/>
      <c r="BC447" s="24"/>
      <c r="BD447" s="24"/>
      <c r="BE447" s="24"/>
    </row>
    <row r="448" spans="1:57" s="6" customFormat="1" x14ac:dyDescent="0.2">
      <c r="A448" s="22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18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42"/>
      <c r="AV448" s="23"/>
      <c r="AW448" s="23"/>
      <c r="AX448" s="24"/>
      <c r="AY448" s="25"/>
      <c r="AZ448" s="24"/>
      <c r="BA448" s="24"/>
      <c r="BB448" s="24"/>
      <c r="BC448" s="24"/>
      <c r="BD448" s="24"/>
      <c r="BE448" s="24"/>
    </row>
    <row r="449" spans="1:57" s="6" customFormat="1" x14ac:dyDescent="0.2">
      <c r="A449" s="22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18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42"/>
      <c r="AV449" s="23"/>
      <c r="AW449" s="23"/>
      <c r="AX449" s="24"/>
      <c r="AY449" s="25"/>
      <c r="AZ449" s="24"/>
      <c r="BA449" s="24"/>
      <c r="BB449" s="24"/>
      <c r="BC449" s="24"/>
      <c r="BD449" s="24"/>
      <c r="BE449" s="24"/>
    </row>
    <row r="450" spans="1:57" s="6" customFormat="1" x14ac:dyDescent="0.2">
      <c r="A450" s="22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18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42"/>
      <c r="AV450" s="23"/>
      <c r="AW450" s="23"/>
      <c r="AX450" s="24"/>
      <c r="AY450" s="25"/>
      <c r="AZ450" s="24"/>
      <c r="BA450" s="24"/>
      <c r="BB450" s="24"/>
      <c r="BC450" s="24"/>
      <c r="BD450" s="24"/>
      <c r="BE450" s="24"/>
    </row>
    <row r="451" spans="1:57" s="6" customFormat="1" x14ac:dyDescent="0.2">
      <c r="A451" s="22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18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42"/>
      <c r="AV451" s="23"/>
      <c r="AW451" s="23"/>
      <c r="AX451" s="24"/>
      <c r="AY451" s="25"/>
      <c r="AZ451" s="24"/>
      <c r="BA451" s="24"/>
      <c r="BB451" s="24"/>
      <c r="BC451" s="24"/>
      <c r="BD451" s="24"/>
      <c r="BE451" s="24"/>
    </row>
    <row r="452" spans="1:57" s="6" customFormat="1" x14ac:dyDescent="0.2">
      <c r="A452" s="22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18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42"/>
      <c r="AV452" s="23"/>
      <c r="AW452" s="23"/>
      <c r="AX452" s="24"/>
      <c r="AY452" s="25"/>
      <c r="AZ452" s="24"/>
      <c r="BA452" s="24"/>
      <c r="BB452" s="24"/>
      <c r="BC452" s="24"/>
      <c r="BD452" s="24"/>
      <c r="BE452" s="24"/>
    </row>
    <row r="453" spans="1:57" s="6" customFormat="1" x14ac:dyDescent="0.2">
      <c r="A453" s="22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18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42"/>
      <c r="AV453" s="23"/>
      <c r="AW453" s="23"/>
      <c r="AX453" s="24"/>
      <c r="AY453" s="25"/>
      <c r="AZ453" s="24"/>
      <c r="BA453" s="24"/>
      <c r="BB453" s="24"/>
      <c r="BC453" s="24"/>
      <c r="BD453" s="24"/>
      <c r="BE453" s="24"/>
    </row>
    <row r="454" spans="1:57" s="6" customFormat="1" x14ac:dyDescent="0.2">
      <c r="A454" s="22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18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42"/>
      <c r="AV454" s="23"/>
      <c r="AW454" s="23"/>
      <c r="AX454" s="24"/>
      <c r="AY454" s="25"/>
      <c r="AZ454" s="24"/>
      <c r="BA454" s="24"/>
      <c r="BB454" s="24"/>
      <c r="BC454" s="24"/>
      <c r="BD454" s="24"/>
      <c r="BE454" s="24"/>
    </row>
    <row r="455" spans="1:57" s="6" customFormat="1" x14ac:dyDescent="0.2">
      <c r="A455" s="22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18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42"/>
      <c r="AV455" s="23"/>
      <c r="AW455" s="23"/>
      <c r="AX455" s="24"/>
      <c r="AY455" s="25"/>
      <c r="AZ455" s="24"/>
      <c r="BA455" s="24"/>
      <c r="BB455" s="24"/>
      <c r="BC455" s="24"/>
      <c r="BD455" s="24"/>
      <c r="BE455" s="24"/>
    </row>
    <row r="456" spans="1:57" s="6" customFormat="1" x14ac:dyDescent="0.2">
      <c r="A456" s="22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18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42"/>
      <c r="AV456" s="23"/>
      <c r="AW456" s="23"/>
      <c r="AX456" s="24"/>
      <c r="AY456" s="25"/>
      <c r="AZ456" s="24"/>
      <c r="BA456" s="24"/>
      <c r="BB456" s="24"/>
      <c r="BC456" s="24"/>
      <c r="BD456" s="24"/>
      <c r="BE456" s="24"/>
    </row>
    <row r="457" spans="1:57" s="6" customFormat="1" x14ac:dyDescent="0.2">
      <c r="A457" s="22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18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42"/>
      <c r="AV457" s="23"/>
      <c r="AW457" s="23"/>
      <c r="AX457" s="24"/>
      <c r="AY457" s="25"/>
      <c r="AZ457" s="24"/>
      <c r="BA457" s="24"/>
      <c r="BB457" s="24"/>
      <c r="BC457" s="24"/>
      <c r="BD457" s="24"/>
      <c r="BE457" s="24"/>
    </row>
    <row r="458" spans="1:57" s="6" customFormat="1" x14ac:dyDescent="0.2">
      <c r="A458" s="22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18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42"/>
      <c r="AV458" s="23"/>
      <c r="AW458" s="23"/>
      <c r="AX458" s="24"/>
      <c r="AY458" s="25"/>
      <c r="AZ458" s="24"/>
      <c r="BA458" s="24"/>
      <c r="BB458" s="24"/>
      <c r="BC458" s="24"/>
      <c r="BD458" s="24"/>
      <c r="BE458" s="24"/>
    </row>
    <row r="459" spans="1:57" s="6" customFormat="1" x14ac:dyDescent="0.2">
      <c r="A459" s="22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18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42"/>
      <c r="AV459" s="23"/>
      <c r="AW459" s="23"/>
      <c r="AX459" s="24"/>
      <c r="AY459" s="25"/>
      <c r="AZ459" s="24"/>
      <c r="BA459" s="24"/>
      <c r="BB459" s="24"/>
      <c r="BC459" s="24"/>
      <c r="BD459" s="24"/>
      <c r="BE459" s="24"/>
    </row>
    <row r="460" spans="1:57" s="6" customFormat="1" x14ac:dyDescent="0.2">
      <c r="A460" s="22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18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42"/>
      <c r="AV460" s="23"/>
      <c r="AW460" s="23"/>
      <c r="AX460" s="24"/>
      <c r="AY460" s="25"/>
      <c r="AZ460" s="24"/>
      <c r="BA460" s="24"/>
      <c r="BB460" s="24"/>
      <c r="BC460" s="24"/>
      <c r="BD460" s="24"/>
      <c r="BE460" s="24"/>
    </row>
    <row r="461" spans="1:57" s="6" customFormat="1" x14ac:dyDescent="0.2">
      <c r="A461" s="22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18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42"/>
      <c r="AV461" s="23"/>
      <c r="AW461" s="23"/>
      <c r="AX461" s="24"/>
      <c r="AY461" s="25"/>
      <c r="AZ461" s="24"/>
      <c r="BA461" s="24"/>
      <c r="BB461" s="24"/>
      <c r="BC461" s="24"/>
      <c r="BD461" s="24"/>
      <c r="BE461" s="24"/>
    </row>
    <row r="462" spans="1:57" s="6" customFormat="1" x14ac:dyDescent="0.2">
      <c r="A462" s="22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18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42"/>
      <c r="AV462" s="23"/>
      <c r="AW462" s="23"/>
      <c r="AX462" s="24"/>
      <c r="AY462" s="25"/>
      <c r="AZ462" s="24"/>
      <c r="BA462" s="24"/>
      <c r="BB462" s="24"/>
      <c r="BC462" s="24"/>
      <c r="BD462" s="24"/>
      <c r="BE462" s="24"/>
    </row>
    <row r="463" spans="1:57" s="6" customFormat="1" x14ac:dyDescent="0.2">
      <c r="A463" s="22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18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42"/>
      <c r="AV463" s="23"/>
      <c r="AW463" s="23"/>
      <c r="AX463" s="24"/>
      <c r="AY463" s="25"/>
      <c r="AZ463" s="24"/>
      <c r="BA463" s="24"/>
      <c r="BB463" s="24"/>
      <c r="BC463" s="24"/>
      <c r="BD463" s="24"/>
      <c r="BE463" s="24"/>
    </row>
    <row r="464" spans="1:57" s="6" customFormat="1" x14ac:dyDescent="0.2">
      <c r="A464" s="22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18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42"/>
      <c r="AV464" s="23"/>
      <c r="AW464" s="23"/>
      <c r="AX464" s="24"/>
      <c r="AY464" s="25"/>
      <c r="AZ464" s="24"/>
      <c r="BA464" s="24"/>
      <c r="BB464" s="24"/>
      <c r="BC464" s="24"/>
      <c r="BD464" s="24"/>
      <c r="BE464" s="24"/>
    </row>
    <row r="465" spans="1:57" s="6" customFormat="1" x14ac:dyDescent="0.2">
      <c r="A465" s="22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18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42"/>
      <c r="AV465" s="23"/>
      <c r="AW465" s="23"/>
      <c r="AX465" s="24"/>
      <c r="AY465" s="25"/>
      <c r="AZ465" s="24"/>
      <c r="BA465" s="24"/>
      <c r="BB465" s="24"/>
      <c r="BC465" s="24"/>
      <c r="BD465" s="24"/>
      <c r="BE465" s="24"/>
    </row>
    <row r="466" spans="1:57" s="6" customFormat="1" x14ac:dyDescent="0.2">
      <c r="A466" s="22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18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42"/>
      <c r="AV466" s="23"/>
      <c r="AW466" s="23"/>
      <c r="AX466" s="24"/>
      <c r="AY466" s="25"/>
      <c r="AZ466" s="24"/>
      <c r="BA466" s="24"/>
      <c r="BB466" s="24"/>
      <c r="BC466" s="24"/>
      <c r="BD466" s="24"/>
      <c r="BE466" s="24"/>
    </row>
    <row r="467" spans="1:57" s="6" customFormat="1" x14ac:dyDescent="0.2">
      <c r="A467" s="22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18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42"/>
      <c r="AV467" s="23"/>
      <c r="AW467" s="23"/>
      <c r="AX467" s="24"/>
      <c r="AY467" s="25"/>
      <c r="AZ467" s="24"/>
      <c r="BA467" s="24"/>
      <c r="BB467" s="24"/>
      <c r="BC467" s="24"/>
      <c r="BD467" s="24"/>
      <c r="BE467" s="24"/>
    </row>
    <row r="468" spans="1:57" s="6" customFormat="1" x14ac:dyDescent="0.2">
      <c r="A468" s="22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18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42"/>
      <c r="AV468" s="23"/>
      <c r="AW468" s="23"/>
      <c r="AX468" s="24"/>
      <c r="AY468" s="25"/>
      <c r="AZ468" s="24"/>
      <c r="BA468" s="24"/>
      <c r="BB468" s="24"/>
      <c r="BC468" s="24"/>
      <c r="BD468" s="24"/>
      <c r="BE468" s="24"/>
    </row>
    <row r="469" spans="1:57" s="6" customFormat="1" x14ac:dyDescent="0.2">
      <c r="A469" s="22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18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42"/>
      <c r="AV469" s="23"/>
      <c r="AW469" s="23"/>
      <c r="AX469" s="24"/>
      <c r="AY469" s="25"/>
      <c r="AZ469" s="24"/>
      <c r="BA469" s="24"/>
      <c r="BB469" s="24"/>
      <c r="BC469" s="24"/>
      <c r="BD469" s="24"/>
      <c r="BE469" s="24"/>
    </row>
    <row r="470" spans="1:57" s="6" customFormat="1" x14ac:dyDescent="0.2">
      <c r="A470" s="22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18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42"/>
      <c r="AV470" s="23"/>
      <c r="AW470" s="23"/>
      <c r="AX470" s="24"/>
      <c r="AY470" s="25"/>
      <c r="AZ470" s="24"/>
      <c r="BA470" s="24"/>
      <c r="BB470" s="24"/>
      <c r="BC470" s="24"/>
      <c r="BD470" s="24"/>
      <c r="BE470" s="24"/>
    </row>
    <row r="471" spans="1:57" s="6" customFormat="1" x14ac:dyDescent="0.2">
      <c r="A471" s="22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18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42"/>
      <c r="AV471" s="23"/>
      <c r="AW471" s="23"/>
      <c r="AX471" s="24"/>
      <c r="AY471" s="25"/>
      <c r="AZ471" s="24"/>
      <c r="BA471" s="24"/>
      <c r="BB471" s="24"/>
      <c r="BC471" s="24"/>
      <c r="BD471" s="24"/>
      <c r="BE471" s="24"/>
    </row>
    <row r="472" spans="1:57" s="6" customFormat="1" x14ac:dyDescent="0.2">
      <c r="A472" s="22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18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42"/>
      <c r="AV472" s="23"/>
      <c r="AW472" s="23"/>
      <c r="AX472" s="24"/>
      <c r="AY472" s="25"/>
      <c r="AZ472" s="24"/>
      <c r="BA472" s="24"/>
      <c r="BB472" s="24"/>
      <c r="BC472" s="24"/>
      <c r="BD472" s="24"/>
      <c r="BE472" s="24"/>
    </row>
    <row r="473" spans="1:57" s="6" customFormat="1" x14ac:dyDescent="0.2">
      <c r="A473" s="22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18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42"/>
      <c r="AV473" s="23"/>
      <c r="AW473" s="23"/>
      <c r="AX473" s="24"/>
      <c r="AY473" s="25"/>
      <c r="AZ473" s="24"/>
      <c r="BA473" s="24"/>
      <c r="BB473" s="24"/>
      <c r="BC473" s="24"/>
      <c r="BD473" s="24"/>
      <c r="BE473" s="24"/>
    </row>
    <row r="474" spans="1:57" s="6" customFormat="1" x14ac:dyDescent="0.2">
      <c r="A474" s="22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18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42"/>
      <c r="AV474" s="23"/>
      <c r="AW474" s="23"/>
      <c r="AX474" s="24"/>
      <c r="AY474" s="25"/>
      <c r="AZ474" s="24"/>
      <c r="BA474" s="24"/>
      <c r="BB474" s="24"/>
      <c r="BC474" s="24"/>
      <c r="BD474" s="24"/>
      <c r="BE474" s="24"/>
    </row>
    <row r="475" spans="1:57" s="6" customFormat="1" x14ac:dyDescent="0.2">
      <c r="A475" s="22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18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42"/>
      <c r="AV475" s="23"/>
      <c r="AW475" s="23"/>
      <c r="AX475" s="24"/>
      <c r="AY475" s="25"/>
      <c r="AZ475" s="24"/>
      <c r="BA475" s="24"/>
      <c r="BB475" s="24"/>
      <c r="BC475" s="24"/>
      <c r="BD475" s="24"/>
      <c r="BE475" s="24"/>
    </row>
    <row r="476" spans="1:57" s="6" customFormat="1" x14ac:dyDescent="0.2">
      <c r="A476" s="22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18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42"/>
      <c r="AV476" s="23"/>
      <c r="AW476" s="23"/>
      <c r="AX476" s="24"/>
      <c r="AY476" s="25"/>
      <c r="AZ476" s="24"/>
      <c r="BA476" s="24"/>
      <c r="BB476" s="24"/>
      <c r="BC476" s="24"/>
      <c r="BD476" s="24"/>
      <c r="BE476" s="24"/>
    </row>
    <row r="477" spans="1:57" s="6" customFormat="1" x14ac:dyDescent="0.2">
      <c r="A477" s="22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18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42"/>
      <c r="AV477" s="23"/>
      <c r="AW477" s="23"/>
      <c r="AX477" s="24"/>
      <c r="AY477" s="25"/>
      <c r="AZ477" s="24"/>
      <c r="BA477" s="24"/>
      <c r="BB477" s="24"/>
      <c r="BC477" s="24"/>
      <c r="BD477" s="24"/>
      <c r="BE477" s="24"/>
    </row>
    <row r="478" spans="1:57" s="6" customFormat="1" x14ac:dyDescent="0.2">
      <c r="A478" s="22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18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42"/>
      <c r="AV478" s="23"/>
      <c r="AW478" s="23"/>
      <c r="AX478" s="24"/>
      <c r="AY478" s="25"/>
      <c r="AZ478" s="24"/>
      <c r="BA478" s="24"/>
      <c r="BB478" s="24"/>
      <c r="BC478" s="24"/>
      <c r="BD478" s="24"/>
      <c r="BE478" s="24"/>
    </row>
    <row r="479" spans="1:57" s="6" customFormat="1" x14ac:dyDescent="0.2">
      <c r="A479" s="22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18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42"/>
      <c r="AV479" s="23"/>
      <c r="AW479" s="23"/>
      <c r="AX479" s="24"/>
      <c r="AY479" s="25"/>
      <c r="AZ479" s="24"/>
      <c r="BA479" s="24"/>
      <c r="BB479" s="24"/>
      <c r="BC479" s="24"/>
      <c r="BD479" s="24"/>
      <c r="BE479" s="24"/>
    </row>
    <row r="480" spans="1:57" s="6" customFormat="1" x14ac:dyDescent="0.2">
      <c r="A480" s="22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18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42"/>
      <c r="AV480" s="23"/>
      <c r="AW480" s="23"/>
      <c r="AX480" s="24"/>
      <c r="AY480" s="25"/>
      <c r="AZ480" s="24"/>
      <c r="BA480" s="24"/>
      <c r="BB480" s="24"/>
      <c r="BC480" s="24"/>
      <c r="BD480" s="24"/>
      <c r="BE480" s="24"/>
    </row>
    <row r="481" spans="1:57" s="6" customFormat="1" x14ac:dyDescent="0.2">
      <c r="A481" s="22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18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42"/>
      <c r="AV481" s="23"/>
      <c r="AW481" s="23"/>
      <c r="AX481" s="24"/>
      <c r="AY481" s="25"/>
      <c r="AZ481" s="24"/>
      <c r="BA481" s="24"/>
      <c r="BB481" s="24"/>
      <c r="BC481" s="24"/>
      <c r="BD481" s="24"/>
      <c r="BE481" s="24"/>
    </row>
    <row r="482" spans="1:57" s="6" customFormat="1" x14ac:dyDescent="0.2">
      <c r="A482" s="22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18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42"/>
      <c r="AV482" s="23"/>
      <c r="AW482" s="23"/>
      <c r="AX482" s="24"/>
      <c r="AY482" s="25"/>
      <c r="AZ482" s="24"/>
      <c r="BA482" s="24"/>
      <c r="BB482" s="24"/>
      <c r="BC482" s="24"/>
      <c r="BD482" s="24"/>
      <c r="BE482" s="24"/>
    </row>
    <row r="483" spans="1:57" s="6" customFormat="1" x14ac:dyDescent="0.2">
      <c r="A483" s="22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18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42"/>
      <c r="AV483" s="23"/>
      <c r="AW483" s="23"/>
      <c r="AX483" s="24"/>
      <c r="AY483" s="25"/>
      <c r="AZ483" s="24"/>
      <c r="BA483" s="24"/>
      <c r="BB483" s="24"/>
      <c r="BC483" s="24"/>
      <c r="BD483" s="24"/>
      <c r="BE483" s="24"/>
    </row>
    <row r="484" spans="1:57" s="6" customFormat="1" x14ac:dyDescent="0.2">
      <c r="A484" s="22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18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42"/>
      <c r="AV484" s="23"/>
      <c r="AW484" s="23"/>
      <c r="AX484" s="24"/>
      <c r="AY484" s="25"/>
      <c r="AZ484" s="24"/>
      <c r="BA484" s="24"/>
      <c r="BB484" s="24"/>
      <c r="BC484" s="24"/>
      <c r="BD484" s="24"/>
      <c r="BE484" s="24"/>
    </row>
    <row r="485" spans="1:57" s="6" customFormat="1" x14ac:dyDescent="0.2">
      <c r="A485" s="22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18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42"/>
      <c r="AV485" s="23"/>
      <c r="AW485" s="23"/>
      <c r="AX485" s="24"/>
      <c r="AY485" s="25"/>
      <c r="AZ485" s="24"/>
      <c r="BA485" s="24"/>
      <c r="BB485" s="24"/>
      <c r="BC485" s="24"/>
      <c r="BD485" s="24"/>
      <c r="BE485" s="24"/>
    </row>
    <row r="486" spans="1:57" s="6" customFormat="1" x14ac:dyDescent="0.2">
      <c r="A486" s="22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18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42"/>
      <c r="AV486" s="23"/>
      <c r="AW486" s="23"/>
      <c r="AX486" s="24"/>
      <c r="AY486" s="25"/>
      <c r="AZ486" s="24"/>
      <c r="BA486" s="24"/>
      <c r="BB486" s="24"/>
      <c r="BC486" s="24"/>
      <c r="BD486" s="24"/>
      <c r="BE486" s="24"/>
    </row>
    <row r="487" spans="1:57" s="6" customFormat="1" x14ac:dyDescent="0.2">
      <c r="A487" s="22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18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42"/>
      <c r="AV487" s="23"/>
      <c r="AW487" s="23"/>
      <c r="AX487" s="24"/>
      <c r="AY487" s="25"/>
      <c r="AZ487" s="24"/>
      <c r="BA487" s="24"/>
      <c r="BB487" s="24"/>
      <c r="BC487" s="24"/>
      <c r="BD487" s="24"/>
      <c r="BE487" s="24"/>
    </row>
    <row r="488" spans="1:57" s="6" customFormat="1" x14ac:dyDescent="0.2">
      <c r="A488" s="22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18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42"/>
      <c r="AV488" s="23"/>
      <c r="AW488" s="23"/>
      <c r="AX488" s="24"/>
      <c r="AY488" s="25"/>
      <c r="AZ488" s="24"/>
      <c r="BA488" s="24"/>
      <c r="BB488" s="24"/>
      <c r="BC488" s="24"/>
      <c r="BD488" s="24"/>
      <c r="BE488" s="24"/>
    </row>
    <row r="489" spans="1:57" s="6" customFormat="1" x14ac:dyDescent="0.2">
      <c r="A489" s="22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18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42"/>
      <c r="AV489" s="23"/>
      <c r="AW489" s="23"/>
      <c r="AX489" s="24"/>
      <c r="AY489" s="25"/>
      <c r="AZ489" s="24"/>
      <c r="BA489" s="24"/>
      <c r="BB489" s="24"/>
      <c r="BC489" s="24"/>
      <c r="BD489" s="24"/>
      <c r="BE489" s="24"/>
    </row>
    <row r="490" spans="1:57" s="6" customFormat="1" x14ac:dyDescent="0.2">
      <c r="A490" s="22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18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42"/>
      <c r="AV490" s="23"/>
      <c r="AW490" s="23"/>
      <c r="AX490" s="24"/>
      <c r="AY490" s="25"/>
      <c r="AZ490" s="24"/>
      <c r="BA490" s="24"/>
      <c r="BB490" s="24"/>
      <c r="BC490" s="24"/>
      <c r="BD490" s="24"/>
      <c r="BE490" s="24"/>
    </row>
    <row r="491" spans="1:57" s="6" customFormat="1" x14ac:dyDescent="0.2">
      <c r="A491" s="22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18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42"/>
      <c r="AV491" s="23"/>
      <c r="AW491" s="23"/>
      <c r="AX491" s="24"/>
      <c r="AY491" s="25"/>
      <c r="AZ491" s="24"/>
      <c r="BA491" s="24"/>
      <c r="BB491" s="24"/>
      <c r="BC491" s="24"/>
      <c r="BD491" s="24"/>
      <c r="BE491" s="24"/>
    </row>
    <row r="492" spans="1:57" s="6" customFormat="1" x14ac:dyDescent="0.2">
      <c r="A492" s="22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18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42"/>
      <c r="AV492" s="23"/>
      <c r="AW492" s="23"/>
      <c r="AX492" s="24"/>
      <c r="AY492" s="25"/>
      <c r="AZ492" s="24"/>
      <c r="BA492" s="24"/>
      <c r="BB492" s="24"/>
      <c r="BC492" s="24"/>
      <c r="BD492" s="24"/>
      <c r="BE492" s="24"/>
    </row>
    <row r="493" spans="1:57" s="6" customFormat="1" x14ac:dyDescent="0.2">
      <c r="A493" s="22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18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42"/>
      <c r="AV493" s="23"/>
      <c r="AW493" s="23"/>
      <c r="AX493" s="24"/>
      <c r="AY493" s="25"/>
      <c r="AZ493" s="24"/>
      <c r="BA493" s="24"/>
      <c r="BB493" s="24"/>
      <c r="BC493" s="24"/>
      <c r="BD493" s="24"/>
      <c r="BE493" s="24"/>
    </row>
    <row r="494" spans="1:57" s="6" customFormat="1" x14ac:dyDescent="0.2">
      <c r="A494" s="22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18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42"/>
      <c r="AV494" s="23"/>
      <c r="AW494" s="23"/>
      <c r="AX494" s="24"/>
      <c r="AY494" s="25"/>
      <c r="AZ494" s="24"/>
      <c r="BA494" s="24"/>
      <c r="BB494" s="24"/>
      <c r="BC494" s="24"/>
      <c r="BD494" s="24"/>
      <c r="BE494" s="24"/>
    </row>
    <row r="495" spans="1:57" s="6" customFormat="1" x14ac:dyDescent="0.2">
      <c r="A495" s="22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18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42"/>
      <c r="AV495" s="23"/>
      <c r="AW495" s="23"/>
      <c r="AX495" s="24"/>
      <c r="AY495" s="25"/>
      <c r="AZ495" s="24"/>
      <c r="BA495" s="24"/>
      <c r="BB495" s="24"/>
      <c r="BC495" s="24"/>
      <c r="BD495" s="24"/>
      <c r="BE495" s="24"/>
    </row>
    <row r="496" spans="1:57" s="6" customFormat="1" x14ac:dyDescent="0.2">
      <c r="A496" s="22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18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42"/>
      <c r="AV496" s="23"/>
      <c r="AW496" s="23"/>
      <c r="AX496" s="24"/>
      <c r="AY496" s="25"/>
      <c r="AZ496" s="24"/>
      <c r="BA496" s="24"/>
      <c r="BB496" s="24"/>
      <c r="BC496" s="24"/>
      <c r="BD496" s="24"/>
      <c r="BE496" s="24"/>
    </row>
    <row r="497" spans="1:57" s="6" customFormat="1" x14ac:dyDescent="0.2">
      <c r="A497" s="22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18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42"/>
      <c r="AV497" s="23"/>
      <c r="AW497" s="23"/>
      <c r="AX497" s="24"/>
      <c r="AY497" s="25"/>
      <c r="AZ497" s="24"/>
      <c r="BA497" s="24"/>
      <c r="BB497" s="24"/>
      <c r="BC497" s="24"/>
      <c r="BD497" s="24"/>
      <c r="BE497" s="24"/>
    </row>
    <row r="498" spans="1:57" s="6" customFormat="1" x14ac:dyDescent="0.2">
      <c r="A498" s="22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18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42"/>
      <c r="AV498" s="23"/>
      <c r="AW498" s="23"/>
      <c r="AX498" s="24"/>
      <c r="AY498" s="25"/>
      <c r="AZ498" s="24"/>
      <c r="BA498" s="24"/>
      <c r="BB498" s="24"/>
      <c r="BC498" s="24"/>
      <c r="BD498" s="24"/>
      <c r="BE498" s="24"/>
    </row>
    <row r="499" spans="1:57" s="6" customFormat="1" x14ac:dyDescent="0.2">
      <c r="A499" s="22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18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42"/>
      <c r="AV499" s="23"/>
      <c r="AW499" s="23"/>
      <c r="AX499" s="24"/>
      <c r="AY499" s="25"/>
      <c r="AZ499" s="24"/>
      <c r="BA499" s="24"/>
      <c r="BB499" s="24"/>
      <c r="BC499" s="24"/>
      <c r="BD499" s="24"/>
      <c r="BE499" s="24"/>
    </row>
    <row r="500" spans="1:57" s="6" customFormat="1" x14ac:dyDescent="0.2">
      <c r="A500" s="22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18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42"/>
      <c r="AV500" s="23"/>
      <c r="AW500" s="23"/>
      <c r="AX500" s="24"/>
      <c r="AY500" s="25"/>
      <c r="AZ500" s="24"/>
      <c r="BA500" s="24"/>
      <c r="BB500" s="24"/>
      <c r="BC500" s="24"/>
      <c r="BD500" s="24"/>
      <c r="BE500" s="24"/>
    </row>
    <row r="501" spans="1:57" s="6" customFormat="1" x14ac:dyDescent="0.2">
      <c r="A501" s="22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18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42"/>
      <c r="AV501" s="23"/>
      <c r="AW501" s="23"/>
      <c r="AX501" s="24"/>
      <c r="AY501" s="25"/>
      <c r="AZ501" s="24"/>
      <c r="BA501" s="24"/>
      <c r="BB501" s="24"/>
      <c r="BC501" s="24"/>
      <c r="BD501" s="24"/>
      <c r="BE501" s="24"/>
    </row>
    <row r="502" spans="1:57" s="6" customFormat="1" x14ac:dyDescent="0.2">
      <c r="A502" s="22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18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42"/>
      <c r="AV502" s="23"/>
      <c r="AW502" s="23"/>
      <c r="AX502" s="24"/>
      <c r="AY502" s="25"/>
      <c r="AZ502" s="24"/>
      <c r="BA502" s="24"/>
      <c r="BB502" s="24"/>
      <c r="BC502" s="24"/>
      <c r="BD502" s="24"/>
      <c r="BE502" s="24"/>
    </row>
    <row r="503" spans="1:57" s="6" customFormat="1" x14ac:dyDescent="0.2">
      <c r="A503" s="22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18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42"/>
      <c r="AV503" s="23"/>
      <c r="AW503" s="23"/>
      <c r="AX503" s="24"/>
      <c r="AY503" s="25"/>
      <c r="AZ503" s="24"/>
      <c r="BA503" s="24"/>
      <c r="BB503" s="24"/>
      <c r="BC503" s="24"/>
      <c r="BD503" s="24"/>
      <c r="BE503" s="24"/>
    </row>
    <row r="504" spans="1:57" s="6" customFormat="1" x14ac:dyDescent="0.2">
      <c r="A504" s="22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18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42"/>
      <c r="AV504" s="23"/>
      <c r="AW504" s="23"/>
      <c r="AX504" s="24"/>
      <c r="AY504" s="25"/>
      <c r="AZ504" s="24"/>
      <c r="BA504" s="24"/>
      <c r="BB504" s="24"/>
      <c r="BC504" s="24"/>
      <c r="BD504" s="24"/>
      <c r="BE504" s="24"/>
    </row>
    <row r="505" spans="1:57" s="6" customFormat="1" x14ac:dyDescent="0.2">
      <c r="A505" s="22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18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42"/>
      <c r="AV505" s="23"/>
      <c r="AW505" s="23"/>
      <c r="AX505" s="24"/>
      <c r="AY505" s="25"/>
      <c r="AZ505" s="24"/>
      <c r="BA505" s="24"/>
      <c r="BB505" s="24"/>
      <c r="BC505" s="24"/>
      <c r="BD505" s="24"/>
      <c r="BE505" s="24"/>
    </row>
    <row r="506" spans="1:57" s="6" customFormat="1" x14ac:dyDescent="0.2">
      <c r="A506" s="22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18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42"/>
      <c r="AV506" s="23"/>
      <c r="AW506" s="23"/>
      <c r="AX506" s="24"/>
      <c r="AY506" s="25"/>
      <c r="AZ506" s="24"/>
      <c r="BA506" s="24"/>
      <c r="BB506" s="24"/>
      <c r="BC506" s="24"/>
      <c r="BD506" s="24"/>
      <c r="BE506" s="24"/>
    </row>
    <row r="507" spans="1:57" s="6" customFormat="1" x14ac:dyDescent="0.2">
      <c r="A507" s="22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18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42"/>
      <c r="AV507" s="23"/>
      <c r="AW507" s="23"/>
      <c r="AX507" s="24"/>
      <c r="AY507" s="25"/>
      <c r="AZ507" s="24"/>
      <c r="BA507" s="24"/>
      <c r="BB507" s="24"/>
      <c r="BC507" s="24"/>
      <c r="BD507" s="24"/>
      <c r="BE507" s="24"/>
    </row>
    <row r="508" spans="1:57" s="6" customFormat="1" x14ac:dyDescent="0.2">
      <c r="A508" s="22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18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42"/>
      <c r="AV508" s="23"/>
      <c r="AW508" s="23"/>
      <c r="AX508" s="24"/>
      <c r="AY508" s="25"/>
      <c r="AZ508" s="24"/>
      <c r="BA508" s="24"/>
      <c r="BB508" s="24"/>
      <c r="BC508" s="24"/>
      <c r="BD508" s="24"/>
      <c r="BE508" s="24"/>
    </row>
    <row r="509" spans="1:57" s="6" customFormat="1" x14ac:dyDescent="0.2">
      <c r="A509" s="22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18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42"/>
      <c r="AV509" s="23"/>
      <c r="AW509" s="23"/>
      <c r="AX509" s="24"/>
      <c r="AY509" s="25"/>
      <c r="AZ509" s="24"/>
      <c r="BA509" s="24"/>
      <c r="BB509" s="24"/>
      <c r="BC509" s="24"/>
      <c r="BD509" s="24"/>
      <c r="BE509" s="24"/>
    </row>
    <row r="510" spans="1:57" s="6" customFormat="1" x14ac:dyDescent="0.2">
      <c r="A510" s="22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18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42"/>
      <c r="AV510" s="23"/>
      <c r="AW510" s="23"/>
      <c r="AX510" s="24"/>
      <c r="AY510" s="25"/>
      <c r="AZ510" s="24"/>
      <c r="BA510" s="24"/>
      <c r="BB510" s="24"/>
      <c r="BC510" s="24"/>
      <c r="BD510" s="24"/>
      <c r="BE510" s="24"/>
    </row>
    <row r="511" spans="1:57" s="6" customFormat="1" x14ac:dyDescent="0.2">
      <c r="A511" s="22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18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42"/>
      <c r="AV511" s="23"/>
      <c r="AW511" s="23"/>
      <c r="AX511" s="24"/>
      <c r="AY511" s="25"/>
      <c r="AZ511" s="24"/>
      <c r="BA511" s="24"/>
      <c r="BB511" s="24"/>
      <c r="BC511" s="24"/>
      <c r="BD511" s="24"/>
      <c r="BE511" s="24"/>
    </row>
    <row r="512" spans="1:57" s="6" customFormat="1" x14ac:dyDescent="0.2">
      <c r="A512" s="22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18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42"/>
      <c r="AV512" s="23"/>
      <c r="AW512" s="23"/>
      <c r="AX512" s="24"/>
      <c r="AY512" s="25"/>
      <c r="AZ512" s="24"/>
      <c r="BA512" s="24"/>
      <c r="BB512" s="24"/>
      <c r="BC512" s="24"/>
      <c r="BD512" s="24"/>
      <c r="BE512" s="24"/>
    </row>
    <row r="513" spans="1:57" s="6" customFormat="1" x14ac:dyDescent="0.2">
      <c r="A513" s="22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18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42"/>
      <c r="AV513" s="23"/>
      <c r="AW513" s="23"/>
      <c r="AX513" s="24"/>
      <c r="AY513" s="25"/>
      <c r="AZ513" s="24"/>
      <c r="BA513" s="24"/>
      <c r="BB513" s="24"/>
      <c r="BC513" s="24"/>
      <c r="BD513" s="24"/>
      <c r="BE513" s="24"/>
    </row>
    <row r="514" spans="1:57" s="6" customFormat="1" x14ac:dyDescent="0.2">
      <c r="A514" s="22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18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42"/>
      <c r="AV514" s="23"/>
      <c r="AW514" s="23"/>
      <c r="AX514" s="24"/>
      <c r="AY514" s="25"/>
      <c r="AZ514" s="24"/>
      <c r="BA514" s="24"/>
      <c r="BB514" s="24"/>
      <c r="BC514" s="24"/>
      <c r="BD514" s="24"/>
      <c r="BE514" s="24"/>
    </row>
    <row r="515" spans="1:57" s="6" customFormat="1" x14ac:dyDescent="0.2">
      <c r="A515" s="22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18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42"/>
      <c r="AV515" s="23"/>
      <c r="AW515" s="23"/>
      <c r="AX515" s="24"/>
      <c r="AY515" s="25"/>
      <c r="AZ515" s="24"/>
      <c r="BA515" s="24"/>
      <c r="BB515" s="24"/>
      <c r="BC515" s="24"/>
      <c r="BD515" s="24"/>
      <c r="BE515" s="24"/>
    </row>
    <row r="516" spans="1:57" s="6" customFormat="1" x14ac:dyDescent="0.2">
      <c r="A516" s="22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18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42"/>
      <c r="AV516" s="23"/>
      <c r="AW516" s="23"/>
      <c r="AX516" s="24"/>
      <c r="AY516" s="25"/>
      <c r="AZ516" s="24"/>
      <c r="BA516" s="24"/>
      <c r="BB516" s="24"/>
      <c r="BC516" s="24"/>
      <c r="BD516" s="24"/>
      <c r="BE516" s="24"/>
    </row>
    <row r="517" spans="1:57" s="6" customFormat="1" x14ac:dyDescent="0.2">
      <c r="A517" s="22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18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42"/>
      <c r="AV517" s="23"/>
      <c r="AW517" s="23"/>
      <c r="AX517" s="24"/>
      <c r="AY517" s="25"/>
      <c r="AZ517" s="24"/>
      <c r="BA517" s="24"/>
      <c r="BB517" s="24"/>
      <c r="BC517" s="24"/>
      <c r="BD517" s="24"/>
      <c r="BE517" s="24"/>
    </row>
    <row r="518" spans="1:57" s="6" customFormat="1" x14ac:dyDescent="0.2">
      <c r="A518" s="22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18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42"/>
      <c r="AV518" s="23"/>
      <c r="AW518" s="23"/>
      <c r="AX518" s="24"/>
      <c r="AY518" s="25"/>
      <c r="AZ518" s="24"/>
      <c r="BA518" s="24"/>
      <c r="BB518" s="24"/>
      <c r="BC518" s="24"/>
      <c r="BD518" s="24"/>
      <c r="BE518" s="24"/>
    </row>
    <row r="519" spans="1:57" s="6" customFormat="1" x14ac:dyDescent="0.2">
      <c r="A519" s="22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18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42"/>
      <c r="AV519" s="23"/>
      <c r="AW519" s="23"/>
      <c r="AX519" s="24"/>
      <c r="AY519" s="25"/>
      <c r="AZ519" s="24"/>
      <c r="BA519" s="24"/>
      <c r="BB519" s="24"/>
      <c r="BC519" s="24"/>
      <c r="BD519" s="24"/>
      <c r="BE519" s="24"/>
    </row>
    <row r="520" spans="1:57" s="6" customFormat="1" x14ac:dyDescent="0.2">
      <c r="A520" s="22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18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42"/>
      <c r="AV520" s="23"/>
      <c r="AW520" s="23"/>
      <c r="AX520" s="24"/>
      <c r="AY520" s="25"/>
      <c r="AZ520" s="24"/>
      <c r="BA520" s="24"/>
      <c r="BB520" s="24"/>
      <c r="BC520" s="24"/>
      <c r="BD520" s="24"/>
      <c r="BE520" s="24"/>
    </row>
    <row r="521" spans="1:57" s="6" customFormat="1" x14ac:dyDescent="0.2">
      <c r="A521" s="22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18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42"/>
      <c r="AV521" s="23"/>
      <c r="AW521" s="23"/>
      <c r="AX521" s="24"/>
      <c r="AY521" s="25"/>
      <c r="AZ521" s="24"/>
      <c r="BA521" s="24"/>
      <c r="BB521" s="24"/>
      <c r="BC521" s="24"/>
      <c r="BD521" s="24"/>
      <c r="BE521" s="24"/>
    </row>
    <row r="522" spans="1:57" s="6" customFormat="1" x14ac:dyDescent="0.2">
      <c r="A522" s="22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18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42"/>
      <c r="AV522" s="23"/>
      <c r="AW522" s="23"/>
      <c r="AX522" s="24"/>
      <c r="AY522" s="25"/>
      <c r="AZ522" s="24"/>
      <c r="BA522" s="24"/>
      <c r="BB522" s="24"/>
      <c r="BC522" s="24"/>
      <c r="BD522" s="24"/>
      <c r="BE522" s="24"/>
    </row>
    <row r="523" spans="1:57" s="6" customFormat="1" x14ac:dyDescent="0.2">
      <c r="A523" s="22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18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42"/>
      <c r="AV523" s="23"/>
      <c r="AW523" s="23"/>
      <c r="AX523" s="24"/>
      <c r="AY523" s="25"/>
      <c r="AZ523" s="24"/>
      <c r="BA523" s="24"/>
      <c r="BB523" s="24"/>
      <c r="BC523" s="24"/>
      <c r="BD523" s="24"/>
      <c r="BE523" s="24"/>
    </row>
    <row r="524" spans="1:57" s="6" customFormat="1" x14ac:dyDescent="0.2">
      <c r="A524" s="22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18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42"/>
      <c r="AV524" s="23"/>
      <c r="AW524" s="23"/>
      <c r="AX524" s="24"/>
      <c r="AY524" s="25"/>
      <c r="AZ524" s="24"/>
      <c r="BA524" s="24"/>
      <c r="BB524" s="24"/>
      <c r="BC524" s="24"/>
      <c r="BD524" s="24"/>
      <c r="BE524" s="24"/>
    </row>
    <row r="525" spans="1:57" s="6" customFormat="1" x14ac:dyDescent="0.2">
      <c r="A525" s="22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18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42"/>
      <c r="AV525" s="23"/>
      <c r="AW525" s="23"/>
      <c r="AX525" s="24"/>
      <c r="AY525" s="25"/>
      <c r="AZ525" s="24"/>
      <c r="BA525" s="24"/>
      <c r="BB525" s="24"/>
      <c r="BC525" s="24"/>
      <c r="BD525" s="24"/>
      <c r="BE525" s="24"/>
    </row>
    <row r="526" spans="1:57" s="6" customFormat="1" x14ac:dyDescent="0.2">
      <c r="A526" s="22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18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42"/>
      <c r="AV526" s="23"/>
      <c r="AW526" s="23"/>
      <c r="AX526" s="24"/>
      <c r="AY526" s="25"/>
      <c r="AZ526" s="24"/>
      <c r="BA526" s="24"/>
      <c r="BB526" s="24"/>
      <c r="BC526" s="24"/>
      <c r="BD526" s="24"/>
      <c r="BE526" s="24"/>
    </row>
    <row r="527" spans="1:57" s="6" customFormat="1" x14ac:dyDescent="0.2">
      <c r="A527" s="22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18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42"/>
      <c r="AV527" s="23"/>
      <c r="AW527" s="23"/>
      <c r="AX527" s="24"/>
      <c r="AY527" s="25"/>
      <c r="AZ527" s="24"/>
      <c r="BA527" s="24"/>
      <c r="BB527" s="24"/>
      <c r="BC527" s="24"/>
      <c r="BD527" s="24"/>
      <c r="BE527" s="24"/>
    </row>
    <row r="528" spans="1:57" s="6" customFormat="1" x14ac:dyDescent="0.2">
      <c r="A528" s="22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18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42"/>
      <c r="AV528" s="23"/>
      <c r="AW528" s="23"/>
      <c r="AX528" s="24"/>
      <c r="AY528" s="25"/>
      <c r="AZ528" s="24"/>
      <c r="BA528" s="24"/>
      <c r="BB528" s="24"/>
      <c r="BC528" s="24"/>
      <c r="BD528" s="24"/>
      <c r="BE528" s="24"/>
    </row>
    <row r="529" spans="1:57" s="6" customFormat="1" x14ac:dyDescent="0.2">
      <c r="A529" s="22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18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42"/>
      <c r="AV529" s="23"/>
      <c r="AW529" s="23"/>
      <c r="AX529" s="24"/>
      <c r="AY529" s="25"/>
      <c r="AZ529" s="24"/>
      <c r="BA529" s="24"/>
      <c r="BB529" s="24"/>
      <c r="BC529" s="24"/>
      <c r="BD529" s="24"/>
      <c r="BE529" s="24"/>
    </row>
    <row r="530" spans="1:57" s="6" customFormat="1" x14ac:dyDescent="0.2">
      <c r="A530" s="22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18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42"/>
      <c r="AV530" s="23"/>
      <c r="AW530" s="23"/>
      <c r="AX530" s="24"/>
      <c r="AY530" s="25"/>
      <c r="AZ530" s="24"/>
      <c r="BA530" s="24"/>
      <c r="BB530" s="24"/>
      <c r="BC530" s="24"/>
      <c r="BD530" s="24"/>
      <c r="BE530" s="24"/>
    </row>
    <row r="531" spans="1:57" s="6" customFormat="1" x14ac:dyDescent="0.2">
      <c r="A531" s="22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18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42"/>
      <c r="AV531" s="23"/>
      <c r="AW531" s="23"/>
      <c r="AX531" s="24"/>
      <c r="AY531" s="25"/>
      <c r="AZ531" s="24"/>
      <c r="BA531" s="24"/>
      <c r="BB531" s="24"/>
      <c r="BC531" s="24"/>
      <c r="BD531" s="24"/>
      <c r="BE531" s="24"/>
    </row>
    <row r="532" spans="1:57" s="6" customFormat="1" x14ac:dyDescent="0.2">
      <c r="A532" s="22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18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42"/>
      <c r="AV532" s="23"/>
      <c r="AW532" s="23"/>
      <c r="AX532" s="24"/>
      <c r="AY532" s="25"/>
      <c r="AZ532" s="24"/>
      <c r="BA532" s="24"/>
      <c r="BB532" s="24"/>
      <c r="BC532" s="24"/>
      <c r="BD532" s="24"/>
      <c r="BE532" s="24"/>
    </row>
    <row r="533" spans="1:57" s="6" customFormat="1" x14ac:dyDescent="0.2">
      <c r="A533" s="22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18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42"/>
      <c r="AV533" s="23"/>
      <c r="AW533" s="23"/>
      <c r="AX533" s="24"/>
      <c r="AY533" s="25"/>
      <c r="AZ533" s="24"/>
      <c r="BA533" s="24"/>
      <c r="BB533" s="24"/>
      <c r="BC533" s="24"/>
      <c r="BD533" s="24"/>
      <c r="BE533" s="24"/>
    </row>
    <row r="534" spans="1:57" s="6" customFormat="1" x14ac:dyDescent="0.2">
      <c r="A534" s="22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18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42"/>
      <c r="AV534" s="23"/>
      <c r="AW534" s="23"/>
      <c r="AX534" s="24"/>
      <c r="AY534" s="25"/>
      <c r="AZ534" s="24"/>
      <c r="BA534" s="24"/>
      <c r="BB534" s="24"/>
      <c r="BC534" s="24"/>
      <c r="BD534" s="24"/>
      <c r="BE534" s="24"/>
    </row>
  </sheetData>
  <sheetProtection algorithmName="SHA-512" hashValue="F7KJGtFb/zLNShdpDRpudOw8qIE7TqIKz/zj5hOv1i2oFvbOREXakpen840oSsZM3W+urLAcfozUjIM+1sqCxg==" saltValue="r8U2Zjx0jw2klKZ/iB0Qzw==" spinCount="100000" sheet="1" objects="1" scenarios="1"/>
  <protectedRanges>
    <protectedRange password="CC5C" sqref="A1:A65536 AV1:AW65536" name="Bereich1"/>
    <protectedRange password="CC5C" sqref="AU1:AU65536" name="Bereich1_1"/>
  </protectedRanges>
  <phoneticPr fontId="0" type="noConversion"/>
  <conditionalFormatting sqref="AV2:AV12 AW2:AW13">
    <cfRule type="cellIs" dxfId="490" priority="137" stopIfTrue="1" operator="equal">
      <formula>0</formula>
    </cfRule>
    <cfRule type="cellIs" dxfId="489" priority="138" stopIfTrue="1" operator="greaterThan">
      <formula>0</formula>
    </cfRule>
  </conditionalFormatting>
  <conditionalFormatting sqref="AV13:AV23 AW14:AW23">
    <cfRule type="cellIs" dxfId="488" priority="139" stopIfTrue="1" operator="equal">
      <formula>0</formula>
    </cfRule>
    <cfRule type="cellIs" dxfId="487" priority="140" stopIfTrue="1" operator="greaterThan">
      <formula>0</formula>
    </cfRule>
  </conditionalFormatting>
  <conditionalFormatting sqref="AU2:AU12">
    <cfRule type="cellIs" dxfId="486" priority="133" stopIfTrue="1" operator="equal">
      <formula>0</formula>
    </cfRule>
    <cfRule type="cellIs" dxfId="485" priority="134" stopIfTrue="1" operator="greaterThan">
      <formula>0</formula>
    </cfRule>
  </conditionalFormatting>
  <conditionalFormatting sqref="AU13:AU23">
    <cfRule type="cellIs" dxfId="484" priority="135" stopIfTrue="1" operator="equal">
      <formula>0</formula>
    </cfRule>
    <cfRule type="cellIs" dxfId="483" priority="136" stopIfTrue="1" operator="greaterThan">
      <formula>0</formula>
    </cfRule>
  </conditionalFormatting>
  <conditionalFormatting sqref="AV24:AV34 AW24:AW35">
    <cfRule type="cellIs" dxfId="482" priority="129" stopIfTrue="1" operator="equal">
      <formula>0</formula>
    </cfRule>
    <cfRule type="cellIs" dxfId="481" priority="130" stopIfTrue="1" operator="greaterThan">
      <formula>0</formula>
    </cfRule>
  </conditionalFormatting>
  <conditionalFormatting sqref="AV35:AV45 AW36:AW45">
    <cfRule type="cellIs" dxfId="480" priority="131" stopIfTrue="1" operator="equal">
      <formula>0</formula>
    </cfRule>
    <cfRule type="cellIs" dxfId="479" priority="132" stopIfTrue="1" operator="greaterThan">
      <formula>0</formula>
    </cfRule>
  </conditionalFormatting>
  <conditionalFormatting sqref="AU24:AU34">
    <cfRule type="cellIs" dxfId="478" priority="125" stopIfTrue="1" operator="equal">
      <formula>0</formula>
    </cfRule>
    <cfRule type="cellIs" dxfId="477" priority="126" stopIfTrue="1" operator="greaterThan">
      <formula>0</formula>
    </cfRule>
  </conditionalFormatting>
  <conditionalFormatting sqref="AU35:AU45">
    <cfRule type="cellIs" dxfId="476" priority="127" stopIfTrue="1" operator="equal">
      <formula>0</formula>
    </cfRule>
    <cfRule type="cellIs" dxfId="475" priority="128" stopIfTrue="1" operator="greaterThan">
      <formula>0</formula>
    </cfRule>
  </conditionalFormatting>
  <conditionalFormatting sqref="AV46:AV56 AW46:AW57">
    <cfRule type="cellIs" dxfId="474" priority="121" stopIfTrue="1" operator="equal">
      <formula>0</formula>
    </cfRule>
    <cfRule type="cellIs" dxfId="473" priority="122" stopIfTrue="1" operator="greaterThan">
      <formula>0</formula>
    </cfRule>
  </conditionalFormatting>
  <conditionalFormatting sqref="AV57:AV67 AW58:AW67">
    <cfRule type="cellIs" dxfId="472" priority="123" stopIfTrue="1" operator="equal">
      <formula>0</formula>
    </cfRule>
    <cfRule type="cellIs" dxfId="471" priority="124" stopIfTrue="1" operator="greaterThan">
      <formula>0</formula>
    </cfRule>
  </conditionalFormatting>
  <conditionalFormatting sqref="AU46:AU56">
    <cfRule type="cellIs" dxfId="470" priority="117" stopIfTrue="1" operator="equal">
      <formula>0</formula>
    </cfRule>
    <cfRule type="cellIs" dxfId="469" priority="118" stopIfTrue="1" operator="greaterThan">
      <formula>0</formula>
    </cfRule>
  </conditionalFormatting>
  <conditionalFormatting sqref="AU57:AU67">
    <cfRule type="cellIs" dxfId="468" priority="119" stopIfTrue="1" operator="equal">
      <formula>0</formula>
    </cfRule>
    <cfRule type="cellIs" dxfId="467" priority="120" stopIfTrue="1" operator="greaterThan">
      <formula>0</formula>
    </cfRule>
  </conditionalFormatting>
  <conditionalFormatting sqref="AV68:AV78 AW68:AW79">
    <cfRule type="cellIs" dxfId="466" priority="113" stopIfTrue="1" operator="equal">
      <formula>0</formula>
    </cfRule>
    <cfRule type="cellIs" dxfId="465" priority="114" stopIfTrue="1" operator="greaterThan">
      <formula>0</formula>
    </cfRule>
  </conditionalFormatting>
  <conditionalFormatting sqref="AV79:AV89 AW80:AW89">
    <cfRule type="cellIs" dxfId="464" priority="115" stopIfTrue="1" operator="equal">
      <formula>0</formula>
    </cfRule>
    <cfRule type="cellIs" dxfId="463" priority="116" stopIfTrue="1" operator="greaterThan">
      <formula>0</formula>
    </cfRule>
  </conditionalFormatting>
  <conditionalFormatting sqref="AU68:AU78">
    <cfRule type="cellIs" dxfId="462" priority="109" stopIfTrue="1" operator="equal">
      <formula>0</formula>
    </cfRule>
    <cfRule type="cellIs" dxfId="461" priority="110" stopIfTrue="1" operator="greaterThan">
      <formula>0</formula>
    </cfRule>
  </conditionalFormatting>
  <conditionalFormatting sqref="AU79:AU89">
    <cfRule type="cellIs" dxfId="460" priority="111" stopIfTrue="1" operator="equal">
      <formula>0</formula>
    </cfRule>
    <cfRule type="cellIs" dxfId="459" priority="112" stopIfTrue="1" operator="greaterThan">
      <formula>0</formula>
    </cfRule>
  </conditionalFormatting>
  <conditionalFormatting sqref="AV90:AV100 AW90:AW101">
    <cfRule type="cellIs" dxfId="458" priority="105" stopIfTrue="1" operator="equal">
      <formula>0</formula>
    </cfRule>
    <cfRule type="cellIs" dxfId="457" priority="106" stopIfTrue="1" operator="greaterThan">
      <formula>0</formula>
    </cfRule>
  </conditionalFormatting>
  <conditionalFormatting sqref="AV101:AV111 AW102:AW111">
    <cfRule type="cellIs" dxfId="456" priority="107" stopIfTrue="1" operator="equal">
      <formula>0</formula>
    </cfRule>
    <cfRule type="cellIs" dxfId="455" priority="108" stopIfTrue="1" operator="greaterThan">
      <formula>0</formula>
    </cfRule>
  </conditionalFormatting>
  <conditionalFormatting sqref="AU90:AU100">
    <cfRule type="cellIs" dxfId="454" priority="101" stopIfTrue="1" operator="equal">
      <formula>0</formula>
    </cfRule>
    <cfRule type="cellIs" dxfId="453" priority="102" stopIfTrue="1" operator="greaterThan">
      <formula>0</formula>
    </cfRule>
  </conditionalFormatting>
  <conditionalFormatting sqref="AU101:AU111">
    <cfRule type="cellIs" dxfId="452" priority="103" stopIfTrue="1" operator="equal">
      <formula>0</formula>
    </cfRule>
    <cfRule type="cellIs" dxfId="451" priority="104" stopIfTrue="1" operator="greaterThan">
      <formula>0</formula>
    </cfRule>
  </conditionalFormatting>
  <conditionalFormatting sqref="AV112:AV122 AW112:AW123">
    <cfRule type="cellIs" dxfId="450" priority="97" stopIfTrue="1" operator="equal">
      <formula>0</formula>
    </cfRule>
    <cfRule type="cellIs" dxfId="449" priority="98" stopIfTrue="1" operator="greaterThan">
      <formula>0</formula>
    </cfRule>
  </conditionalFormatting>
  <conditionalFormatting sqref="AV123:AV133 AW124:AW133">
    <cfRule type="cellIs" dxfId="448" priority="99" stopIfTrue="1" operator="equal">
      <formula>0</formula>
    </cfRule>
    <cfRule type="cellIs" dxfId="447" priority="100" stopIfTrue="1" operator="greaterThan">
      <formula>0</formula>
    </cfRule>
  </conditionalFormatting>
  <conditionalFormatting sqref="AU112:AU122">
    <cfRule type="cellIs" dxfId="446" priority="93" stopIfTrue="1" operator="equal">
      <formula>0</formula>
    </cfRule>
    <cfRule type="cellIs" dxfId="445" priority="94" stopIfTrue="1" operator="greaterThan">
      <formula>0</formula>
    </cfRule>
  </conditionalFormatting>
  <conditionalFormatting sqref="AU123:AU133">
    <cfRule type="cellIs" dxfId="444" priority="95" stopIfTrue="1" operator="equal">
      <formula>0</formula>
    </cfRule>
    <cfRule type="cellIs" dxfId="443" priority="96" stopIfTrue="1" operator="greaterThan">
      <formula>0</formula>
    </cfRule>
  </conditionalFormatting>
  <conditionalFormatting sqref="AV134:AV144 AW134:AW145">
    <cfRule type="cellIs" dxfId="442" priority="89" stopIfTrue="1" operator="equal">
      <formula>0</formula>
    </cfRule>
    <cfRule type="cellIs" dxfId="441" priority="90" stopIfTrue="1" operator="greaterThan">
      <formula>0</formula>
    </cfRule>
  </conditionalFormatting>
  <conditionalFormatting sqref="AV145:AV155 AW146:AW155">
    <cfRule type="cellIs" dxfId="440" priority="91" stopIfTrue="1" operator="equal">
      <formula>0</formula>
    </cfRule>
    <cfRule type="cellIs" dxfId="439" priority="92" stopIfTrue="1" operator="greaterThan">
      <formula>0</formula>
    </cfRule>
  </conditionalFormatting>
  <conditionalFormatting sqref="AU134:AU144">
    <cfRule type="cellIs" dxfId="438" priority="85" stopIfTrue="1" operator="equal">
      <formula>0</formula>
    </cfRule>
    <cfRule type="cellIs" dxfId="437" priority="86" stopIfTrue="1" operator="greaterThan">
      <formula>0</formula>
    </cfRule>
  </conditionalFormatting>
  <conditionalFormatting sqref="AU145:AU155">
    <cfRule type="cellIs" dxfId="436" priority="87" stopIfTrue="1" operator="equal">
      <formula>0</formula>
    </cfRule>
    <cfRule type="cellIs" dxfId="435" priority="88" stopIfTrue="1" operator="greaterThan">
      <formula>0</formula>
    </cfRule>
  </conditionalFormatting>
  <conditionalFormatting sqref="AV156:AV166 AW156:AW167">
    <cfRule type="cellIs" dxfId="434" priority="81" stopIfTrue="1" operator="equal">
      <formula>0</formula>
    </cfRule>
    <cfRule type="cellIs" dxfId="433" priority="82" stopIfTrue="1" operator="greaterThan">
      <formula>0</formula>
    </cfRule>
  </conditionalFormatting>
  <conditionalFormatting sqref="AV167:AV177 AW168:AW177">
    <cfRule type="cellIs" dxfId="432" priority="83" stopIfTrue="1" operator="equal">
      <formula>0</formula>
    </cfRule>
    <cfRule type="cellIs" dxfId="431" priority="84" stopIfTrue="1" operator="greaterThan">
      <formula>0</formula>
    </cfRule>
  </conditionalFormatting>
  <conditionalFormatting sqref="AU156:AU166">
    <cfRule type="cellIs" dxfId="430" priority="77" stopIfTrue="1" operator="equal">
      <formula>0</formula>
    </cfRule>
    <cfRule type="cellIs" dxfId="429" priority="78" stopIfTrue="1" operator="greaterThan">
      <formula>0</formula>
    </cfRule>
  </conditionalFormatting>
  <conditionalFormatting sqref="AU167:AU177">
    <cfRule type="cellIs" dxfId="428" priority="79" stopIfTrue="1" operator="equal">
      <formula>0</formula>
    </cfRule>
    <cfRule type="cellIs" dxfId="427" priority="80" stopIfTrue="1" operator="greaterThan">
      <formula>0</formula>
    </cfRule>
  </conditionalFormatting>
  <conditionalFormatting sqref="AV178:AV188 AW178:AW189">
    <cfRule type="cellIs" dxfId="426" priority="73" stopIfTrue="1" operator="equal">
      <formula>0</formula>
    </cfRule>
    <cfRule type="cellIs" dxfId="425" priority="74" stopIfTrue="1" operator="greaterThan">
      <formula>0</formula>
    </cfRule>
  </conditionalFormatting>
  <conditionalFormatting sqref="AV189:AV199 AW190:AW199">
    <cfRule type="cellIs" dxfId="424" priority="75" stopIfTrue="1" operator="equal">
      <formula>0</formula>
    </cfRule>
    <cfRule type="cellIs" dxfId="423" priority="76" stopIfTrue="1" operator="greaterThan">
      <formula>0</formula>
    </cfRule>
  </conditionalFormatting>
  <conditionalFormatting sqref="AU178:AU188">
    <cfRule type="cellIs" dxfId="422" priority="69" stopIfTrue="1" operator="equal">
      <formula>0</formula>
    </cfRule>
    <cfRule type="cellIs" dxfId="421" priority="70" stopIfTrue="1" operator="greaterThan">
      <formula>0</formula>
    </cfRule>
  </conditionalFormatting>
  <conditionalFormatting sqref="AU189:AU199">
    <cfRule type="cellIs" dxfId="420" priority="71" stopIfTrue="1" operator="equal">
      <formula>0</formula>
    </cfRule>
    <cfRule type="cellIs" dxfId="419" priority="72" stopIfTrue="1" operator="greaterThan">
      <formula>0</formula>
    </cfRule>
  </conditionalFormatting>
  <conditionalFormatting sqref="AV200:AV210 AW200:AW211">
    <cfRule type="cellIs" dxfId="418" priority="65" stopIfTrue="1" operator="equal">
      <formula>0</formula>
    </cfRule>
    <cfRule type="cellIs" dxfId="417" priority="66" stopIfTrue="1" operator="greaterThan">
      <formula>0</formula>
    </cfRule>
  </conditionalFormatting>
  <conditionalFormatting sqref="AV211:AV221 AW212:AW221">
    <cfRule type="cellIs" dxfId="416" priority="67" stopIfTrue="1" operator="equal">
      <formula>0</formula>
    </cfRule>
    <cfRule type="cellIs" dxfId="415" priority="68" stopIfTrue="1" operator="greaterThan">
      <formula>0</formula>
    </cfRule>
  </conditionalFormatting>
  <conditionalFormatting sqref="AU200:AU210">
    <cfRule type="cellIs" dxfId="414" priority="61" stopIfTrue="1" operator="equal">
      <formula>0</formula>
    </cfRule>
    <cfRule type="cellIs" dxfId="413" priority="62" stopIfTrue="1" operator="greaterThan">
      <formula>0</formula>
    </cfRule>
  </conditionalFormatting>
  <conditionalFormatting sqref="AU211:AU221">
    <cfRule type="cellIs" dxfId="412" priority="63" stopIfTrue="1" operator="equal">
      <formula>0</formula>
    </cfRule>
    <cfRule type="cellIs" dxfId="411" priority="64" stopIfTrue="1" operator="greaterThan">
      <formula>0</formula>
    </cfRule>
  </conditionalFormatting>
  <conditionalFormatting sqref="AV222:AV232 AW222:AW233">
    <cfRule type="cellIs" dxfId="410" priority="57" stopIfTrue="1" operator="equal">
      <formula>0</formula>
    </cfRule>
    <cfRule type="cellIs" dxfId="409" priority="58" stopIfTrue="1" operator="greaterThan">
      <formula>0</formula>
    </cfRule>
  </conditionalFormatting>
  <conditionalFormatting sqref="AV233:AV243 AW234:AW243">
    <cfRule type="cellIs" dxfId="408" priority="59" stopIfTrue="1" operator="equal">
      <formula>0</formula>
    </cfRule>
    <cfRule type="cellIs" dxfId="407" priority="60" stopIfTrue="1" operator="greaterThan">
      <formula>0</formula>
    </cfRule>
  </conditionalFormatting>
  <conditionalFormatting sqref="AU222:AU232">
    <cfRule type="cellIs" dxfId="406" priority="53" stopIfTrue="1" operator="equal">
      <formula>0</formula>
    </cfRule>
    <cfRule type="cellIs" dxfId="405" priority="54" stopIfTrue="1" operator="greaterThan">
      <formula>0</formula>
    </cfRule>
  </conditionalFormatting>
  <conditionalFormatting sqref="AU233:AU243">
    <cfRule type="cellIs" dxfId="404" priority="55" stopIfTrue="1" operator="equal">
      <formula>0</formula>
    </cfRule>
    <cfRule type="cellIs" dxfId="403" priority="56" stopIfTrue="1" operator="greaterThan">
      <formula>0</formula>
    </cfRule>
  </conditionalFormatting>
  <conditionalFormatting sqref="AV244:AV254 AW244:AW255">
    <cfRule type="cellIs" dxfId="402" priority="49" stopIfTrue="1" operator="equal">
      <formula>0</formula>
    </cfRule>
    <cfRule type="cellIs" dxfId="401" priority="50" stopIfTrue="1" operator="greaterThan">
      <formula>0</formula>
    </cfRule>
  </conditionalFormatting>
  <conditionalFormatting sqref="AV255:AV265 AW256:AW265">
    <cfRule type="cellIs" dxfId="400" priority="51" stopIfTrue="1" operator="equal">
      <formula>0</formula>
    </cfRule>
    <cfRule type="cellIs" dxfId="399" priority="52" stopIfTrue="1" operator="greaterThan">
      <formula>0</formula>
    </cfRule>
  </conditionalFormatting>
  <conditionalFormatting sqref="AU244:AU254">
    <cfRule type="cellIs" dxfId="398" priority="45" stopIfTrue="1" operator="equal">
      <formula>0</formula>
    </cfRule>
    <cfRule type="cellIs" dxfId="397" priority="46" stopIfTrue="1" operator="greaterThan">
      <formula>0</formula>
    </cfRule>
  </conditionalFormatting>
  <conditionalFormatting sqref="AU255:AU265">
    <cfRule type="cellIs" dxfId="396" priority="47" stopIfTrue="1" operator="equal">
      <formula>0</formula>
    </cfRule>
    <cfRule type="cellIs" dxfId="395" priority="48" stopIfTrue="1" operator="greaterThan">
      <formula>0</formula>
    </cfRule>
  </conditionalFormatting>
  <conditionalFormatting sqref="AV266:AV276 AW266:AW277">
    <cfRule type="cellIs" dxfId="394" priority="41" stopIfTrue="1" operator="equal">
      <formula>0</formula>
    </cfRule>
    <cfRule type="cellIs" dxfId="393" priority="42" stopIfTrue="1" operator="greaterThan">
      <formula>0</formula>
    </cfRule>
  </conditionalFormatting>
  <conditionalFormatting sqref="AV277:AV287 AW278:AW287">
    <cfRule type="cellIs" dxfId="392" priority="43" stopIfTrue="1" operator="equal">
      <formula>0</formula>
    </cfRule>
    <cfRule type="cellIs" dxfId="391" priority="44" stopIfTrue="1" operator="greaterThan">
      <formula>0</formula>
    </cfRule>
  </conditionalFormatting>
  <conditionalFormatting sqref="AU266:AU276">
    <cfRule type="cellIs" dxfId="390" priority="37" stopIfTrue="1" operator="equal">
      <formula>0</formula>
    </cfRule>
    <cfRule type="cellIs" dxfId="389" priority="38" stopIfTrue="1" operator="greaterThan">
      <formula>0</formula>
    </cfRule>
  </conditionalFormatting>
  <conditionalFormatting sqref="AU277:AU287">
    <cfRule type="cellIs" dxfId="388" priority="39" stopIfTrue="1" operator="equal">
      <formula>0</formula>
    </cfRule>
    <cfRule type="cellIs" dxfId="387" priority="40" stopIfTrue="1" operator="greaterThan">
      <formula>0</formula>
    </cfRule>
  </conditionalFormatting>
  <conditionalFormatting sqref="AV288:AV298 AW288:AW299">
    <cfRule type="cellIs" dxfId="386" priority="33" stopIfTrue="1" operator="equal">
      <formula>0</formula>
    </cfRule>
    <cfRule type="cellIs" dxfId="385" priority="34" stopIfTrue="1" operator="greaterThan">
      <formula>0</formula>
    </cfRule>
  </conditionalFormatting>
  <conditionalFormatting sqref="AV299:AV309 AW300:AW309">
    <cfRule type="cellIs" dxfId="384" priority="35" stopIfTrue="1" operator="equal">
      <formula>0</formula>
    </cfRule>
    <cfRule type="cellIs" dxfId="383" priority="36" stopIfTrue="1" operator="greaterThan">
      <formula>0</formula>
    </cfRule>
  </conditionalFormatting>
  <conditionalFormatting sqref="AU288:AU298">
    <cfRule type="cellIs" dxfId="382" priority="29" stopIfTrue="1" operator="equal">
      <formula>0</formula>
    </cfRule>
    <cfRule type="cellIs" dxfId="381" priority="30" stopIfTrue="1" operator="greaterThan">
      <formula>0</formula>
    </cfRule>
  </conditionalFormatting>
  <conditionalFormatting sqref="AU299:AU309">
    <cfRule type="cellIs" dxfId="380" priority="31" stopIfTrue="1" operator="equal">
      <formula>0</formula>
    </cfRule>
    <cfRule type="cellIs" dxfId="379" priority="32" stopIfTrue="1" operator="greaterThan">
      <formula>0</formula>
    </cfRule>
  </conditionalFormatting>
  <conditionalFormatting sqref="AV310:AV320 AW310:AW321">
    <cfRule type="cellIs" dxfId="378" priority="25" stopIfTrue="1" operator="equal">
      <formula>0</formula>
    </cfRule>
    <cfRule type="cellIs" dxfId="377" priority="26" stopIfTrue="1" operator="greaterThan">
      <formula>0</formula>
    </cfRule>
  </conditionalFormatting>
  <conditionalFormatting sqref="AV321:AV331 AW322:AW331">
    <cfRule type="cellIs" dxfId="376" priority="27" stopIfTrue="1" operator="equal">
      <formula>0</formula>
    </cfRule>
    <cfRule type="cellIs" dxfId="375" priority="28" stopIfTrue="1" operator="greaterThan">
      <formula>0</formula>
    </cfRule>
  </conditionalFormatting>
  <conditionalFormatting sqref="AU310:AU320">
    <cfRule type="cellIs" dxfId="374" priority="21" stopIfTrue="1" operator="equal">
      <formula>0</formula>
    </cfRule>
    <cfRule type="cellIs" dxfId="373" priority="22" stopIfTrue="1" operator="greaterThan">
      <formula>0</formula>
    </cfRule>
  </conditionalFormatting>
  <conditionalFormatting sqref="AU321:AU331">
    <cfRule type="cellIs" dxfId="372" priority="23" stopIfTrue="1" operator="equal">
      <formula>0</formula>
    </cfRule>
    <cfRule type="cellIs" dxfId="371" priority="24" stopIfTrue="1" operator="greaterThan">
      <formula>0</formula>
    </cfRule>
  </conditionalFormatting>
  <conditionalFormatting sqref="AV332:AV342 AW332:AW343">
    <cfRule type="cellIs" dxfId="370" priority="17" stopIfTrue="1" operator="equal">
      <formula>0</formula>
    </cfRule>
    <cfRule type="cellIs" dxfId="369" priority="18" stopIfTrue="1" operator="greaterThan">
      <formula>0</formula>
    </cfRule>
  </conditionalFormatting>
  <conditionalFormatting sqref="AV343:AV353 AW344:AW353">
    <cfRule type="cellIs" dxfId="368" priority="19" stopIfTrue="1" operator="equal">
      <formula>0</formula>
    </cfRule>
    <cfRule type="cellIs" dxfId="367" priority="20" stopIfTrue="1" operator="greaterThan">
      <formula>0</formula>
    </cfRule>
  </conditionalFormatting>
  <conditionalFormatting sqref="AU332:AU342">
    <cfRule type="cellIs" dxfId="366" priority="13" stopIfTrue="1" operator="equal">
      <formula>0</formula>
    </cfRule>
    <cfRule type="cellIs" dxfId="365" priority="14" stopIfTrue="1" operator="greaterThan">
      <formula>0</formula>
    </cfRule>
  </conditionalFormatting>
  <conditionalFormatting sqref="AU343:AU353">
    <cfRule type="cellIs" dxfId="364" priority="15" stopIfTrue="1" operator="equal">
      <formula>0</formula>
    </cfRule>
    <cfRule type="cellIs" dxfId="363" priority="16" stopIfTrue="1" operator="greaterThan">
      <formula>0</formula>
    </cfRule>
  </conditionalFormatting>
  <conditionalFormatting sqref="AV354:AV364 AW354:AW365">
    <cfRule type="cellIs" dxfId="362" priority="9" stopIfTrue="1" operator="equal">
      <formula>0</formula>
    </cfRule>
    <cfRule type="cellIs" dxfId="361" priority="10" stopIfTrue="1" operator="greaterThan">
      <formula>0</formula>
    </cfRule>
  </conditionalFormatting>
  <conditionalFormatting sqref="AV365:AV375 AW366:AW375">
    <cfRule type="cellIs" dxfId="360" priority="11" stopIfTrue="1" operator="equal">
      <formula>0</formula>
    </cfRule>
    <cfRule type="cellIs" dxfId="359" priority="12" stopIfTrue="1" operator="greaterThan">
      <formula>0</formula>
    </cfRule>
  </conditionalFormatting>
  <conditionalFormatting sqref="AU354:AU364">
    <cfRule type="cellIs" dxfId="358" priority="5" stopIfTrue="1" operator="equal">
      <formula>0</formula>
    </cfRule>
    <cfRule type="cellIs" dxfId="357" priority="6" stopIfTrue="1" operator="greaterThan">
      <formula>0</formula>
    </cfRule>
  </conditionalFormatting>
  <conditionalFormatting sqref="AU365:AU375">
    <cfRule type="cellIs" dxfId="356" priority="7" stopIfTrue="1" operator="equal">
      <formula>0</formula>
    </cfRule>
    <cfRule type="cellIs" dxfId="355" priority="8" stopIfTrue="1" operator="greaterThan">
      <formula>0</formula>
    </cfRule>
  </conditionalFormatting>
  <conditionalFormatting sqref="AV376:AW386">
    <cfRule type="cellIs" dxfId="354" priority="3" stopIfTrue="1" operator="equal">
      <formula>0</formula>
    </cfRule>
    <cfRule type="cellIs" dxfId="353" priority="4" stopIfTrue="1" operator="greaterThan">
      <formula>0</formula>
    </cfRule>
  </conditionalFormatting>
  <conditionalFormatting sqref="AU376:AU386">
    <cfRule type="cellIs" dxfId="352" priority="1" stopIfTrue="1" operator="equal">
      <formula>0</formula>
    </cfRule>
    <cfRule type="cellIs" dxfId="351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AR534"/>
  <sheetViews>
    <sheetView showRowColHeaders="0" zoomScale="70" zoomScaleNormal="70" workbookViewId="0">
      <pane xSplit="1" ySplit="1" topLeftCell="B2" activePane="bottomRight" state="frozen"/>
      <selection activeCell="L46" sqref="L46"/>
      <selection pane="topRight" activeCell="L46" sqref="L46"/>
      <selection pane="bottomLeft" activeCell="L46" sqref="L46"/>
      <selection pane="bottomRight" activeCell="B2" sqref="B2"/>
    </sheetView>
  </sheetViews>
  <sheetFormatPr baseColWidth="10" defaultRowHeight="12.75" x14ac:dyDescent="0.2"/>
  <cols>
    <col min="1" max="1" width="12.42578125" style="8" customWidth="1"/>
    <col min="2" max="32" width="3.7109375" style="19" customWidth="1"/>
    <col min="33" max="33" width="9.7109375" style="43" customWidth="1"/>
    <col min="34" max="34" width="9.85546875" style="2" customWidth="1"/>
    <col min="35" max="35" width="13.7109375" style="2" customWidth="1"/>
    <col min="36" max="36" width="10.7109375" style="4" hidden="1" customWidth="1"/>
    <col min="37" max="37" width="222.7109375" style="7" customWidth="1"/>
    <col min="38" max="39" width="3.7109375" customWidth="1"/>
    <col min="44" max="44" width="11.42578125" style="27"/>
  </cols>
  <sheetData>
    <row r="1" spans="1:44" s="38" customFormat="1" ht="13.5" thickBot="1" x14ac:dyDescent="0.25">
      <c r="A1" s="179" t="s">
        <v>0</v>
      </c>
      <c r="B1" s="180" t="s">
        <v>10</v>
      </c>
      <c r="C1" s="180" t="s">
        <v>11</v>
      </c>
      <c r="D1" s="180" t="s">
        <v>12</v>
      </c>
      <c r="E1" s="180" t="s">
        <v>13</v>
      </c>
      <c r="F1" s="180" t="s">
        <v>14</v>
      </c>
      <c r="G1" s="180" t="s">
        <v>15</v>
      </c>
      <c r="H1" s="180" t="s">
        <v>16</v>
      </c>
      <c r="I1" s="180" t="s">
        <v>17</v>
      </c>
      <c r="J1" s="180" t="s">
        <v>18</v>
      </c>
      <c r="K1" s="180" t="s">
        <v>19</v>
      </c>
      <c r="L1" s="180" t="s">
        <v>20</v>
      </c>
      <c r="M1" s="180" t="s">
        <v>21</v>
      </c>
      <c r="N1" s="180" t="s">
        <v>22</v>
      </c>
      <c r="O1" s="180" t="s">
        <v>23</v>
      </c>
      <c r="P1" s="180" t="s">
        <v>24</v>
      </c>
      <c r="Q1" s="180" t="s">
        <v>25</v>
      </c>
      <c r="R1" s="180" t="s">
        <v>26</v>
      </c>
      <c r="S1" s="180" t="s">
        <v>27</v>
      </c>
      <c r="T1" s="180" t="s">
        <v>28</v>
      </c>
      <c r="U1" s="180" t="s">
        <v>29</v>
      </c>
      <c r="V1" s="180" t="s">
        <v>30</v>
      </c>
      <c r="W1" s="180" t="s">
        <v>31</v>
      </c>
      <c r="X1" s="180" t="s">
        <v>32</v>
      </c>
      <c r="Y1" s="180" t="s">
        <v>33</v>
      </c>
      <c r="Z1" s="180" t="s">
        <v>34</v>
      </c>
      <c r="AA1" s="180" t="s">
        <v>35</v>
      </c>
      <c r="AB1" s="180" t="s">
        <v>36</v>
      </c>
      <c r="AC1" s="180" t="s">
        <v>37</v>
      </c>
      <c r="AD1" s="180" t="s">
        <v>38</v>
      </c>
      <c r="AE1" s="180" t="s">
        <v>39</v>
      </c>
      <c r="AF1" s="180" t="s">
        <v>40</v>
      </c>
      <c r="AG1" s="181" t="s">
        <v>124</v>
      </c>
      <c r="AH1" s="182" t="s">
        <v>51</v>
      </c>
      <c r="AI1" s="182" t="s">
        <v>82</v>
      </c>
      <c r="AJ1" s="183" t="s">
        <v>52</v>
      </c>
      <c r="AK1" s="180" t="s">
        <v>41</v>
      </c>
      <c r="AL1" s="37"/>
      <c r="AM1" s="37"/>
      <c r="AN1" s="39"/>
      <c r="AO1" s="39"/>
      <c r="AP1" s="39"/>
      <c r="AQ1" s="39"/>
    </row>
    <row r="2" spans="1:44" s="141" customFormat="1" x14ac:dyDescent="0.2">
      <c r="A2" s="170" t="str">
        <f>IF(Schülernamen!$A$2="","",Schülernamen!$A$2)</f>
        <v>Schüler1</v>
      </c>
      <c r="B2" s="232"/>
      <c r="C2" s="232"/>
      <c r="D2" s="232"/>
      <c r="E2" s="232"/>
      <c r="F2" s="232"/>
      <c r="G2" s="224"/>
      <c r="H2" s="224"/>
      <c r="I2" s="232"/>
      <c r="J2" s="232"/>
      <c r="K2" s="232"/>
      <c r="L2" s="232"/>
      <c r="M2" s="232"/>
      <c r="N2" s="224"/>
      <c r="O2" s="224"/>
      <c r="P2" s="232"/>
      <c r="Q2" s="232"/>
      <c r="R2" s="232"/>
      <c r="S2" s="232"/>
      <c r="T2" s="232"/>
      <c r="U2" s="224"/>
      <c r="V2" s="224"/>
      <c r="W2" s="232"/>
      <c r="X2" s="232"/>
      <c r="Y2" s="232"/>
      <c r="Z2" s="232"/>
      <c r="AA2" s="232"/>
      <c r="AB2" s="224"/>
      <c r="AC2" s="224"/>
      <c r="AD2" s="232"/>
      <c r="AE2" s="232"/>
      <c r="AF2" s="232"/>
      <c r="AG2" s="172">
        <f>COUNTIF(B2:AF2,"e")+AH2</f>
        <v>0</v>
      </c>
      <c r="AH2" s="173">
        <f>COUNTIF(B2:AF2,"u")</f>
        <v>0</v>
      </c>
      <c r="AI2" s="173">
        <f>COUNT(B3:AF11)</f>
        <v>0</v>
      </c>
      <c r="AJ2" s="174" t="e">
        <f>AG2/(AG2+AH2)</f>
        <v>#DIV/0!</v>
      </c>
      <c r="AK2" s="175"/>
      <c r="AL2" s="142"/>
      <c r="AM2" s="143"/>
      <c r="AN2" s="146"/>
      <c r="AO2" s="146"/>
      <c r="AP2" s="146"/>
      <c r="AQ2" s="146"/>
      <c r="AR2" s="145"/>
    </row>
    <row r="3" spans="1:44" x14ac:dyDescent="0.2">
      <c r="A3" s="151" t="s">
        <v>9</v>
      </c>
      <c r="G3" s="226"/>
      <c r="H3" s="226"/>
      <c r="N3" s="226"/>
      <c r="O3" s="226"/>
      <c r="U3" s="226"/>
      <c r="V3" s="226"/>
      <c r="AB3" s="226"/>
      <c r="AC3" s="226"/>
      <c r="AG3" s="154">
        <f>COUNTIF(B3:AF3,"e")+AH3</f>
        <v>0</v>
      </c>
      <c r="AH3" s="155">
        <f t="shared" ref="AH3:AH72" si="0">COUNTIF(B3:AF3,"u")</f>
        <v>0</v>
      </c>
      <c r="AI3" s="156">
        <f>SUM(B3:AF3)</f>
        <v>0</v>
      </c>
      <c r="AJ3" s="3"/>
      <c r="AL3" s="1"/>
      <c r="AM3" s="1"/>
      <c r="AN3" s="29"/>
      <c r="AO3" s="29"/>
      <c r="AP3" s="29"/>
      <c r="AQ3" s="29"/>
    </row>
    <row r="4" spans="1:44" x14ac:dyDescent="0.2">
      <c r="A4" s="151" t="s">
        <v>1</v>
      </c>
      <c r="G4" s="226"/>
      <c r="H4" s="226"/>
      <c r="N4" s="226"/>
      <c r="O4" s="226"/>
      <c r="U4" s="226"/>
      <c r="V4" s="226"/>
      <c r="AB4" s="226"/>
      <c r="AC4" s="226"/>
      <c r="AG4" s="154">
        <f>COUNTIF(B4:AF4,"e")+AH4</f>
        <v>0</v>
      </c>
      <c r="AH4" s="155">
        <f t="shared" si="0"/>
        <v>0</v>
      </c>
      <c r="AI4" s="157">
        <f t="shared" ref="AI4:AI11" si="1">SUM(B4:AF4)</f>
        <v>0</v>
      </c>
      <c r="AJ4" s="3"/>
      <c r="AL4" s="1"/>
      <c r="AM4" s="1"/>
      <c r="AN4" s="29"/>
      <c r="AO4" s="29"/>
      <c r="AP4" s="29"/>
      <c r="AQ4" s="29"/>
    </row>
    <row r="5" spans="1:44" x14ac:dyDescent="0.2">
      <c r="A5" s="151" t="s">
        <v>2</v>
      </c>
      <c r="G5" s="226"/>
      <c r="H5" s="226"/>
      <c r="N5" s="226"/>
      <c r="O5" s="226"/>
      <c r="U5" s="226"/>
      <c r="V5" s="226"/>
      <c r="AB5" s="226"/>
      <c r="AC5" s="226"/>
      <c r="AG5" s="154">
        <f t="shared" ref="AG5:AG11" si="2">COUNTIF(B5:AF5,"e")+AH5</f>
        <v>0</v>
      </c>
      <c r="AH5" s="155">
        <f t="shared" si="0"/>
        <v>0</v>
      </c>
      <c r="AI5" s="157">
        <f t="shared" si="1"/>
        <v>0</v>
      </c>
      <c r="AJ5" s="3"/>
      <c r="AL5" s="1"/>
      <c r="AM5" s="1"/>
      <c r="AN5" s="29"/>
      <c r="AO5" s="29"/>
      <c r="AP5" s="29"/>
      <c r="AQ5" s="29"/>
    </row>
    <row r="6" spans="1:44" x14ac:dyDescent="0.2">
      <c r="A6" s="151" t="s">
        <v>3</v>
      </c>
      <c r="G6" s="226"/>
      <c r="H6" s="226"/>
      <c r="N6" s="226"/>
      <c r="O6" s="226"/>
      <c r="U6" s="226"/>
      <c r="V6" s="226"/>
      <c r="AB6" s="226"/>
      <c r="AC6" s="226"/>
      <c r="AG6" s="154">
        <f t="shared" si="2"/>
        <v>0</v>
      </c>
      <c r="AH6" s="155">
        <f t="shared" si="0"/>
        <v>0</v>
      </c>
      <c r="AI6" s="157">
        <f t="shared" si="1"/>
        <v>0</v>
      </c>
      <c r="AJ6" s="3"/>
      <c r="AL6" s="1"/>
      <c r="AM6" s="1"/>
      <c r="AN6" s="29"/>
      <c r="AO6" s="29"/>
      <c r="AP6" s="29"/>
      <c r="AQ6" s="29"/>
    </row>
    <row r="7" spans="1:44" x14ac:dyDescent="0.2">
      <c r="A7" s="151" t="s">
        <v>4</v>
      </c>
      <c r="G7" s="226"/>
      <c r="H7" s="226"/>
      <c r="N7" s="226"/>
      <c r="O7" s="226"/>
      <c r="U7" s="226"/>
      <c r="V7" s="226"/>
      <c r="AB7" s="226"/>
      <c r="AC7" s="226"/>
      <c r="AG7" s="154">
        <f t="shared" si="2"/>
        <v>0</v>
      </c>
      <c r="AH7" s="155">
        <f t="shared" si="0"/>
        <v>0</v>
      </c>
      <c r="AI7" s="157">
        <f t="shared" si="1"/>
        <v>0</v>
      </c>
      <c r="AJ7" s="3"/>
      <c r="AL7" s="1"/>
      <c r="AM7" s="1"/>
      <c r="AN7" s="29"/>
      <c r="AO7" s="29"/>
      <c r="AP7" s="29"/>
      <c r="AQ7" s="29"/>
    </row>
    <row r="8" spans="1:44" x14ac:dyDescent="0.2">
      <c r="A8" s="151" t="s">
        <v>5</v>
      </c>
      <c r="G8" s="226"/>
      <c r="H8" s="226"/>
      <c r="N8" s="226"/>
      <c r="O8" s="226"/>
      <c r="U8" s="226"/>
      <c r="V8" s="226"/>
      <c r="AB8" s="226"/>
      <c r="AC8" s="226"/>
      <c r="AG8" s="154">
        <f t="shared" si="2"/>
        <v>0</v>
      </c>
      <c r="AH8" s="155">
        <f t="shared" si="0"/>
        <v>0</v>
      </c>
      <c r="AI8" s="157">
        <f t="shared" si="1"/>
        <v>0</v>
      </c>
      <c r="AJ8" s="3"/>
      <c r="AL8" s="1"/>
      <c r="AM8" s="1"/>
      <c r="AN8" s="29"/>
      <c r="AO8" s="29"/>
      <c r="AP8" s="29"/>
      <c r="AQ8" s="29"/>
    </row>
    <row r="9" spans="1:44" x14ac:dyDescent="0.2">
      <c r="A9" s="151" t="s">
        <v>6</v>
      </c>
      <c r="G9" s="226"/>
      <c r="H9" s="226"/>
      <c r="N9" s="226"/>
      <c r="O9" s="226"/>
      <c r="U9" s="226"/>
      <c r="V9" s="226"/>
      <c r="AB9" s="226"/>
      <c r="AC9" s="226"/>
      <c r="AG9" s="154">
        <f t="shared" si="2"/>
        <v>0</v>
      </c>
      <c r="AH9" s="155">
        <f t="shared" si="0"/>
        <v>0</v>
      </c>
      <c r="AI9" s="157">
        <f t="shared" si="1"/>
        <v>0</v>
      </c>
      <c r="AJ9" s="3"/>
      <c r="AL9" s="1"/>
      <c r="AM9" s="1"/>
      <c r="AN9" s="29"/>
      <c r="AO9" s="29"/>
      <c r="AP9" s="29"/>
      <c r="AQ9" s="29"/>
    </row>
    <row r="10" spans="1:44" x14ac:dyDescent="0.2">
      <c r="A10" s="151" t="s">
        <v>7</v>
      </c>
      <c r="G10" s="226"/>
      <c r="H10" s="226"/>
      <c r="N10" s="226"/>
      <c r="O10" s="226"/>
      <c r="U10" s="226"/>
      <c r="V10" s="226"/>
      <c r="AB10" s="226"/>
      <c r="AC10" s="226"/>
      <c r="AG10" s="154">
        <f t="shared" si="2"/>
        <v>0</v>
      </c>
      <c r="AH10" s="155">
        <f t="shared" si="0"/>
        <v>0</v>
      </c>
      <c r="AI10" s="157">
        <f t="shared" si="1"/>
        <v>0</v>
      </c>
      <c r="AJ10" s="3"/>
      <c r="AL10" s="1"/>
      <c r="AM10" s="1"/>
      <c r="AN10" s="29"/>
      <c r="AO10" s="29"/>
      <c r="AP10" s="29"/>
      <c r="AQ10" s="29"/>
    </row>
    <row r="11" spans="1:44" s="17" customFormat="1" x14ac:dyDescent="0.2">
      <c r="A11" s="152" t="s">
        <v>8</v>
      </c>
      <c r="B11" s="21"/>
      <c r="C11" s="21"/>
      <c r="D11" s="21"/>
      <c r="E11" s="21"/>
      <c r="F11" s="21"/>
      <c r="G11" s="228"/>
      <c r="H11" s="228"/>
      <c r="I11" s="21"/>
      <c r="J11" s="21"/>
      <c r="K11" s="21"/>
      <c r="L11" s="21"/>
      <c r="M11" s="21"/>
      <c r="N11" s="228"/>
      <c r="O11" s="228"/>
      <c r="P11" s="21"/>
      <c r="Q11" s="21"/>
      <c r="R11" s="21"/>
      <c r="S11" s="21"/>
      <c r="T11" s="21"/>
      <c r="U11" s="228"/>
      <c r="V11" s="228"/>
      <c r="W11" s="21"/>
      <c r="X11" s="21"/>
      <c r="Y11" s="21"/>
      <c r="Z11" s="21"/>
      <c r="AA11" s="21"/>
      <c r="AB11" s="228"/>
      <c r="AC11" s="228"/>
      <c r="AD11" s="21"/>
      <c r="AE11" s="21"/>
      <c r="AF11" s="21"/>
      <c r="AG11" s="158">
        <f t="shared" si="2"/>
        <v>0</v>
      </c>
      <c r="AH11" s="159">
        <f t="shared" si="0"/>
        <v>0</v>
      </c>
      <c r="AI11" s="159">
        <f t="shared" si="1"/>
        <v>0</v>
      </c>
      <c r="AJ11" s="14"/>
      <c r="AK11" s="15"/>
      <c r="AL11" s="16"/>
      <c r="AM11" s="16"/>
      <c r="AN11" s="29"/>
      <c r="AO11" s="29"/>
      <c r="AP11" s="29"/>
      <c r="AQ11" s="29"/>
      <c r="AR11" s="27"/>
    </row>
    <row r="12" spans="1:44" s="140" customFormat="1" ht="13.5" thickBot="1" x14ac:dyDescent="0.25">
      <c r="A12" s="153"/>
      <c r="B12" s="32"/>
      <c r="C12" s="32"/>
      <c r="D12" s="32"/>
      <c r="E12" s="32"/>
      <c r="F12" s="32"/>
      <c r="G12" s="229"/>
      <c r="H12" s="229"/>
      <c r="I12" s="32"/>
      <c r="J12" s="32"/>
      <c r="K12" s="32"/>
      <c r="L12" s="32"/>
      <c r="M12" s="32"/>
      <c r="N12" s="229"/>
      <c r="O12" s="229"/>
      <c r="P12" s="32"/>
      <c r="Q12" s="32"/>
      <c r="R12" s="32"/>
      <c r="S12" s="32"/>
      <c r="T12" s="32"/>
      <c r="U12" s="229"/>
      <c r="V12" s="229"/>
      <c r="W12" s="32"/>
      <c r="X12" s="32"/>
      <c r="Y12" s="32"/>
      <c r="Z12" s="32"/>
      <c r="AA12" s="32"/>
      <c r="AB12" s="229"/>
      <c r="AC12" s="229"/>
      <c r="AD12" s="32"/>
      <c r="AE12" s="32"/>
      <c r="AF12" s="32"/>
      <c r="AG12" s="160">
        <f>SUM(AG3:AG11)</f>
        <v>0</v>
      </c>
      <c r="AH12" s="161">
        <f>SUM(AH3:AH11)</f>
        <v>0</v>
      </c>
      <c r="AI12" s="161">
        <f>SUM(AI3:AI11)</f>
        <v>0</v>
      </c>
      <c r="AJ12" s="40" t="e">
        <f>AG12/(AG12+AH12)</f>
        <v>#DIV/0!</v>
      </c>
      <c r="AK12" s="178"/>
      <c r="AL12" s="144"/>
      <c r="AM12" s="144"/>
      <c r="AN12" s="144"/>
      <c r="AO12" s="144"/>
      <c r="AP12" s="144"/>
      <c r="AQ12" s="144"/>
    </row>
    <row r="13" spans="1:44" s="31" customFormat="1" x14ac:dyDescent="0.2">
      <c r="A13" s="129" t="str">
        <f>IF(Schülernamen!$A$3="","",Schülernamen!$A$3)</f>
        <v>Schüler2</v>
      </c>
      <c r="B13" s="232"/>
      <c r="C13" s="232"/>
      <c r="D13" s="232"/>
      <c r="E13" s="232"/>
      <c r="F13" s="232"/>
      <c r="G13" s="224"/>
      <c r="H13" s="224"/>
      <c r="I13" s="232"/>
      <c r="J13" s="232"/>
      <c r="K13" s="232"/>
      <c r="L13" s="232"/>
      <c r="M13" s="232"/>
      <c r="N13" s="224"/>
      <c r="O13" s="224"/>
      <c r="P13" s="232"/>
      <c r="Q13" s="232"/>
      <c r="R13" s="232"/>
      <c r="S13" s="232"/>
      <c r="T13" s="232"/>
      <c r="U13" s="224"/>
      <c r="V13" s="224"/>
      <c r="W13" s="232"/>
      <c r="X13" s="232"/>
      <c r="Y13" s="232"/>
      <c r="Z13" s="232"/>
      <c r="AA13" s="232"/>
      <c r="AB13" s="224"/>
      <c r="AC13" s="224"/>
      <c r="AD13" s="232"/>
      <c r="AE13" s="232"/>
      <c r="AF13" s="232"/>
      <c r="AG13" s="131">
        <f>COUNTIF(B13:AF13,"e")+AH13</f>
        <v>0</v>
      </c>
      <c r="AH13" s="132">
        <f t="shared" si="0"/>
        <v>0</v>
      </c>
      <c r="AI13" s="132">
        <f>COUNT(B14:AF22)</f>
        <v>0</v>
      </c>
      <c r="AJ13" s="133" t="e">
        <f>AG13/(AG13+AH13)</f>
        <v>#DIV/0!</v>
      </c>
      <c r="AK13" s="134"/>
      <c r="AL13" s="30"/>
      <c r="AM13" s="30"/>
      <c r="AN13" s="26"/>
      <c r="AO13" s="26"/>
      <c r="AP13" s="26"/>
      <c r="AQ13" s="26"/>
      <c r="AR13" s="28"/>
    </row>
    <row r="14" spans="1:44" x14ac:dyDescent="0.2">
      <c r="A14" s="162" t="s">
        <v>9</v>
      </c>
      <c r="G14" s="226"/>
      <c r="H14" s="226"/>
      <c r="N14" s="226"/>
      <c r="O14" s="226"/>
      <c r="U14" s="226"/>
      <c r="V14" s="226"/>
      <c r="AB14" s="226"/>
      <c r="AC14" s="226"/>
      <c r="AG14" s="164">
        <f>COUNTIF(B14:AF14,"e")+AH14</f>
        <v>0</v>
      </c>
      <c r="AH14" s="165">
        <f t="shared" si="0"/>
        <v>0</v>
      </c>
      <c r="AI14" s="166">
        <f>SUM(B14:AF14)</f>
        <v>0</v>
      </c>
      <c r="AJ14" s="5"/>
      <c r="AL14" s="1"/>
      <c r="AM14" s="1"/>
      <c r="AN14" s="29"/>
      <c r="AO14" s="29"/>
      <c r="AP14" s="29"/>
      <c r="AQ14" s="29"/>
    </row>
    <row r="15" spans="1:44" x14ac:dyDescent="0.2">
      <c r="A15" s="162" t="s">
        <v>1</v>
      </c>
      <c r="G15" s="226"/>
      <c r="H15" s="226"/>
      <c r="N15" s="226"/>
      <c r="O15" s="226"/>
      <c r="U15" s="226"/>
      <c r="V15" s="226"/>
      <c r="AB15" s="226"/>
      <c r="AC15" s="226"/>
      <c r="AG15" s="164">
        <f>COUNTIF(B15:AF15,"e")+AH15</f>
        <v>0</v>
      </c>
      <c r="AH15" s="165">
        <f t="shared" si="0"/>
        <v>0</v>
      </c>
      <c r="AI15" s="167">
        <f t="shared" ref="AI15:AI22" si="3">SUM(B15:AF15)</f>
        <v>0</v>
      </c>
      <c r="AJ15" s="5"/>
      <c r="AL15" s="1"/>
      <c r="AM15" s="1"/>
      <c r="AN15" s="29"/>
      <c r="AO15" s="29"/>
      <c r="AP15" s="29"/>
      <c r="AQ15" s="29"/>
    </row>
    <row r="16" spans="1:44" x14ac:dyDescent="0.2">
      <c r="A16" s="162" t="s">
        <v>2</v>
      </c>
      <c r="G16" s="226"/>
      <c r="H16" s="226"/>
      <c r="N16" s="226"/>
      <c r="O16" s="226"/>
      <c r="U16" s="226"/>
      <c r="V16" s="226"/>
      <c r="AB16" s="226"/>
      <c r="AC16" s="226"/>
      <c r="AG16" s="164">
        <f t="shared" ref="AG16:AG22" si="4">COUNTIF(B16:AF16,"e")+AH16</f>
        <v>0</v>
      </c>
      <c r="AH16" s="165">
        <f t="shared" si="0"/>
        <v>0</v>
      </c>
      <c r="AI16" s="167">
        <f t="shared" si="3"/>
        <v>0</v>
      </c>
      <c r="AJ16" s="5"/>
      <c r="AL16" s="1"/>
      <c r="AM16" s="1"/>
      <c r="AN16" s="29"/>
      <c r="AO16" s="29"/>
      <c r="AP16" s="29"/>
      <c r="AQ16" s="29"/>
    </row>
    <row r="17" spans="1:44" x14ac:dyDescent="0.2">
      <c r="A17" s="162" t="s">
        <v>3</v>
      </c>
      <c r="G17" s="226"/>
      <c r="H17" s="226"/>
      <c r="N17" s="226"/>
      <c r="O17" s="226"/>
      <c r="U17" s="226"/>
      <c r="V17" s="226"/>
      <c r="AB17" s="226"/>
      <c r="AC17" s="226"/>
      <c r="AG17" s="164">
        <f t="shared" si="4"/>
        <v>0</v>
      </c>
      <c r="AH17" s="165">
        <f t="shared" si="0"/>
        <v>0</v>
      </c>
      <c r="AI17" s="167">
        <f t="shared" si="3"/>
        <v>0</v>
      </c>
      <c r="AJ17" s="5"/>
      <c r="AL17" s="1"/>
      <c r="AM17" s="1"/>
      <c r="AN17" s="29"/>
      <c r="AO17" s="29"/>
      <c r="AP17" s="29"/>
      <c r="AQ17" s="29"/>
    </row>
    <row r="18" spans="1:44" x14ac:dyDescent="0.2">
      <c r="A18" s="162" t="s">
        <v>4</v>
      </c>
      <c r="G18" s="226"/>
      <c r="H18" s="226"/>
      <c r="N18" s="226"/>
      <c r="O18" s="226"/>
      <c r="U18" s="226"/>
      <c r="V18" s="226"/>
      <c r="AB18" s="226"/>
      <c r="AC18" s="226"/>
      <c r="AG18" s="164">
        <f t="shared" si="4"/>
        <v>0</v>
      </c>
      <c r="AH18" s="165">
        <f t="shared" si="0"/>
        <v>0</v>
      </c>
      <c r="AI18" s="167">
        <f t="shared" si="3"/>
        <v>0</v>
      </c>
      <c r="AJ18" s="5"/>
      <c r="AL18" s="1"/>
      <c r="AM18" s="1"/>
      <c r="AN18" s="29"/>
      <c r="AO18" s="29"/>
      <c r="AP18" s="29"/>
      <c r="AQ18" s="29"/>
    </row>
    <row r="19" spans="1:44" x14ac:dyDescent="0.2">
      <c r="A19" s="162" t="s">
        <v>5</v>
      </c>
      <c r="G19" s="226"/>
      <c r="H19" s="226"/>
      <c r="N19" s="226"/>
      <c r="O19" s="226"/>
      <c r="U19" s="226"/>
      <c r="V19" s="226"/>
      <c r="AB19" s="226"/>
      <c r="AC19" s="226"/>
      <c r="AG19" s="164">
        <f t="shared" si="4"/>
        <v>0</v>
      </c>
      <c r="AH19" s="165">
        <f t="shared" si="0"/>
        <v>0</v>
      </c>
      <c r="AI19" s="167">
        <f t="shared" si="3"/>
        <v>0</v>
      </c>
      <c r="AJ19" s="5"/>
      <c r="AL19" s="1"/>
      <c r="AM19" s="1"/>
      <c r="AN19" s="29"/>
      <c r="AO19" s="29"/>
      <c r="AP19" s="29"/>
      <c r="AQ19" s="29"/>
    </row>
    <row r="20" spans="1:44" x14ac:dyDescent="0.2">
      <c r="A20" s="162" t="s">
        <v>6</v>
      </c>
      <c r="G20" s="226"/>
      <c r="H20" s="226"/>
      <c r="N20" s="226"/>
      <c r="O20" s="226"/>
      <c r="U20" s="226"/>
      <c r="V20" s="226"/>
      <c r="AB20" s="226"/>
      <c r="AC20" s="226"/>
      <c r="AG20" s="164">
        <f t="shared" si="4"/>
        <v>0</v>
      </c>
      <c r="AH20" s="165">
        <f t="shared" si="0"/>
        <v>0</v>
      </c>
      <c r="AI20" s="167">
        <f t="shared" si="3"/>
        <v>0</v>
      </c>
      <c r="AJ20" s="5"/>
      <c r="AL20" s="1"/>
      <c r="AM20" s="1"/>
      <c r="AN20" s="29"/>
      <c r="AO20" s="29"/>
      <c r="AP20" s="29"/>
      <c r="AQ20" s="29"/>
    </row>
    <row r="21" spans="1:44" x14ac:dyDescent="0.2">
      <c r="A21" s="162" t="s">
        <v>7</v>
      </c>
      <c r="G21" s="226"/>
      <c r="H21" s="226"/>
      <c r="N21" s="226"/>
      <c r="O21" s="226"/>
      <c r="U21" s="226"/>
      <c r="V21" s="226"/>
      <c r="AB21" s="226"/>
      <c r="AC21" s="226"/>
      <c r="AG21" s="164">
        <f t="shared" si="4"/>
        <v>0</v>
      </c>
      <c r="AH21" s="165">
        <f t="shared" si="0"/>
        <v>0</v>
      </c>
      <c r="AI21" s="167">
        <f t="shared" si="3"/>
        <v>0</v>
      </c>
      <c r="AJ21" s="5"/>
      <c r="AL21" s="1"/>
      <c r="AM21" s="1"/>
      <c r="AN21" s="29"/>
      <c r="AO21" s="29"/>
      <c r="AP21" s="29"/>
      <c r="AQ21" s="29"/>
    </row>
    <row r="22" spans="1:44" s="17" customFormat="1" x14ac:dyDescent="0.2">
      <c r="A22" s="163" t="s">
        <v>8</v>
      </c>
      <c r="B22" s="21"/>
      <c r="C22" s="21"/>
      <c r="D22" s="21"/>
      <c r="E22" s="21"/>
      <c r="F22" s="21"/>
      <c r="G22" s="228"/>
      <c r="H22" s="228"/>
      <c r="I22" s="21"/>
      <c r="J22" s="21"/>
      <c r="K22" s="21"/>
      <c r="L22" s="21"/>
      <c r="M22" s="21"/>
      <c r="N22" s="228"/>
      <c r="O22" s="228"/>
      <c r="P22" s="21"/>
      <c r="Q22" s="21"/>
      <c r="R22" s="21"/>
      <c r="S22" s="21"/>
      <c r="T22" s="21"/>
      <c r="U22" s="228"/>
      <c r="V22" s="228"/>
      <c r="W22" s="21"/>
      <c r="X22" s="21"/>
      <c r="Y22" s="21"/>
      <c r="Z22" s="21"/>
      <c r="AA22" s="21"/>
      <c r="AB22" s="228"/>
      <c r="AC22" s="228"/>
      <c r="AD22" s="21"/>
      <c r="AE22" s="21"/>
      <c r="AF22" s="21"/>
      <c r="AG22" s="168">
        <f t="shared" si="4"/>
        <v>0</v>
      </c>
      <c r="AH22" s="169">
        <f t="shared" si="0"/>
        <v>0</v>
      </c>
      <c r="AI22" s="169">
        <f t="shared" si="3"/>
        <v>0</v>
      </c>
      <c r="AJ22" s="18"/>
      <c r="AK22" s="15"/>
      <c r="AL22" s="16"/>
      <c r="AM22" s="16"/>
      <c r="AN22" s="29"/>
      <c r="AO22" s="29"/>
      <c r="AP22" s="29"/>
      <c r="AQ22" s="29"/>
      <c r="AR22" s="27"/>
    </row>
    <row r="23" spans="1:44" s="35" customFormat="1" ht="13.5" thickBot="1" x14ac:dyDescent="0.25">
      <c r="A23" s="137"/>
      <c r="B23" s="32"/>
      <c r="C23" s="32"/>
      <c r="D23" s="32"/>
      <c r="E23" s="32"/>
      <c r="F23" s="32"/>
      <c r="G23" s="229"/>
      <c r="H23" s="229"/>
      <c r="I23" s="32"/>
      <c r="J23" s="32"/>
      <c r="K23" s="32"/>
      <c r="L23" s="32"/>
      <c r="M23" s="32"/>
      <c r="N23" s="229"/>
      <c r="O23" s="229"/>
      <c r="P23" s="32"/>
      <c r="Q23" s="32"/>
      <c r="R23" s="32"/>
      <c r="S23" s="32"/>
      <c r="T23" s="32"/>
      <c r="U23" s="229"/>
      <c r="V23" s="229"/>
      <c r="W23" s="32"/>
      <c r="X23" s="32"/>
      <c r="Y23" s="32"/>
      <c r="Z23" s="32"/>
      <c r="AA23" s="32"/>
      <c r="AB23" s="229"/>
      <c r="AC23" s="229"/>
      <c r="AD23" s="32"/>
      <c r="AE23" s="32"/>
      <c r="AF23" s="32"/>
      <c r="AG23" s="138">
        <f>SUM(AG14:AG22)</f>
        <v>0</v>
      </c>
      <c r="AH23" s="139">
        <f>SUM(AH14:AH22)</f>
        <v>0</v>
      </c>
      <c r="AI23" s="139">
        <f>SUM(AI14:AI22)</f>
        <v>0</v>
      </c>
      <c r="AJ23" s="40" t="e">
        <f>AG23/(AG23+AH23)</f>
        <v>#DIV/0!</v>
      </c>
      <c r="AK23" s="33"/>
      <c r="AL23" s="34"/>
      <c r="AM23" s="34"/>
      <c r="AN23" s="36"/>
      <c r="AO23" s="36"/>
      <c r="AP23" s="36"/>
      <c r="AQ23" s="36"/>
    </row>
    <row r="24" spans="1:44" s="141" customFormat="1" x14ac:dyDescent="0.2">
      <c r="A24" s="170" t="str">
        <f>IF(Schülernamen!$A$4="","",Schülernamen!$A$4)</f>
        <v>Schüler3</v>
      </c>
      <c r="B24" s="246"/>
      <c r="C24" s="246"/>
      <c r="D24" s="246"/>
      <c r="E24" s="246"/>
      <c r="F24" s="246"/>
      <c r="G24" s="224"/>
      <c r="H24" s="224"/>
      <c r="I24" s="246"/>
      <c r="J24" s="246"/>
      <c r="K24" s="246"/>
      <c r="L24" s="246"/>
      <c r="M24" s="246"/>
      <c r="N24" s="224"/>
      <c r="O24" s="224"/>
      <c r="P24" s="246"/>
      <c r="Q24" s="246"/>
      <c r="R24" s="246"/>
      <c r="S24" s="246"/>
      <c r="T24" s="246"/>
      <c r="U24" s="224"/>
      <c r="V24" s="224"/>
      <c r="W24" s="246"/>
      <c r="X24" s="246"/>
      <c r="Y24" s="246"/>
      <c r="Z24" s="246"/>
      <c r="AA24" s="246"/>
      <c r="AB24" s="224"/>
      <c r="AC24" s="224"/>
      <c r="AD24" s="246"/>
      <c r="AE24" s="246"/>
      <c r="AF24" s="246"/>
      <c r="AG24" s="172">
        <f t="shared" ref="AG24:AG77" si="5">COUNTIF(B24:AF24,"e")+AH24</f>
        <v>0</v>
      </c>
      <c r="AH24" s="173">
        <f t="shared" si="0"/>
        <v>0</v>
      </c>
      <c r="AI24" s="173">
        <f>COUNT(B25:AF33)</f>
        <v>0</v>
      </c>
      <c r="AJ24" s="174" t="e">
        <f>AG24/(AG24+AH24)</f>
        <v>#DIV/0!</v>
      </c>
      <c r="AK24" s="175"/>
      <c r="AL24" s="143"/>
      <c r="AM24" s="143"/>
      <c r="AN24" s="146"/>
      <c r="AO24" s="146"/>
      <c r="AP24" s="146"/>
      <c r="AQ24" s="146"/>
      <c r="AR24" s="145"/>
    </row>
    <row r="25" spans="1:44" x14ac:dyDescent="0.2">
      <c r="A25" s="151" t="s">
        <v>9</v>
      </c>
      <c r="G25" s="226"/>
      <c r="H25" s="226"/>
      <c r="N25" s="226"/>
      <c r="O25" s="226"/>
      <c r="U25" s="226"/>
      <c r="V25" s="226"/>
      <c r="AB25" s="226"/>
      <c r="AC25" s="226"/>
      <c r="AG25" s="154">
        <f t="shared" si="5"/>
        <v>0</v>
      </c>
      <c r="AH25" s="155">
        <f t="shared" si="0"/>
        <v>0</v>
      </c>
      <c r="AI25" s="156">
        <f>SUM(B25:AF25)</f>
        <v>0</v>
      </c>
      <c r="AJ25" s="3"/>
      <c r="AL25" s="1"/>
      <c r="AM25" s="1"/>
      <c r="AN25" s="29"/>
      <c r="AO25" s="29"/>
      <c r="AP25" s="29"/>
      <c r="AQ25" s="29"/>
    </row>
    <row r="26" spans="1:44" x14ac:dyDescent="0.2">
      <c r="A26" s="151" t="s">
        <v>1</v>
      </c>
      <c r="G26" s="226"/>
      <c r="H26" s="226"/>
      <c r="N26" s="226"/>
      <c r="O26" s="226"/>
      <c r="U26" s="226"/>
      <c r="V26" s="226"/>
      <c r="AB26" s="226"/>
      <c r="AC26" s="226"/>
      <c r="AG26" s="154">
        <f t="shared" si="5"/>
        <v>0</v>
      </c>
      <c r="AH26" s="155">
        <f t="shared" si="0"/>
        <v>0</v>
      </c>
      <c r="AI26" s="157">
        <f t="shared" ref="AI26:AI33" si="6">SUM(B26:AF26)</f>
        <v>0</v>
      </c>
      <c r="AJ26" s="3"/>
      <c r="AL26" s="1"/>
      <c r="AM26" s="1"/>
      <c r="AN26" s="29"/>
      <c r="AO26" s="29"/>
      <c r="AP26" s="29"/>
      <c r="AQ26" s="29"/>
    </row>
    <row r="27" spans="1:44" x14ac:dyDescent="0.2">
      <c r="A27" s="151" t="s">
        <v>2</v>
      </c>
      <c r="G27" s="226"/>
      <c r="H27" s="226"/>
      <c r="N27" s="226"/>
      <c r="O27" s="226"/>
      <c r="U27" s="226"/>
      <c r="V27" s="226"/>
      <c r="AB27" s="226"/>
      <c r="AC27" s="226"/>
      <c r="AG27" s="154">
        <f t="shared" si="5"/>
        <v>0</v>
      </c>
      <c r="AH27" s="155">
        <f t="shared" si="0"/>
        <v>0</v>
      </c>
      <c r="AI27" s="157">
        <f t="shared" si="6"/>
        <v>0</v>
      </c>
      <c r="AJ27" s="3"/>
      <c r="AL27" s="1"/>
      <c r="AM27" s="1"/>
      <c r="AN27" s="29"/>
      <c r="AO27" s="29"/>
      <c r="AP27" s="29"/>
      <c r="AQ27" s="29"/>
    </row>
    <row r="28" spans="1:44" x14ac:dyDescent="0.2">
      <c r="A28" s="151" t="s">
        <v>3</v>
      </c>
      <c r="G28" s="226"/>
      <c r="H28" s="226"/>
      <c r="N28" s="226"/>
      <c r="O28" s="226"/>
      <c r="U28" s="226"/>
      <c r="V28" s="226"/>
      <c r="AB28" s="226"/>
      <c r="AC28" s="226"/>
      <c r="AG28" s="154">
        <f t="shared" si="5"/>
        <v>0</v>
      </c>
      <c r="AH28" s="155">
        <f t="shared" si="0"/>
        <v>0</v>
      </c>
      <c r="AI28" s="157">
        <f t="shared" si="6"/>
        <v>0</v>
      </c>
      <c r="AJ28" s="3"/>
      <c r="AL28" s="1"/>
      <c r="AM28" s="1"/>
      <c r="AN28" s="29"/>
      <c r="AO28" s="29"/>
      <c r="AP28" s="29"/>
      <c r="AQ28" s="29"/>
    </row>
    <row r="29" spans="1:44" x14ac:dyDescent="0.2">
      <c r="A29" s="151" t="s">
        <v>4</v>
      </c>
      <c r="G29" s="226"/>
      <c r="H29" s="226"/>
      <c r="N29" s="226"/>
      <c r="O29" s="226"/>
      <c r="U29" s="226"/>
      <c r="V29" s="226"/>
      <c r="AB29" s="226"/>
      <c r="AC29" s="226"/>
      <c r="AG29" s="154">
        <f t="shared" si="5"/>
        <v>0</v>
      </c>
      <c r="AH29" s="155">
        <f t="shared" si="0"/>
        <v>0</v>
      </c>
      <c r="AI29" s="157">
        <f t="shared" si="6"/>
        <v>0</v>
      </c>
      <c r="AJ29" s="3"/>
      <c r="AL29" s="1"/>
      <c r="AM29" s="1"/>
      <c r="AN29" s="29"/>
      <c r="AO29" s="29"/>
      <c r="AP29" s="29"/>
      <c r="AQ29" s="29"/>
    </row>
    <row r="30" spans="1:44" x14ac:dyDescent="0.2">
      <c r="A30" s="151" t="s">
        <v>5</v>
      </c>
      <c r="G30" s="226"/>
      <c r="H30" s="226"/>
      <c r="N30" s="226"/>
      <c r="O30" s="226"/>
      <c r="U30" s="226"/>
      <c r="V30" s="226"/>
      <c r="AB30" s="226"/>
      <c r="AC30" s="226"/>
      <c r="AG30" s="154">
        <f t="shared" si="5"/>
        <v>0</v>
      </c>
      <c r="AH30" s="155">
        <f t="shared" si="0"/>
        <v>0</v>
      </c>
      <c r="AI30" s="157">
        <f t="shared" si="6"/>
        <v>0</v>
      </c>
      <c r="AJ30" s="3"/>
      <c r="AL30" s="1"/>
      <c r="AM30" s="1"/>
      <c r="AN30" s="29"/>
      <c r="AO30" s="29"/>
      <c r="AP30" s="29"/>
      <c r="AQ30" s="29"/>
    </row>
    <row r="31" spans="1:44" x14ac:dyDescent="0.2">
      <c r="A31" s="151" t="s">
        <v>6</v>
      </c>
      <c r="G31" s="226"/>
      <c r="H31" s="226"/>
      <c r="N31" s="226"/>
      <c r="O31" s="226"/>
      <c r="U31" s="226"/>
      <c r="V31" s="226"/>
      <c r="AB31" s="226"/>
      <c r="AC31" s="226"/>
      <c r="AG31" s="154">
        <f t="shared" si="5"/>
        <v>0</v>
      </c>
      <c r="AH31" s="155">
        <f t="shared" si="0"/>
        <v>0</v>
      </c>
      <c r="AI31" s="157">
        <f t="shared" si="6"/>
        <v>0</v>
      </c>
      <c r="AJ31" s="3"/>
      <c r="AL31" s="1"/>
      <c r="AM31" s="1"/>
      <c r="AN31" s="29"/>
      <c r="AO31" s="29"/>
      <c r="AP31" s="29"/>
      <c r="AQ31" s="29"/>
    </row>
    <row r="32" spans="1:44" x14ac:dyDescent="0.2">
      <c r="A32" s="151" t="s">
        <v>7</v>
      </c>
      <c r="G32" s="226"/>
      <c r="H32" s="226"/>
      <c r="N32" s="226"/>
      <c r="O32" s="226"/>
      <c r="U32" s="226"/>
      <c r="V32" s="226"/>
      <c r="AB32" s="226"/>
      <c r="AC32" s="226"/>
      <c r="AG32" s="154">
        <f t="shared" si="5"/>
        <v>0</v>
      </c>
      <c r="AH32" s="155">
        <f t="shared" si="0"/>
        <v>0</v>
      </c>
      <c r="AI32" s="157">
        <f t="shared" si="6"/>
        <v>0</v>
      </c>
      <c r="AJ32" s="3"/>
      <c r="AL32" s="1"/>
      <c r="AM32" s="1"/>
      <c r="AN32" s="29"/>
      <c r="AO32" s="29"/>
      <c r="AP32" s="29"/>
      <c r="AQ32" s="29"/>
    </row>
    <row r="33" spans="1:44" s="17" customFormat="1" x14ac:dyDescent="0.2">
      <c r="A33" s="152" t="s">
        <v>8</v>
      </c>
      <c r="B33" s="21"/>
      <c r="C33" s="21"/>
      <c r="D33" s="21"/>
      <c r="E33" s="21"/>
      <c r="F33" s="21"/>
      <c r="G33" s="228"/>
      <c r="H33" s="228"/>
      <c r="I33" s="21"/>
      <c r="J33" s="21"/>
      <c r="K33" s="21"/>
      <c r="L33" s="21"/>
      <c r="M33" s="21"/>
      <c r="N33" s="228"/>
      <c r="O33" s="228"/>
      <c r="P33" s="21"/>
      <c r="Q33" s="21"/>
      <c r="R33" s="21"/>
      <c r="S33" s="21"/>
      <c r="T33" s="21"/>
      <c r="U33" s="228"/>
      <c r="V33" s="228"/>
      <c r="W33" s="21"/>
      <c r="X33" s="21"/>
      <c r="Y33" s="21"/>
      <c r="Z33" s="21"/>
      <c r="AA33" s="21"/>
      <c r="AB33" s="228"/>
      <c r="AC33" s="228"/>
      <c r="AD33" s="21"/>
      <c r="AE33" s="21"/>
      <c r="AF33" s="21"/>
      <c r="AG33" s="158">
        <f t="shared" si="5"/>
        <v>0</v>
      </c>
      <c r="AH33" s="159">
        <f t="shared" si="0"/>
        <v>0</v>
      </c>
      <c r="AI33" s="159">
        <f t="shared" si="6"/>
        <v>0</v>
      </c>
      <c r="AJ33" s="14"/>
      <c r="AK33" s="15"/>
      <c r="AL33" s="16"/>
      <c r="AM33" s="16"/>
      <c r="AN33" s="29"/>
      <c r="AO33" s="29"/>
      <c r="AP33" s="29"/>
      <c r="AQ33" s="29"/>
      <c r="AR33" s="27"/>
    </row>
    <row r="34" spans="1:44" s="140" customFormat="1" ht="13.5" thickBot="1" x14ac:dyDescent="0.25">
      <c r="A34" s="153"/>
      <c r="B34" s="233"/>
      <c r="C34" s="233"/>
      <c r="D34" s="233"/>
      <c r="E34" s="233"/>
      <c r="F34" s="233"/>
      <c r="G34" s="229"/>
      <c r="H34" s="229"/>
      <c r="I34" s="233"/>
      <c r="J34" s="233"/>
      <c r="K34" s="233"/>
      <c r="L34" s="233"/>
      <c r="M34" s="233"/>
      <c r="N34" s="229"/>
      <c r="O34" s="229"/>
      <c r="P34" s="233"/>
      <c r="Q34" s="233"/>
      <c r="R34" s="233"/>
      <c r="S34" s="233"/>
      <c r="T34" s="233"/>
      <c r="U34" s="229"/>
      <c r="V34" s="229"/>
      <c r="W34" s="233"/>
      <c r="X34" s="233"/>
      <c r="Y34" s="233"/>
      <c r="Z34" s="233"/>
      <c r="AA34" s="233"/>
      <c r="AB34" s="229"/>
      <c r="AC34" s="229"/>
      <c r="AD34" s="233"/>
      <c r="AE34" s="233"/>
      <c r="AF34" s="233"/>
      <c r="AG34" s="160">
        <f t="shared" ref="AG34" si="7">SUM(AG25:AG33)</f>
        <v>0</v>
      </c>
      <c r="AH34" s="161">
        <f>SUM(AH25:AH33)</f>
        <v>0</v>
      </c>
      <c r="AI34" s="161">
        <f>SUM(AI25:AI33)</f>
        <v>0</v>
      </c>
      <c r="AJ34" s="40" t="e">
        <f>AG34/(AG34+AH34)</f>
        <v>#DIV/0!</v>
      </c>
      <c r="AK34" s="178"/>
      <c r="AL34" s="144"/>
      <c r="AM34" s="144"/>
      <c r="AN34" s="144"/>
      <c r="AO34" s="144"/>
      <c r="AP34" s="144"/>
      <c r="AQ34" s="144"/>
    </row>
    <row r="35" spans="1:44" s="31" customFormat="1" x14ac:dyDescent="0.2">
      <c r="A35" s="129" t="str">
        <f>IF(Schülernamen!$A$5="","",Schülernamen!$A$5)</f>
        <v>Schüler4</v>
      </c>
      <c r="B35" s="246"/>
      <c r="C35" s="246"/>
      <c r="D35" s="246"/>
      <c r="E35" s="246"/>
      <c r="F35" s="246"/>
      <c r="G35" s="224"/>
      <c r="H35" s="224"/>
      <c r="I35" s="246"/>
      <c r="J35" s="246"/>
      <c r="K35" s="246"/>
      <c r="L35" s="246"/>
      <c r="M35" s="246"/>
      <c r="N35" s="224"/>
      <c r="O35" s="224"/>
      <c r="P35" s="246"/>
      <c r="Q35" s="246"/>
      <c r="R35" s="246"/>
      <c r="S35" s="246"/>
      <c r="T35" s="246"/>
      <c r="U35" s="224"/>
      <c r="V35" s="224"/>
      <c r="W35" s="246"/>
      <c r="X35" s="246"/>
      <c r="Y35" s="246"/>
      <c r="Z35" s="246"/>
      <c r="AA35" s="246"/>
      <c r="AB35" s="224"/>
      <c r="AC35" s="224"/>
      <c r="AD35" s="246"/>
      <c r="AE35" s="246"/>
      <c r="AF35" s="246"/>
      <c r="AG35" s="131">
        <f t="shared" ref="AG35:AG88" si="8">COUNTIF(B35:AF35,"e")+AH35</f>
        <v>0</v>
      </c>
      <c r="AH35" s="132">
        <f t="shared" si="0"/>
        <v>0</v>
      </c>
      <c r="AI35" s="132">
        <f>COUNT(B36:AF44)</f>
        <v>0</v>
      </c>
      <c r="AJ35" s="133" t="e">
        <f>AG35/(AG35+AH35)</f>
        <v>#DIV/0!</v>
      </c>
      <c r="AK35" s="134"/>
      <c r="AL35" s="30"/>
      <c r="AM35" s="30"/>
      <c r="AN35" s="26"/>
      <c r="AO35" s="26"/>
      <c r="AP35" s="26"/>
      <c r="AQ35" s="26"/>
      <c r="AR35" s="28"/>
    </row>
    <row r="36" spans="1:44" x14ac:dyDescent="0.2">
      <c r="A36" s="162" t="s">
        <v>9</v>
      </c>
      <c r="G36" s="226"/>
      <c r="H36" s="226"/>
      <c r="N36" s="226"/>
      <c r="O36" s="226"/>
      <c r="U36" s="226"/>
      <c r="V36" s="226"/>
      <c r="AB36" s="226"/>
      <c r="AC36" s="226"/>
      <c r="AG36" s="164">
        <f t="shared" si="8"/>
        <v>0</v>
      </c>
      <c r="AH36" s="165">
        <f t="shared" si="0"/>
        <v>0</v>
      </c>
      <c r="AI36" s="166">
        <f>SUM(B36:AF36)</f>
        <v>0</v>
      </c>
      <c r="AJ36" s="5"/>
      <c r="AL36" s="1"/>
      <c r="AM36" s="1"/>
      <c r="AN36" s="29"/>
      <c r="AO36" s="29"/>
      <c r="AP36" s="29"/>
      <c r="AQ36" s="29"/>
    </row>
    <row r="37" spans="1:44" x14ac:dyDescent="0.2">
      <c r="A37" s="162" t="s">
        <v>1</v>
      </c>
      <c r="G37" s="226"/>
      <c r="H37" s="226"/>
      <c r="N37" s="226"/>
      <c r="O37" s="226"/>
      <c r="U37" s="226"/>
      <c r="V37" s="226"/>
      <c r="AB37" s="226"/>
      <c r="AC37" s="226"/>
      <c r="AG37" s="164">
        <f t="shared" si="8"/>
        <v>0</v>
      </c>
      <c r="AH37" s="165">
        <f t="shared" si="0"/>
        <v>0</v>
      </c>
      <c r="AI37" s="167">
        <f t="shared" ref="AI37:AI44" si="9">SUM(B37:AF37)</f>
        <v>0</v>
      </c>
      <c r="AJ37" s="5"/>
      <c r="AL37" s="1"/>
      <c r="AM37" s="1"/>
      <c r="AN37" s="29"/>
      <c r="AO37" s="29"/>
      <c r="AP37" s="29"/>
      <c r="AQ37" s="29"/>
    </row>
    <row r="38" spans="1:44" x14ac:dyDescent="0.2">
      <c r="A38" s="162" t="s">
        <v>2</v>
      </c>
      <c r="G38" s="226"/>
      <c r="H38" s="226"/>
      <c r="N38" s="226"/>
      <c r="O38" s="226"/>
      <c r="U38" s="226"/>
      <c r="V38" s="226"/>
      <c r="AB38" s="226"/>
      <c r="AC38" s="226"/>
      <c r="AG38" s="164">
        <f t="shared" si="8"/>
        <v>0</v>
      </c>
      <c r="AH38" s="165">
        <f t="shared" si="0"/>
        <v>0</v>
      </c>
      <c r="AI38" s="167">
        <f t="shared" si="9"/>
        <v>0</v>
      </c>
      <c r="AJ38" s="5"/>
      <c r="AN38" s="24"/>
      <c r="AO38" s="24"/>
      <c r="AP38" s="24"/>
      <c r="AQ38" s="24"/>
    </row>
    <row r="39" spans="1:44" x14ac:dyDescent="0.2">
      <c r="A39" s="162" t="s">
        <v>3</v>
      </c>
      <c r="G39" s="226"/>
      <c r="H39" s="226"/>
      <c r="N39" s="226"/>
      <c r="O39" s="226"/>
      <c r="U39" s="226"/>
      <c r="V39" s="226"/>
      <c r="AB39" s="226"/>
      <c r="AC39" s="226"/>
      <c r="AG39" s="164">
        <f t="shared" si="8"/>
        <v>0</v>
      </c>
      <c r="AH39" s="165">
        <f t="shared" si="0"/>
        <v>0</v>
      </c>
      <c r="AI39" s="167">
        <f t="shared" si="9"/>
        <v>0</v>
      </c>
      <c r="AJ39" s="5"/>
      <c r="AN39" s="24"/>
      <c r="AO39" s="24"/>
      <c r="AP39" s="24"/>
      <c r="AQ39" s="24"/>
    </row>
    <row r="40" spans="1:44" x14ac:dyDescent="0.2">
      <c r="A40" s="162" t="s">
        <v>4</v>
      </c>
      <c r="G40" s="226"/>
      <c r="H40" s="226"/>
      <c r="N40" s="226"/>
      <c r="O40" s="226"/>
      <c r="U40" s="226"/>
      <c r="V40" s="226"/>
      <c r="AB40" s="226"/>
      <c r="AC40" s="226"/>
      <c r="AG40" s="164">
        <f t="shared" si="8"/>
        <v>0</v>
      </c>
      <c r="AH40" s="165">
        <f t="shared" si="0"/>
        <v>0</v>
      </c>
      <c r="AI40" s="167">
        <f t="shared" si="9"/>
        <v>0</v>
      </c>
      <c r="AJ40" s="5"/>
      <c r="AN40" s="24"/>
      <c r="AO40" s="24"/>
      <c r="AP40" s="24"/>
      <c r="AQ40" s="24"/>
    </row>
    <row r="41" spans="1:44" x14ac:dyDescent="0.2">
      <c r="A41" s="162" t="s">
        <v>5</v>
      </c>
      <c r="G41" s="226"/>
      <c r="H41" s="226"/>
      <c r="N41" s="226"/>
      <c r="O41" s="226"/>
      <c r="U41" s="226"/>
      <c r="V41" s="226"/>
      <c r="AB41" s="226"/>
      <c r="AC41" s="226"/>
      <c r="AG41" s="164">
        <f t="shared" si="8"/>
        <v>0</v>
      </c>
      <c r="AH41" s="165">
        <f t="shared" si="0"/>
        <v>0</v>
      </c>
      <c r="AI41" s="167">
        <f t="shared" si="9"/>
        <v>0</v>
      </c>
      <c r="AJ41" s="5"/>
      <c r="AN41" s="24"/>
      <c r="AO41" s="24"/>
      <c r="AP41" s="24"/>
      <c r="AQ41" s="24"/>
    </row>
    <row r="42" spans="1:44" x14ac:dyDescent="0.2">
      <c r="A42" s="162" t="s">
        <v>6</v>
      </c>
      <c r="G42" s="226"/>
      <c r="H42" s="226"/>
      <c r="N42" s="226"/>
      <c r="O42" s="226"/>
      <c r="U42" s="226"/>
      <c r="V42" s="226"/>
      <c r="AB42" s="226"/>
      <c r="AC42" s="226"/>
      <c r="AG42" s="164">
        <f t="shared" si="8"/>
        <v>0</v>
      </c>
      <c r="AH42" s="165">
        <f t="shared" si="0"/>
        <v>0</v>
      </c>
      <c r="AI42" s="167">
        <f t="shared" si="9"/>
        <v>0</v>
      </c>
      <c r="AJ42" s="5"/>
      <c r="AN42" s="24"/>
      <c r="AO42" s="24"/>
      <c r="AP42" s="24"/>
      <c r="AQ42" s="24"/>
    </row>
    <row r="43" spans="1:44" x14ac:dyDescent="0.2">
      <c r="A43" s="162" t="s">
        <v>7</v>
      </c>
      <c r="G43" s="226"/>
      <c r="H43" s="226"/>
      <c r="N43" s="226"/>
      <c r="O43" s="226"/>
      <c r="U43" s="226"/>
      <c r="V43" s="226"/>
      <c r="AB43" s="226"/>
      <c r="AC43" s="226"/>
      <c r="AG43" s="164">
        <f t="shared" si="8"/>
        <v>0</v>
      </c>
      <c r="AH43" s="165">
        <f t="shared" si="0"/>
        <v>0</v>
      </c>
      <c r="AI43" s="167">
        <f t="shared" si="9"/>
        <v>0</v>
      </c>
      <c r="AJ43" s="5"/>
      <c r="AN43" s="24"/>
      <c r="AO43" s="24"/>
      <c r="AP43" s="24"/>
      <c r="AQ43" s="24"/>
    </row>
    <row r="44" spans="1:44" s="17" customFormat="1" x14ac:dyDescent="0.2">
      <c r="A44" s="163" t="s">
        <v>8</v>
      </c>
      <c r="B44" s="21"/>
      <c r="C44" s="21"/>
      <c r="D44" s="21"/>
      <c r="E44" s="21"/>
      <c r="F44" s="21"/>
      <c r="G44" s="228"/>
      <c r="H44" s="228"/>
      <c r="I44" s="21"/>
      <c r="J44" s="21"/>
      <c r="K44" s="21"/>
      <c r="L44" s="21"/>
      <c r="M44" s="21"/>
      <c r="N44" s="228"/>
      <c r="O44" s="228"/>
      <c r="P44" s="21"/>
      <c r="Q44" s="21"/>
      <c r="R44" s="21"/>
      <c r="S44" s="21"/>
      <c r="T44" s="21"/>
      <c r="U44" s="228"/>
      <c r="V44" s="228"/>
      <c r="W44" s="21"/>
      <c r="X44" s="21"/>
      <c r="Y44" s="21"/>
      <c r="Z44" s="21"/>
      <c r="AA44" s="21"/>
      <c r="AB44" s="228"/>
      <c r="AC44" s="228"/>
      <c r="AD44" s="21"/>
      <c r="AE44" s="21"/>
      <c r="AF44" s="21"/>
      <c r="AG44" s="168">
        <f t="shared" si="8"/>
        <v>0</v>
      </c>
      <c r="AH44" s="169">
        <f t="shared" si="0"/>
        <v>0</v>
      </c>
      <c r="AI44" s="169">
        <f t="shared" si="9"/>
        <v>0</v>
      </c>
      <c r="AJ44" s="18"/>
      <c r="AK44" s="15"/>
      <c r="AN44" s="24"/>
      <c r="AO44" s="24"/>
      <c r="AP44" s="24"/>
      <c r="AQ44" s="24"/>
      <c r="AR44" s="27"/>
    </row>
    <row r="45" spans="1:44" s="35" customFormat="1" ht="13.5" thickBot="1" x14ac:dyDescent="0.25">
      <c r="A45" s="137"/>
      <c r="B45" s="32"/>
      <c r="C45" s="32"/>
      <c r="D45" s="32"/>
      <c r="E45" s="32"/>
      <c r="F45" s="32"/>
      <c r="G45" s="229"/>
      <c r="H45" s="229"/>
      <c r="I45" s="32"/>
      <c r="J45" s="233"/>
      <c r="K45" s="32"/>
      <c r="L45" s="32"/>
      <c r="M45" s="32"/>
      <c r="N45" s="229"/>
      <c r="O45" s="229"/>
      <c r="P45" s="32"/>
      <c r="Q45" s="32"/>
      <c r="R45" s="32"/>
      <c r="S45" s="32"/>
      <c r="T45" s="32"/>
      <c r="U45" s="229"/>
      <c r="V45" s="229"/>
      <c r="W45" s="32"/>
      <c r="X45" s="32"/>
      <c r="Y45" s="32"/>
      <c r="Z45" s="32"/>
      <c r="AA45" s="32"/>
      <c r="AB45" s="229"/>
      <c r="AC45" s="229"/>
      <c r="AD45" s="32"/>
      <c r="AE45" s="32"/>
      <c r="AF45" s="32"/>
      <c r="AG45" s="138">
        <f t="shared" ref="AG45" si="10">SUM(AG36:AG44)</f>
        <v>0</v>
      </c>
      <c r="AH45" s="139">
        <f>SUM(AH36:AH44)</f>
        <v>0</v>
      </c>
      <c r="AI45" s="139">
        <f>SUM(AI36:AI44)</f>
        <v>0</v>
      </c>
      <c r="AJ45" s="40" t="e">
        <f>AG45/(AG45+AH45)</f>
        <v>#DIV/0!</v>
      </c>
      <c r="AK45" s="33"/>
      <c r="AN45" s="41"/>
      <c r="AO45" s="41"/>
      <c r="AP45" s="41"/>
      <c r="AQ45" s="41"/>
    </row>
    <row r="46" spans="1:44" s="141" customFormat="1" x14ac:dyDescent="0.2">
      <c r="A46" s="170" t="str">
        <f>IF(Schülernamen!$A$6="","",Schülernamen!$A$6)</f>
        <v>Schüler5</v>
      </c>
      <c r="B46" s="232"/>
      <c r="C46" s="232"/>
      <c r="D46" s="232"/>
      <c r="E46" s="232"/>
      <c r="F46" s="232"/>
      <c r="G46" s="224"/>
      <c r="H46" s="224"/>
      <c r="I46" s="232"/>
      <c r="J46" s="232"/>
      <c r="K46" s="232"/>
      <c r="L46" s="232"/>
      <c r="M46" s="232"/>
      <c r="N46" s="224"/>
      <c r="O46" s="224"/>
      <c r="P46" s="232"/>
      <c r="Q46" s="232"/>
      <c r="R46" s="232"/>
      <c r="S46" s="232"/>
      <c r="T46" s="232"/>
      <c r="U46" s="224"/>
      <c r="V46" s="224"/>
      <c r="W46" s="232"/>
      <c r="X46" s="232"/>
      <c r="Y46" s="232"/>
      <c r="Z46" s="232"/>
      <c r="AA46" s="232"/>
      <c r="AB46" s="224"/>
      <c r="AC46" s="224"/>
      <c r="AD46" s="232"/>
      <c r="AE46" s="232"/>
      <c r="AF46" s="232"/>
      <c r="AG46" s="172">
        <f t="shared" ref="AG46:AG48" si="11">COUNTIF(B46:AF46,"e")+AH46</f>
        <v>0</v>
      </c>
      <c r="AH46" s="173">
        <f t="shared" si="0"/>
        <v>0</v>
      </c>
      <c r="AI46" s="173">
        <f>COUNT(B47:AF55)</f>
        <v>0</v>
      </c>
      <c r="AJ46" s="174" t="e">
        <f>AG46/(AG46+AH46)</f>
        <v>#DIV/0!</v>
      </c>
      <c r="AK46" s="175"/>
      <c r="AN46" s="145"/>
      <c r="AO46" s="145"/>
      <c r="AP46" s="145"/>
      <c r="AQ46" s="145"/>
      <c r="AR46" s="145"/>
    </row>
    <row r="47" spans="1:44" x14ac:dyDescent="0.2">
      <c r="A47" s="151" t="s">
        <v>9</v>
      </c>
      <c r="G47" s="226"/>
      <c r="H47" s="226"/>
      <c r="N47" s="226"/>
      <c r="O47" s="226"/>
      <c r="U47" s="226"/>
      <c r="V47" s="226"/>
      <c r="AB47" s="226"/>
      <c r="AC47" s="226"/>
      <c r="AG47" s="154">
        <f t="shared" si="11"/>
        <v>0</v>
      </c>
      <c r="AH47" s="155">
        <f t="shared" si="0"/>
        <v>0</v>
      </c>
      <c r="AI47" s="156">
        <f>SUM(B47:AF47)</f>
        <v>0</v>
      </c>
      <c r="AJ47" s="3"/>
      <c r="AN47" s="24"/>
      <c r="AO47" s="24"/>
      <c r="AP47" s="24"/>
      <c r="AQ47" s="24"/>
    </row>
    <row r="48" spans="1:44" x14ac:dyDescent="0.2">
      <c r="A48" s="151" t="s">
        <v>1</v>
      </c>
      <c r="G48" s="226"/>
      <c r="H48" s="226"/>
      <c r="N48" s="226"/>
      <c r="O48" s="226"/>
      <c r="U48" s="226"/>
      <c r="V48" s="226"/>
      <c r="AB48" s="226"/>
      <c r="AC48" s="226"/>
      <c r="AG48" s="154">
        <f t="shared" si="11"/>
        <v>0</v>
      </c>
      <c r="AH48" s="155">
        <f t="shared" si="0"/>
        <v>0</v>
      </c>
      <c r="AI48" s="157">
        <f t="shared" ref="AI48:AI55" si="12">SUM(B48:AF48)</f>
        <v>0</v>
      </c>
      <c r="AJ48" s="3"/>
      <c r="AN48" s="24"/>
      <c r="AO48" s="24"/>
      <c r="AP48" s="24"/>
      <c r="AQ48" s="24"/>
    </row>
    <row r="49" spans="1:44" x14ac:dyDescent="0.2">
      <c r="A49" s="151" t="s">
        <v>2</v>
      </c>
      <c r="G49" s="226"/>
      <c r="H49" s="226"/>
      <c r="N49" s="226"/>
      <c r="O49" s="226"/>
      <c r="U49" s="226"/>
      <c r="V49" s="226"/>
      <c r="AB49" s="226"/>
      <c r="AC49" s="226"/>
      <c r="AG49" s="154">
        <f t="shared" si="5"/>
        <v>0</v>
      </c>
      <c r="AH49" s="155">
        <f t="shared" si="0"/>
        <v>0</v>
      </c>
      <c r="AI49" s="157">
        <f t="shared" si="12"/>
        <v>0</v>
      </c>
      <c r="AJ49" s="3"/>
      <c r="AN49" s="24"/>
      <c r="AO49" s="24"/>
      <c r="AP49" s="24"/>
      <c r="AQ49" s="24"/>
    </row>
    <row r="50" spans="1:44" x14ac:dyDescent="0.2">
      <c r="A50" s="151" t="s">
        <v>3</v>
      </c>
      <c r="G50" s="226"/>
      <c r="H50" s="226"/>
      <c r="N50" s="226"/>
      <c r="O50" s="226"/>
      <c r="U50" s="226"/>
      <c r="V50" s="226"/>
      <c r="AB50" s="226"/>
      <c r="AC50" s="226"/>
      <c r="AG50" s="154">
        <f t="shared" si="5"/>
        <v>0</v>
      </c>
      <c r="AH50" s="155">
        <f t="shared" si="0"/>
        <v>0</v>
      </c>
      <c r="AI50" s="157">
        <f t="shared" si="12"/>
        <v>0</v>
      </c>
      <c r="AJ50" s="3"/>
      <c r="AN50" s="24"/>
      <c r="AO50" s="24"/>
      <c r="AP50" s="24"/>
      <c r="AQ50" s="24"/>
    </row>
    <row r="51" spans="1:44" x14ac:dyDescent="0.2">
      <c r="A51" s="151" t="s">
        <v>4</v>
      </c>
      <c r="G51" s="226"/>
      <c r="H51" s="226"/>
      <c r="N51" s="226"/>
      <c r="O51" s="226"/>
      <c r="U51" s="226"/>
      <c r="V51" s="226"/>
      <c r="AB51" s="226"/>
      <c r="AC51" s="226"/>
      <c r="AG51" s="154">
        <f t="shared" si="5"/>
        <v>0</v>
      </c>
      <c r="AH51" s="155">
        <f t="shared" si="0"/>
        <v>0</v>
      </c>
      <c r="AI51" s="157">
        <f t="shared" si="12"/>
        <v>0</v>
      </c>
      <c r="AJ51" s="3"/>
      <c r="AN51" s="24"/>
      <c r="AO51" s="24"/>
      <c r="AP51" s="24"/>
      <c r="AQ51" s="24"/>
    </row>
    <row r="52" spans="1:44" x14ac:dyDescent="0.2">
      <c r="A52" s="151" t="s">
        <v>5</v>
      </c>
      <c r="G52" s="226"/>
      <c r="H52" s="226"/>
      <c r="N52" s="226"/>
      <c r="O52" s="226"/>
      <c r="U52" s="226"/>
      <c r="V52" s="226"/>
      <c r="AB52" s="226"/>
      <c r="AC52" s="226"/>
      <c r="AG52" s="154">
        <f t="shared" si="5"/>
        <v>0</v>
      </c>
      <c r="AH52" s="155">
        <f t="shared" si="0"/>
        <v>0</v>
      </c>
      <c r="AI52" s="157">
        <f t="shared" si="12"/>
        <v>0</v>
      </c>
      <c r="AJ52" s="3"/>
      <c r="AN52" s="24"/>
      <c r="AO52" s="24"/>
      <c r="AP52" s="24"/>
      <c r="AQ52" s="24"/>
    </row>
    <row r="53" spans="1:44" x14ac:dyDescent="0.2">
      <c r="A53" s="151" t="s">
        <v>6</v>
      </c>
      <c r="G53" s="226"/>
      <c r="H53" s="226"/>
      <c r="N53" s="226"/>
      <c r="O53" s="226"/>
      <c r="U53" s="226"/>
      <c r="V53" s="226"/>
      <c r="AB53" s="226"/>
      <c r="AC53" s="226"/>
      <c r="AG53" s="154">
        <f t="shared" si="5"/>
        <v>0</v>
      </c>
      <c r="AH53" s="155">
        <f t="shared" si="0"/>
        <v>0</v>
      </c>
      <c r="AI53" s="157">
        <f t="shared" si="12"/>
        <v>0</v>
      </c>
      <c r="AJ53" s="3"/>
      <c r="AN53" s="24"/>
      <c r="AO53" s="24"/>
      <c r="AP53" s="24"/>
      <c r="AQ53" s="24"/>
    </row>
    <row r="54" spans="1:44" x14ac:dyDescent="0.2">
      <c r="A54" s="151" t="s">
        <v>7</v>
      </c>
      <c r="G54" s="226"/>
      <c r="H54" s="226"/>
      <c r="N54" s="226"/>
      <c r="O54" s="226"/>
      <c r="U54" s="226"/>
      <c r="V54" s="226"/>
      <c r="AB54" s="226"/>
      <c r="AC54" s="226"/>
      <c r="AG54" s="154">
        <f t="shared" si="5"/>
        <v>0</v>
      </c>
      <c r="AH54" s="155">
        <f t="shared" si="0"/>
        <v>0</v>
      </c>
      <c r="AI54" s="157">
        <f t="shared" si="12"/>
        <v>0</v>
      </c>
      <c r="AJ54" s="3"/>
      <c r="AN54" s="24"/>
      <c r="AO54" s="24"/>
      <c r="AP54" s="24"/>
      <c r="AQ54" s="24"/>
    </row>
    <row r="55" spans="1:44" s="17" customFormat="1" x14ac:dyDescent="0.2">
      <c r="A55" s="152" t="s">
        <v>8</v>
      </c>
      <c r="B55" s="21"/>
      <c r="C55" s="21"/>
      <c r="D55" s="21"/>
      <c r="E55" s="21"/>
      <c r="F55" s="21"/>
      <c r="G55" s="228"/>
      <c r="H55" s="228"/>
      <c r="I55" s="21"/>
      <c r="J55" s="21"/>
      <c r="K55" s="21"/>
      <c r="L55" s="21"/>
      <c r="M55" s="21"/>
      <c r="N55" s="228"/>
      <c r="O55" s="228"/>
      <c r="P55" s="21"/>
      <c r="Q55" s="21"/>
      <c r="R55" s="21"/>
      <c r="S55" s="21"/>
      <c r="T55" s="21"/>
      <c r="U55" s="228"/>
      <c r="V55" s="228"/>
      <c r="W55" s="21"/>
      <c r="X55" s="21"/>
      <c r="Y55" s="21"/>
      <c r="Z55" s="21"/>
      <c r="AA55" s="21"/>
      <c r="AB55" s="228"/>
      <c r="AC55" s="228"/>
      <c r="AD55" s="21"/>
      <c r="AE55" s="21"/>
      <c r="AF55" s="21"/>
      <c r="AG55" s="158">
        <f t="shared" si="5"/>
        <v>0</v>
      </c>
      <c r="AH55" s="159">
        <f t="shared" si="0"/>
        <v>0</v>
      </c>
      <c r="AI55" s="159">
        <f t="shared" si="12"/>
        <v>0</v>
      </c>
      <c r="AJ55" s="14"/>
      <c r="AK55" s="15"/>
      <c r="AN55" s="24"/>
      <c r="AO55" s="24"/>
      <c r="AP55" s="24"/>
      <c r="AQ55" s="24"/>
      <c r="AR55" s="27"/>
    </row>
    <row r="56" spans="1:44" s="140" customFormat="1" ht="13.5" thickBot="1" x14ac:dyDescent="0.25">
      <c r="A56" s="153"/>
      <c r="B56" s="32"/>
      <c r="C56" s="32"/>
      <c r="D56" s="32"/>
      <c r="E56" s="32"/>
      <c r="F56" s="32"/>
      <c r="G56" s="229"/>
      <c r="H56" s="229"/>
      <c r="I56" s="32"/>
      <c r="J56" s="32"/>
      <c r="K56" s="32"/>
      <c r="L56" s="32"/>
      <c r="M56" s="32"/>
      <c r="N56" s="229"/>
      <c r="O56" s="229"/>
      <c r="P56" s="32"/>
      <c r="Q56" s="32"/>
      <c r="R56" s="32"/>
      <c r="S56" s="32"/>
      <c r="T56" s="32"/>
      <c r="U56" s="229"/>
      <c r="V56" s="229"/>
      <c r="W56" s="32"/>
      <c r="X56" s="32"/>
      <c r="Y56" s="32"/>
      <c r="Z56" s="32"/>
      <c r="AA56" s="32"/>
      <c r="AB56" s="229"/>
      <c r="AC56" s="229"/>
      <c r="AD56" s="32"/>
      <c r="AE56" s="32"/>
      <c r="AF56" s="32"/>
      <c r="AG56" s="160">
        <f t="shared" ref="AG56" si="13">SUM(AG47:AG55)</f>
        <v>0</v>
      </c>
      <c r="AH56" s="161">
        <f>SUM(AH47:AH55)</f>
        <v>0</v>
      </c>
      <c r="AI56" s="161">
        <f>SUM(AI47:AI55)</f>
        <v>0</v>
      </c>
      <c r="AJ56" s="40" t="e">
        <f>AG56/(AG56+AH56)</f>
        <v>#DIV/0!</v>
      </c>
      <c r="AK56" s="178"/>
    </row>
    <row r="57" spans="1:44" s="31" customFormat="1" x14ac:dyDescent="0.2">
      <c r="A57" s="129" t="str">
        <f>IF(Schülernamen!$A$7="","",Schülernamen!$A$7)</f>
        <v>Schüler6</v>
      </c>
      <c r="B57" s="232"/>
      <c r="C57" s="232"/>
      <c r="D57" s="232"/>
      <c r="E57" s="232"/>
      <c r="F57" s="232"/>
      <c r="G57" s="224"/>
      <c r="H57" s="224"/>
      <c r="I57" s="232"/>
      <c r="J57" s="232"/>
      <c r="K57" s="232"/>
      <c r="L57" s="232"/>
      <c r="M57" s="232"/>
      <c r="N57" s="224"/>
      <c r="O57" s="224"/>
      <c r="P57" s="232"/>
      <c r="Q57" s="232"/>
      <c r="R57" s="232"/>
      <c r="S57" s="232"/>
      <c r="T57" s="232"/>
      <c r="U57" s="224"/>
      <c r="V57" s="224"/>
      <c r="W57" s="232"/>
      <c r="X57" s="232"/>
      <c r="Y57" s="232"/>
      <c r="Z57" s="232"/>
      <c r="AA57" s="232"/>
      <c r="AB57" s="224"/>
      <c r="AC57" s="224"/>
      <c r="AD57" s="232"/>
      <c r="AE57" s="232"/>
      <c r="AF57" s="232"/>
      <c r="AG57" s="131">
        <f t="shared" ref="AG57:AG59" si="14">COUNTIF(B57:AF57,"e")+AH57</f>
        <v>0</v>
      </c>
      <c r="AH57" s="132">
        <f t="shared" si="0"/>
        <v>0</v>
      </c>
      <c r="AI57" s="132">
        <f>COUNT(B58:AF66)</f>
        <v>0</v>
      </c>
      <c r="AJ57" s="133" t="e">
        <f>AG57/(AG57+AH57)</f>
        <v>#DIV/0!</v>
      </c>
      <c r="AK57" s="134"/>
      <c r="AN57" s="28"/>
      <c r="AO57" s="28"/>
      <c r="AP57" s="28"/>
      <c r="AQ57" s="28"/>
      <c r="AR57" s="28"/>
    </row>
    <row r="58" spans="1:44" x14ac:dyDescent="0.2">
      <c r="A58" s="162" t="s">
        <v>9</v>
      </c>
      <c r="G58" s="226"/>
      <c r="H58" s="226"/>
      <c r="N58" s="226"/>
      <c r="O58" s="226"/>
      <c r="U58" s="226"/>
      <c r="V58" s="226"/>
      <c r="AB58" s="226"/>
      <c r="AC58" s="226"/>
      <c r="AG58" s="164">
        <f t="shared" si="14"/>
        <v>0</v>
      </c>
      <c r="AH58" s="165">
        <f t="shared" si="0"/>
        <v>0</v>
      </c>
      <c r="AI58" s="166">
        <f>SUM(B58:AF58)</f>
        <v>0</v>
      </c>
      <c r="AJ58" s="5"/>
      <c r="AN58" s="24"/>
      <c r="AO58" s="24"/>
      <c r="AP58" s="24"/>
      <c r="AQ58" s="24"/>
    </row>
    <row r="59" spans="1:44" x14ac:dyDescent="0.2">
      <c r="A59" s="162" t="s">
        <v>1</v>
      </c>
      <c r="G59" s="226"/>
      <c r="H59" s="226"/>
      <c r="N59" s="226"/>
      <c r="O59" s="226"/>
      <c r="U59" s="226"/>
      <c r="V59" s="226"/>
      <c r="AB59" s="226"/>
      <c r="AC59" s="226"/>
      <c r="AG59" s="164">
        <f t="shared" si="14"/>
        <v>0</v>
      </c>
      <c r="AH59" s="165">
        <f t="shared" si="0"/>
        <v>0</v>
      </c>
      <c r="AI59" s="167">
        <f t="shared" ref="AI59:AI66" si="15">SUM(B59:AF59)</f>
        <v>0</v>
      </c>
      <c r="AJ59" s="5"/>
      <c r="AN59" s="24"/>
      <c r="AO59" s="24"/>
      <c r="AP59" s="24"/>
      <c r="AQ59" s="24"/>
    </row>
    <row r="60" spans="1:44" x14ac:dyDescent="0.2">
      <c r="A60" s="162" t="s">
        <v>2</v>
      </c>
      <c r="G60" s="226"/>
      <c r="H60" s="226"/>
      <c r="N60" s="226"/>
      <c r="O60" s="226"/>
      <c r="U60" s="226"/>
      <c r="V60" s="226"/>
      <c r="AB60" s="226"/>
      <c r="AC60" s="226"/>
      <c r="AG60" s="164">
        <f t="shared" si="8"/>
        <v>0</v>
      </c>
      <c r="AH60" s="165">
        <f t="shared" si="0"/>
        <v>0</v>
      </c>
      <c r="AI60" s="167">
        <f t="shared" si="15"/>
        <v>0</v>
      </c>
      <c r="AJ60" s="5"/>
      <c r="AN60" s="24"/>
      <c r="AO60" s="24"/>
      <c r="AP60" s="24"/>
      <c r="AQ60" s="24"/>
    </row>
    <row r="61" spans="1:44" x14ac:dyDescent="0.2">
      <c r="A61" s="162" t="s">
        <v>3</v>
      </c>
      <c r="G61" s="226"/>
      <c r="H61" s="226"/>
      <c r="N61" s="226"/>
      <c r="O61" s="226"/>
      <c r="U61" s="226"/>
      <c r="V61" s="226"/>
      <c r="AB61" s="226"/>
      <c r="AC61" s="226"/>
      <c r="AG61" s="164">
        <f t="shared" si="8"/>
        <v>0</v>
      </c>
      <c r="AH61" s="165">
        <f t="shared" si="0"/>
        <v>0</v>
      </c>
      <c r="AI61" s="167">
        <f t="shared" si="15"/>
        <v>0</v>
      </c>
      <c r="AJ61" s="5"/>
      <c r="AN61" s="24"/>
      <c r="AO61" s="24"/>
      <c r="AP61" s="24"/>
      <c r="AQ61" s="24"/>
    </row>
    <row r="62" spans="1:44" x14ac:dyDescent="0.2">
      <c r="A62" s="162" t="s">
        <v>4</v>
      </c>
      <c r="G62" s="226"/>
      <c r="H62" s="226"/>
      <c r="N62" s="226"/>
      <c r="O62" s="226"/>
      <c r="U62" s="226"/>
      <c r="V62" s="226"/>
      <c r="AB62" s="226"/>
      <c r="AC62" s="226"/>
      <c r="AG62" s="164">
        <f t="shared" si="8"/>
        <v>0</v>
      </c>
      <c r="AH62" s="165">
        <f t="shared" si="0"/>
        <v>0</v>
      </c>
      <c r="AI62" s="167">
        <f t="shared" si="15"/>
        <v>0</v>
      </c>
      <c r="AJ62" s="5"/>
      <c r="AN62" s="24"/>
      <c r="AO62" s="24"/>
      <c r="AP62" s="24"/>
      <c r="AQ62" s="24"/>
    </row>
    <row r="63" spans="1:44" x14ac:dyDescent="0.2">
      <c r="A63" s="162" t="s">
        <v>5</v>
      </c>
      <c r="G63" s="226"/>
      <c r="H63" s="226"/>
      <c r="N63" s="226"/>
      <c r="O63" s="226"/>
      <c r="U63" s="226"/>
      <c r="V63" s="226"/>
      <c r="AB63" s="226"/>
      <c r="AC63" s="226"/>
      <c r="AG63" s="164">
        <f t="shared" si="8"/>
        <v>0</v>
      </c>
      <c r="AH63" s="165">
        <f t="shared" si="0"/>
        <v>0</v>
      </c>
      <c r="AI63" s="167">
        <f t="shared" si="15"/>
        <v>0</v>
      </c>
      <c r="AJ63" s="5"/>
      <c r="AN63" s="24"/>
      <c r="AO63" s="24"/>
      <c r="AP63" s="24"/>
      <c r="AQ63" s="24"/>
    </row>
    <row r="64" spans="1:44" x14ac:dyDescent="0.2">
      <c r="A64" s="162" t="s">
        <v>6</v>
      </c>
      <c r="G64" s="226"/>
      <c r="H64" s="226"/>
      <c r="N64" s="226"/>
      <c r="O64" s="226"/>
      <c r="U64" s="226"/>
      <c r="V64" s="226"/>
      <c r="AB64" s="226"/>
      <c r="AC64" s="226"/>
      <c r="AG64" s="164">
        <f t="shared" si="8"/>
        <v>0</v>
      </c>
      <c r="AH64" s="165">
        <f t="shared" si="0"/>
        <v>0</v>
      </c>
      <c r="AI64" s="167">
        <f t="shared" si="15"/>
        <v>0</v>
      </c>
      <c r="AJ64" s="5"/>
      <c r="AN64" s="24"/>
      <c r="AO64" s="24"/>
      <c r="AP64" s="24"/>
      <c r="AQ64" s="24"/>
    </row>
    <row r="65" spans="1:44" x14ac:dyDescent="0.2">
      <c r="A65" s="162" t="s">
        <v>7</v>
      </c>
      <c r="G65" s="226"/>
      <c r="H65" s="226"/>
      <c r="N65" s="226"/>
      <c r="O65" s="226"/>
      <c r="U65" s="226"/>
      <c r="V65" s="226"/>
      <c r="AB65" s="226"/>
      <c r="AC65" s="226"/>
      <c r="AG65" s="164">
        <f t="shared" si="8"/>
        <v>0</v>
      </c>
      <c r="AH65" s="165">
        <f t="shared" si="0"/>
        <v>0</v>
      </c>
      <c r="AI65" s="167">
        <f t="shared" si="15"/>
        <v>0</v>
      </c>
      <c r="AJ65" s="5"/>
      <c r="AN65" s="24"/>
      <c r="AO65" s="24"/>
      <c r="AP65" s="24"/>
      <c r="AQ65" s="24"/>
    </row>
    <row r="66" spans="1:44" s="17" customFormat="1" x14ac:dyDescent="0.2">
      <c r="A66" s="163" t="s">
        <v>8</v>
      </c>
      <c r="B66" s="21"/>
      <c r="C66" s="21"/>
      <c r="D66" s="21"/>
      <c r="E66" s="21"/>
      <c r="F66" s="21"/>
      <c r="G66" s="228"/>
      <c r="H66" s="228"/>
      <c r="I66" s="21"/>
      <c r="J66" s="21"/>
      <c r="K66" s="21"/>
      <c r="L66" s="21"/>
      <c r="M66" s="21"/>
      <c r="N66" s="228"/>
      <c r="O66" s="228"/>
      <c r="P66" s="21"/>
      <c r="Q66" s="21"/>
      <c r="R66" s="21"/>
      <c r="S66" s="21"/>
      <c r="T66" s="21"/>
      <c r="U66" s="228"/>
      <c r="V66" s="228"/>
      <c r="W66" s="21"/>
      <c r="X66" s="21"/>
      <c r="Y66" s="21"/>
      <c r="Z66" s="21"/>
      <c r="AA66" s="21"/>
      <c r="AB66" s="228"/>
      <c r="AC66" s="228"/>
      <c r="AD66" s="21"/>
      <c r="AE66" s="21"/>
      <c r="AF66" s="21"/>
      <c r="AG66" s="168">
        <f t="shared" si="8"/>
        <v>0</v>
      </c>
      <c r="AH66" s="169">
        <f t="shared" si="0"/>
        <v>0</v>
      </c>
      <c r="AI66" s="169">
        <f t="shared" si="15"/>
        <v>0</v>
      </c>
      <c r="AJ66" s="18"/>
      <c r="AK66" s="15"/>
      <c r="AN66" s="24"/>
      <c r="AO66" s="24"/>
      <c r="AP66" s="24"/>
      <c r="AQ66" s="24"/>
      <c r="AR66" s="27"/>
    </row>
    <row r="67" spans="1:44" s="35" customFormat="1" ht="13.5" thickBot="1" x14ac:dyDescent="0.25">
      <c r="A67" s="137"/>
      <c r="B67" s="32"/>
      <c r="C67" s="32"/>
      <c r="D67" s="32"/>
      <c r="E67" s="32"/>
      <c r="F67" s="32"/>
      <c r="G67" s="229"/>
      <c r="H67" s="229"/>
      <c r="I67" s="32"/>
      <c r="J67" s="32"/>
      <c r="K67" s="32"/>
      <c r="L67" s="32"/>
      <c r="M67" s="32"/>
      <c r="N67" s="229"/>
      <c r="O67" s="229"/>
      <c r="P67" s="32"/>
      <c r="Q67" s="32"/>
      <c r="R67" s="32"/>
      <c r="S67" s="32"/>
      <c r="T67" s="32"/>
      <c r="U67" s="229"/>
      <c r="V67" s="229"/>
      <c r="W67" s="32"/>
      <c r="X67" s="32"/>
      <c r="Y67" s="32"/>
      <c r="Z67" s="32"/>
      <c r="AA67" s="32"/>
      <c r="AB67" s="229"/>
      <c r="AC67" s="229"/>
      <c r="AD67" s="32"/>
      <c r="AE67" s="32"/>
      <c r="AF67" s="32"/>
      <c r="AG67" s="138">
        <f t="shared" ref="AG67" si="16">SUM(AG58:AG66)</f>
        <v>0</v>
      </c>
      <c r="AH67" s="139">
        <f>SUM(AH58:AH66)</f>
        <v>0</v>
      </c>
      <c r="AI67" s="139">
        <f>SUM(AI58:AI66)</f>
        <v>0</v>
      </c>
      <c r="AJ67" s="40" t="e">
        <f>AG67/(AG67+AH67)</f>
        <v>#DIV/0!</v>
      </c>
      <c r="AK67" s="33"/>
      <c r="AN67" s="41"/>
      <c r="AO67" s="41"/>
      <c r="AP67" s="41"/>
      <c r="AQ67" s="41"/>
    </row>
    <row r="68" spans="1:44" s="141" customFormat="1" x14ac:dyDescent="0.2">
      <c r="A68" s="170" t="str">
        <f>IF(Schülernamen!$A$8="","",Schülernamen!$A$8)</f>
        <v>Schüler7</v>
      </c>
      <c r="B68" s="232"/>
      <c r="C68" s="232"/>
      <c r="D68" s="232"/>
      <c r="E68" s="232"/>
      <c r="F68" s="232"/>
      <c r="G68" s="224"/>
      <c r="H68" s="224"/>
      <c r="I68" s="232"/>
      <c r="J68" s="232"/>
      <c r="K68" s="232"/>
      <c r="L68" s="232"/>
      <c r="M68" s="232"/>
      <c r="N68" s="224"/>
      <c r="O68" s="224"/>
      <c r="P68" s="232"/>
      <c r="Q68" s="232"/>
      <c r="R68" s="232"/>
      <c r="S68" s="232"/>
      <c r="T68" s="232"/>
      <c r="U68" s="224"/>
      <c r="V68" s="224"/>
      <c r="W68" s="232"/>
      <c r="X68" s="232"/>
      <c r="Y68" s="232"/>
      <c r="Z68" s="232"/>
      <c r="AA68" s="232"/>
      <c r="AB68" s="224"/>
      <c r="AC68" s="224"/>
      <c r="AD68" s="232"/>
      <c r="AE68" s="232"/>
      <c r="AF68" s="232"/>
      <c r="AG68" s="172">
        <f t="shared" ref="AG68:AG70" si="17">COUNTIF(B68:AF68,"e")+AH68</f>
        <v>0</v>
      </c>
      <c r="AH68" s="173">
        <f t="shared" si="0"/>
        <v>0</v>
      </c>
      <c r="AI68" s="173">
        <f>COUNT(B69:AF77)</f>
        <v>0</v>
      </c>
      <c r="AJ68" s="174" t="e">
        <f>AG68/(AG68+AH68)</f>
        <v>#DIV/0!</v>
      </c>
      <c r="AK68" s="175"/>
      <c r="AN68" s="145"/>
      <c r="AO68" s="145"/>
      <c r="AP68" s="145"/>
      <c r="AQ68" s="145"/>
      <c r="AR68" s="145"/>
    </row>
    <row r="69" spans="1:44" x14ac:dyDescent="0.2">
      <c r="A69" s="151" t="s">
        <v>9</v>
      </c>
      <c r="G69" s="226"/>
      <c r="H69" s="226"/>
      <c r="N69" s="226"/>
      <c r="O69" s="226"/>
      <c r="U69" s="226"/>
      <c r="V69" s="226"/>
      <c r="AB69" s="226"/>
      <c r="AC69" s="226"/>
      <c r="AG69" s="154">
        <f t="shared" si="17"/>
        <v>0</v>
      </c>
      <c r="AH69" s="155">
        <f t="shared" si="0"/>
        <v>0</v>
      </c>
      <c r="AI69" s="156">
        <f>SUM(B69:AF69)</f>
        <v>0</v>
      </c>
      <c r="AJ69" s="3"/>
      <c r="AN69" s="24"/>
      <c r="AO69" s="24"/>
      <c r="AP69" s="24"/>
      <c r="AQ69" s="24"/>
    </row>
    <row r="70" spans="1:44" x14ac:dyDescent="0.2">
      <c r="A70" s="151" t="s">
        <v>1</v>
      </c>
      <c r="G70" s="226"/>
      <c r="H70" s="226"/>
      <c r="N70" s="226"/>
      <c r="O70" s="226"/>
      <c r="U70" s="226"/>
      <c r="V70" s="226"/>
      <c r="AB70" s="226"/>
      <c r="AC70" s="226"/>
      <c r="AG70" s="154">
        <f t="shared" si="17"/>
        <v>0</v>
      </c>
      <c r="AH70" s="155">
        <f t="shared" si="0"/>
        <v>0</v>
      </c>
      <c r="AI70" s="157">
        <f t="shared" ref="AI70:AI77" si="18">SUM(B70:AF70)</f>
        <v>0</v>
      </c>
      <c r="AJ70" s="3"/>
      <c r="AN70" s="24"/>
      <c r="AO70" s="24"/>
      <c r="AP70" s="24"/>
      <c r="AQ70" s="24"/>
    </row>
    <row r="71" spans="1:44" x14ac:dyDescent="0.2">
      <c r="A71" s="151" t="s">
        <v>2</v>
      </c>
      <c r="G71" s="226"/>
      <c r="H71" s="226"/>
      <c r="N71" s="226"/>
      <c r="O71" s="226"/>
      <c r="U71" s="226"/>
      <c r="V71" s="226"/>
      <c r="AB71" s="226"/>
      <c r="AC71" s="226"/>
      <c r="AG71" s="154">
        <f t="shared" si="5"/>
        <v>0</v>
      </c>
      <c r="AH71" s="155">
        <f t="shared" si="0"/>
        <v>0</v>
      </c>
      <c r="AI71" s="157">
        <f t="shared" si="18"/>
        <v>0</v>
      </c>
      <c r="AJ71" s="3"/>
      <c r="AN71" s="24"/>
      <c r="AO71" s="24"/>
      <c r="AP71" s="24"/>
      <c r="AQ71" s="24"/>
    </row>
    <row r="72" spans="1:44" x14ac:dyDescent="0.2">
      <c r="A72" s="151" t="s">
        <v>3</v>
      </c>
      <c r="G72" s="226"/>
      <c r="H72" s="226"/>
      <c r="N72" s="226"/>
      <c r="O72" s="226"/>
      <c r="U72" s="226"/>
      <c r="V72" s="226"/>
      <c r="AB72" s="226"/>
      <c r="AC72" s="226"/>
      <c r="AG72" s="154">
        <f t="shared" si="5"/>
        <v>0</v>
      </c>
      <c r="AH72" s="155">
        <f t="shared" si="0"/>
        <v>0</v>
      </c>
      <c r="AI72" s="157">
        <f t="shared" si="18"/>
        <v>0</v>
      </c>
      <c r="AJ72" s="3"/>
      <c r="AN72" s="24"/>
      <c r="AO72" s="24"/>
      <c r="AP72" s="24"/>
      <c r="AQ72" s="24"/>
    </row>
    <row r="73" spans="1:44" x14ac:dyDescent="0.2">
      <c r="A73" s="151" t="s">
        <v>4</v>
      </c>
      <c r="G73" s="226"/>
      <c r="H73" s="226"/>
      <c r="N73" s="226"/>
      <c r="O73" s="226"/>
      <c r="U73" s="226"/>
      <c r="V73" s="226"/>
      <c r="AB73" s="226"/>
      <c r="AC73" s="226"/>
      <c r="AG73" s="154">
        <f t="shared" si="5"/>
        <v>0</v>
      </c>
      <c r="AH73" s="155">
        <f t="shared" ref="AH73:AH142" si="19">COUNTIF(B73:AF73,"u")</f>
        <v>0</v>
      </c>
      <c r="AI73" s="157">
        <f t="shared" si="18"/>
        <v>0</v>
      </c>
      <c r="AJ73" s="3"/>
      <c r="AN73" s="24"/>
      <c r="AO73" s="24"/>
      <c r="AP73" s="24"/>
      <c r="AQ73" s="24"/>
    </row>
    <row r="74" spans="1:44" x14ac:dyDescent="0.2">
      <c r="A74" s="151" t="s">
        <v>5</v>
      </c>
      <c r="G74" s="226"/>
      <c r="H74" s="226"/>
      <c r="N74" s="226"/>
      <c r="O74" s="226"/>
      <c r="U74" s="226"/>
      <c r="V74" s="226"/>
      <c r="AB74" s="226"/>
      <c r="AC74" s="226"/>
      <c r="AG74" s="154">
        <f t="shared" si="5"/>
        <v>0</v>
      </c>
      <c r="AH74" s="155">
        <f t="shared" si="19"/>
        <v>0</v>
      </c>
      <c r="AI74" s="157">
        <f t="shared" si="18"/>
        <v>0</v>
      </c>
      <c r="AJ74" s="3"/>
      <c r="AN74" s="24"/>
      <c r="AO74" s="24"/>
      <c r="AP74" s="24"/>
      <c r="AQ74" s="24"/>
    </row>
    <row r="75" spans="1:44" x14ac:dyDescent="0.2">
      <c r="A75" s="151" t="s">
        <v>6</v>
      </c>
      <c r="G75" s="226"/>
      <c r="H75" s="226"/>
      <c r="N75" s="226"/>
      <c r="O75" s="226"/>
      <c r="U75" s="226"/>
      <c r="V75" s="226"/>
      <c r="AB75" s="226"/>
      <c r="AC75" s="226"/>
      <c r="AG75" s="154">
        <f t="shared" si="5"/>
        <v>0</v>
      </c>
      <c r="AH75" s="155">
        <f t="shared" si="19"/>
        <v>0</v>
      </c>
      <c r="AI75" s="157">
        <f t="shared" si="18"/>
        <v>0</v>
      </c>
      <c r="AJ75" s="3"/>
      <c r="AN75" s="24"/>
      <c r="AO75" s="24"/>
      <c r="AP75" s="24"/>
      <c r="AQ75" s="24"/>
    </row>
    <row r="76" spans="1:44" x14ac:dyDescent="0.2">
      <c r="A76" s="151" t="s">
        <v>7</v>
      </c>
      <c r="G76" s="226"/>
      <c r="H76" s="226"/>
      <c r="N76" s="226"/>
      <c r="O76" s="226"/>
      <c r="U76" s="226"/>
      <c r="V76" s="226"/>
      <c r="AB76" s="226"/>
      <c r="AC76" s="226"/>
      <c r="AG76" s="154">
        <f t="shared" si="5"/>
        <v>0</v>
      </c>
      <c r="AH76" s="155">
        <f t="shared" si="19"/>
        <v>0</v>
      </c>
      <c r="AI76" s="157">
        <f t="shared" si="18"/>
        <v>0</v>
      </c>
      <c r="AJ76" s="3"/>
      <c r="AN76" s="24"/>
      <c r="AO76" s="24"/>
      <c r="AP76" s="24"/>
      <c r="AQ76" s="24"/>
    </row>
    <row r="77" spans="1:44" s="17" customFormat="1" x14ac:dyDescent="0.2">
      <c r="A77" s="152" t="s">
        <v>8</v>
      </c>
      <c r="B77" s="21"/>
      <c r="C77" s="21"/>
      <c r="D77" s="21"/>
      <c r="E77" s="21"/>
      <c r="F77" s="21"/>
      <c r="G77" s="228"/>
      <c r="H77" s="228"/>
      <c r="I77" s="21"/>
      <c r="J77" s="21"/>
      <c r="K77" s="21"/>
      <c r="L77" s="21"/>
      <c r="M77" s="21"/>
      <c r="N77" s="228"/>
      <c r="O77" s="228"/>
      <c r="P77" s="21"/>
      <c r="Q77" s="21"/>
      <c r="R77" s="21"/>
      <c r="S77" s="21"/>
      <c r="T77" s="21"/>
      <c r="U77" s="228"/>
      <c r="V77" s="228"/>
      <c r="W77" s="21"/>
      <c r="X77" s="21"/>
      <c r="Y77" s="21"/>
      <c r="Z77" s="21"/>
      <c r="AA77" s="21"/>
      <c r="AB77" s="228"/>
      <c r="AC77" s="228"/>
      <c r="AD77" s="21"/>
      <c r="AE77" s="21"/>
      <c r="AF77" s="21"/>
      <c r="AG77" s="158">
        <f t="shared" si="5"/>
        <v>0</v>
      </c>
      <c r="AH77" s="159">
        <f t="shared" si="19"/>
        <v>0</v>
      </c>
      <c r="AI77" s="159">
        <f t="shared" si="18"/>
        <v>0</v>
      </c>
      <c r="AJ77" s="14"/>
      <c r="AK77" s="15"/>
      <c r="AN77" s="24"/>
      <c r="AO77" s="24"/>
      <c r="AP77" s="24"/>
      <c r="AQ77" s="24"/>
      <c r="AR77" s="27"/>
    </row>
    <row r="78" spans="1:44" s="140" customFormat="1" ht="13.5" thickBot="1" x14ac:dyDescent="0.25">
      <c r="A78" s="153"/>
      <c r="B78" s="32"/>
      <c r="C78" s="32"/>
      <c r="D78" s="32"/>
      <c r="E78" s="32"/>
      <c r="F78" s="32"/>
      <c r="G78" s="229"/>
      <c r="H78" s="229"/>
      <c r="I78" s="32"/>
      <c r="J78" s="32"/>
      <c r="K78" s="32"/>
      <c r="L78" s="32"/>
      <c r="M78" s="32"/>
      <c r="N78" s="229"/>
      <c r="O78" s="229"/>
      <c r="P78" s="32"/>
      <c r="Q78" s="32"/>
      <c r="R78" s="32"/>
      <c r="S78" s="32"/>
      <c r="T78" s="32"/>
      <c r="U78" s="229"/>
      <c r="V78" s="229"/>
      <c r="W78" s="32"/>
      <c r="X78" s="32"/>
      <c r="Y78" s="32"/>
      <c r="Z78" s="32"/>
      <c r="AA78" s="32"/>
      <c r="AB78" s="229"/>
      <c r="AC78" s="229"/>
      <c r="AD78" s="32"/>
      <c r="AE78" s="32"/>
      <c r="AF78" s="32"/>
      <c r="AG78" s="160">
        <f t="shared" ref="AG78" si="20">SUM(AG69:AG77)</f>
        <v>0</v>
      </c>
      <c r="AH78" s="161">
        <f>SUM(AH69:AH77)</f>
        <v>0</v>
      </c>
      <c r="AI78" s="161">
        <f>SUM(AI69:AI77)</f>
        <v>0</v>
      </c>
      <c r="AJ78" s="40" t="e">
        <f>AG78/(AG78+AH78)</f>
        <v>#DIV/0!</v>
      </c>
      <c r="AK78" s="178"/>
    </row>
    <row r="79" spans="1:44" s="31" customFormat="1" x14ac:dyDescent="0.2">
      <c r="A79" s="129" t="str">
        <f>IF(Schülernamen!$A$9="","",Schülernamen!$A$9)</f>
        <v>Schüler8</v>
      </c>
      <c r="B79" s="232"/>
      <c r="C79" s="232"/>
      <c r="D79" s="232"/>
      <c r="E79" s="232"/>
      <c r="F79" s="232"/>
      <c r="G79" s="224"/>
      <c r="H79" s="224"/>
      <c r="I79" s="232"/>
      <c r="J79" s="232"/>
      <c r="K79" s="232"/>
      <c r="L79" s="232"/>
      <c r="M79" s="232"/>
      <c r="N79" s="224"/>
      <c r="O79" s="224"/>
      <c r="P79" s="232"/>
      <c r="Q79" s="232"/>
      <c r="R79" s="232"/>
      <c r="S79" s="232"/>
      <c r="T79" s="232"/>
      <c r="U79" s="224"/>
      <c r="V79" s="224"/>
      <c r="W79" s="232"/>
      <c r="X79" s="232"/>
      <c r="Y79" s="232"/>
      <c r="Z79" s="232"/>
      <c r="AA79" s="232"/>
      <c r="AB79" s="224"/>
      <c r="AC79" s="224"/>
      <c r="AD79" s="232"/>
      <c r="AE79" s="232"/>
      <c r="AF79" s="232"/>
      <c r="AG79" s="131">
        <f t="shared" ref="AG79:AG81" si="21">COUNTIF(B79:AF79,"e")+AH79</f>
        <v>0</v>
      </c>
      <c r="AH79" s="132">
        <f t="shared" si="19"/>
        <v>0</v>
      </c>
      <c r="AI79" s="132">
        <f>COUNT(B80:AF88)</f>
        <v>0</v>
      </c>
      <c r="AJ79" s="133" t="e">
        <f>AG79/(AG79+AH79)</f>
        <v>#DIV/0!</v>
      </c>
      <c r="AK79" s="134"/>
      <c r="AN79" s="28"/>
      <c r="AO79" s="28"/>
      <c r="AP79" s="28"/>
      <c r="AQ79" s="28"/>
      <c r="AR79" s="28"/>
    </row>
    <row r="80" spans="1:44" x14ac:dyDescent="0.2">
      <c r="A80" s="162" t="s">
        <v>9</v>
      </c>
      <c r="G80" s="226"/>
      <c r="H80" s="226"/>
      <c r="N80" s="226"/>
      <c r="O80" s="226"/>
      <c r="U80" s="226"/>
      <c r="V80" s="226"/>
      <c r="AB80" s="226"/>
      <c r="AC80" s="226"/>
      <c r="AG80" s="164">
        <f t="shared" si="21"/>
        <v>0</v>
      </c>
      <c r="AH80" s="165">
        <f t="shared" si="19"/>
        <v>0</v>
      </c>
      <c r="AI80" s="166">
        <f>SUM(B80:AF80)</f>
        <v>0</v>
      </c>
      <c r="AJ80" s="5"/>
      <c r="AN80" s="24"/>
      <c r="AO80" s="24"/>
      <c r="AP80" s="24"/>
      <c r="AQ80" s="24"/>
    </row>
    <row r="81" spans="1:44" x14ac:dyDescent="0.2">
      <c r="A81" s="162" t="s">
        <v>1</v>
      </c>
      <c r="G81" s="226"/>
      <c r="H81" s="226"/>
      <c r="N81" s="226"/>
      <c r="O81" s="226"/>
      <c r="U81" s="226"/>
      <c r="V81" s="226"/>
      <c r="AB81" s="226"/>
      <c r="AC81" s="226"/>
      <c r="AG81" s="164">
        <f t="shared" si="21"/>
        <v>0</v>
      </c>
      <c r="AH81" s="165">
        <f t="shared" si="19"/>
        <v>0</v>
      </c>
      <c r="AI81" s="167">
        <f t="shared" ref="AI81:AI88" si="22">SUM(B81:AF81)</f>
        <v>0</v>
      </c>
      <c r="AJ81" s="5"/>
      <c r="AN81" s="24"/>
      <c r="AO81" s="24"/>
      <c r="AP81" s="24"/>
      <c r="AQ81" s="24"/>
    </row>
    <row r="82" spans="1:44" x14ac:dyDescent="0.2">
      <c r="A82" s="162" t="s">
        <v>2</v>
      </c>
      <c r="G82" s="226"/>
      <c r="H82" s="226"/>
      <c r="N82" s="226"/>
      <c r="O82" s="226"/>
      <c r="U82" s="226"/>
      <c r="V82" s="226"/>
      <c r="AB82" s="226"/>
      <c r="AC82" s="226"/>
      <c r="AG82" s="164">
        <f t="shared" si="8"/>
        <v>0</v>
      </c>
      <c r="AH82" s="165">
        <f t="shared" si="19"/>
        <v>0</v>
      </c>
      <c r="AI82" s="167">
        <f t="shared" si="22"/>
        <v>0</v>
      </c>
      <c r="AJ82" s="5"/>
      <c r="AN82" s="24"/>
      <c r="AO82" s="24"/>
      <c r="AP82" s="24"/>
      <c r="AQ82" s="24"/>
    </row>
    <row r="83" spans="1:44" x14ac:dyDescent="0.2">
      <c r="A83" s="162" t="s">
        <v>3</v>
      </c>
      <c r="G83" s="226"/>
      <c r="H83" s="226"/>
      <c r="N83" s="226"/>
      <c r="O83" s="226"/>
      <c r="U83" s="226"/>
      <c r="V83" s="226"/>
      <c r="AB83" s="226"/>
      <c r="AC83" s="226"/>
      <c r="AG83" s="164">
        <f t="shared" si="8"/>
        <v>0</v>
      </c>
      <c r="AH83" s="165">
        <f t="shared" si="19"/>
        <v>0</v>
      </c>
      <c r="AI83" s="167">
        <f t="shared" si="22"/>
        <v>0</v>
      </c>
      <c r="AJ83" s="5"/>
      <c r="AN83" s="24"/>
      <c r="AO83" s="24"/>
      <c r="AP83" s="24"/>
      <c r="AQ83" s="24"/>
    </row>
    <row r="84" spans="1:44" x14ac:dyDescent="0.2">
      <c r="A84" s="162" t="s">
        <v>4</v>
      </c>
      <c r="G84" s="226"/>
      <c r="H84" s="226"/>
      <c r="N84" s="226"/>
      <c r="O84" s="226"/>
      <c r="U84" s="226"/>
      <c r="V84" s="226"/>
      <c r="AB84" s="226"/>
      <c r="AC84" s="226"/>
      <c r="AG84" s="164">
        <f t="shared" si="8"/>
        <v>0</v>
      </c>
      <c r="AH84" s="165">
        <f t="shared" si="19"/>
        <v>0</v>
      </c>
      <c r="AI84" s="167">
        <f t="shared" si="22"/>
        <v>0</v>
      </c>
      <c r="AJ84" s="5"/>
      <c r="AN84" s="24"/>
      <c r="AO84" s="24"/>
      <c r="AP84" s="24"/>
      <c r="AQ84" s="24"/>
    </row>
    <row r="85" spans="1:44" x14ac:dyDescent="0.2">
      <c r="A85" s="162" t="s">
        <v>5</v>
      </c>
      <c r="G85" s="226"/>
      <c r="H85" s="226"/>
      <c r="N85" s="226"/>
      <c r="O85" s="226"/>
      <c r="U85" s="226"/>
      <c r="V85" s="226"/>
      <c r="AB85" s="226"/>
      <c r="AC85" s="226"/>
      <c r="AG85" s="164">
        <f t="shared" si="8"/>
        <v>0</v>
      </c>
      <c r="AH85" s="165">
        <f t="shared" si="19"/>
        <v>0</v>
      </c>
      <c r="AI85" s="167">
        <f t="shared" si="22"/>
        <v>0</v>
      </c>
      <c r="AJ85" s="5"/>
      <c r="AN85" s="24"/>
      <c r="AO85" s="24"/>
      <c r="AP85" s="24"/>
      <c r="AQ85" s="24"/>
    </row>
    <row r="86" spans="1:44" x14ac:dyDescent="0.2">
      <c r="A86" s="162" t="s">
        <v>6</v>
      </c>
      <c r="G86" s="226"/>
      <c r="H86" s="226"/>
      <c r="N86" s="226"/>
      <c r="O86" s="226"/>
      <c r="U86" s="226"/>
      <c r="V86" s="226"/>
      <c r="AB86" s="226"/>
      <c r="AC86" s="226"/>
      <c r="AG86" s="164">
        <f t="shared" si="8"/>
        <v>0</v>
      </c>
      <c r="AH86" s="165">
        <f t="shared" si="19"/>
        <v>0</v>
      </c>
      <c r="AI86" s="167">
        <f t="shared" si="22"/>
        <v>0</v>
      </c>
      <c r="AJ86" s="5"/>
      <c r="AN86" s="24"/>
      <c r="AO86" s="24"/>
      <c r="AP86" s="24"/>
      <c r="AQ86" s="24"/>
    </row>
    <row r="87" spans="1:44" x14ac:dyDescent="0.2">
      <c r="A87" s="162" t="s">
        <v>7</v>
      </c>
      <c r="G87" s="226"/>
      <c r="H87" s="226"/>
      <c r="N87" s="226"/>
      <c r="O87" s="226"/>
      <c r="U87" s="226"/>
      <c r="V87" s="226"/>
      <c r="AB87" s="226"/>
      <c r="AC87" s="226"/>
      <c r="AG87" s="164">
        <f t="shared" si="8"/>
        <v>0</v>
      </c>
      <c r="AH87" s="165">
        <f t="shared" si="19"/>
        <v>0</v>
      </c>
      <c r="AI87" s="167">
        <f t="shared" si="22"/>
        <v>0</v>
      </c>
      <c r="AJ87" s="5"/>
      <c r="AN87" s="24"/>
      <c r="AO87" s="24"/>
      <c r="AP87" s="24"/>
      <c r="AQ87" s="24"/>
    </row>
    <row r="88" spans="1:44" s="17" customFormat="1" x14ac:dyDescent="0.2">
      <c r="A88" s="163" t="s">
        <v>8</v>
      </c>
      <c r="B88" s="21"/>
      <c r="C88" s="21"/>
      <c r="D88" s="21"/>
      <c r="E88" s="21"/>
      <c r="F88" s="21"/>
      <c r="G88" s="228"/>
      <c r="H88" s="228"/>
      <c r="I88" s="21"/>
      <c r="J88" s="21"/>
      <c r="K88" s="21"/>
      <c r="L88" s="21"/>
      <c r="M88" s="21"/>
      <c r="N88" s="228"/>
      <c r="O88" s="228"/>
      <c r="P88" s="21"/>
      <c r="Q88" s="21"/>
      <c r="R88" s="21"/>
      <c r="S88" s="21"/>
      <c r="T88" s="21"/>
      <c r="U88" s="228"/>
      <c r="V88" s="228"/>
      <c r="W88" s="21"/>
      <c r="X88" s="21"/>
      <c r="Y88" s="21"/>
      <c r="Z88" s="21"/>
      <c r="AA88" s="21"/>
      <c r="AB88" s="228"/>
      <c r="AC88" s="228"/>
      <c r="AD88" s="21"/>
      <c r="AE88" s="21"/>
      <c r="AF88" s="21"/>
      <c r="AG88" s="168">
        <f t="shared" si="8"/>
        <v>0</v>
      </c>
      <c r="AH88" s="169">
        <f t="shared" si="19"/>
        <v>0</v>
      </c>
      <c r="AI88" s="169">
        <f t="shared" si="22"/>
        <v>0</v>
      </c>
      <c r="AJ88" s="18"/>
      <c r="AK88" s="15"/>
      <c r="AN88" s="24"/>
      <c r="AO88" s="24"/>
      <c r="AP88" s="24"/>
      <c r="AQ88" s="24"/>
      <c r="AR88" s="27"/>
    </row>
    <row r="89" spans="1:44" s="35" customFormat="1" ht="13.5" thickBot="1" x14ac:dyDescent="0.25">
      <c r="A89" s="137"/>
      <c r="B89" s="32"/>
      <c r="C89" s="32"/>
      <c r="D89" s="32"/>
      <c r="E89" s="32"/>
      <c r="F89" s="32"/>
      <c r="G89" s="229"/>
      <c r="H89" s="229"/>
      <c r="I89" s="32"/>
      <c r="J89" s="32"/>
      <c r="K89" s="32"/>
      <c r="L89" s="32"/>
      <c r="M89" s="32"/>
      <c r="N89" s="229"/>
      <c r="O89" s="229"/>
      <c r="P89" s="32"/>
      <c r="Q89" s="32"/>
      <c r="R89" s="32"/>
      <c r="S89" s="32"/>
      <c r="T89" s="32"/>
      <c r="U89" s="229"/>
      <c r="V89" s="229"/>
      <c r="W89" s="32"/>
      <c r="X89" s="32"/>
      <c r="Y89" s="32"/>
      <c r="Z89" s="32"/>
      <c r="AA89" s="32"/>
      <c r="AB89" s="229"/>
      <c r="AC89" s="229"/>
      <c r="AD89" s="32"/>
      <c r="AE89" s="32"/>
      <c r="AF89" s="32"/>
      <c r="AG89" s="138">
        <f t="shared" ref="AG89" si="23">SUM(AG80:AG88)</f>
        <v>0</v>
      </c>
      <c r="AH89" s="139">
        <f>SUM(AH80:AH88)</f>
        <v>0</v>
      </c>
      <c r="AI89" s="139">
        <f>SUM(AI80:AI88)</f>
        <v>0</v>
      </c>
      <c r="AJ89" s="40" t="e">
        <f>AG89/(AG89+AH89)</f>
        <v>#DIV/0!</v>
      </c>
      <c r="AK89" s="33"/>
      <c r="AN89" s="41"/>
      <c r="AO89" s="41"/>
      <c r="AP89" s="41"/>
      <c r="AQ89" s="41"/>
    </row>
    <row r="90" spans="1:44" s="141" customFormat="1" x14ac:dyDescent="0.2">
      <c r="A90" s="170" t="str">
        <f>IF(Schülernamen!$A$10="","",Schülernamen!$A$10)</f>
        <v>Schüler9</v>
      </c>
      <c r="B90" s="232"/>
      <c r="C90" s="232"/>
      <c r="D90" s="232"/>
      <c r="E90" s="232"/>
      <c r="F90" s="232"/>
      <c r="G90" s="224"/>
      <c r="H90" s="224"/>
      <c r="I90" s="232"/>
      <c r="J90" s="232"/>
      <c r="K90" s="232"/>
      <c r="L90" s="232"/>
      <c r="M90" s="232"/>
      <c r="N90" s="224"/>
      <c r="O90" s="224"/>
      <c r="P90" s="232"/>
      <c r="Q90" s="232"/>
      <c r="R90" s="232"/>
      <c r="S90" s="232"/>
      <c r="T90" s="232"/>
      <c r="U90" s="224"/>
      <c r="V90" s="224"/>
      <c r="W90" s="232"/>
      <c r="X90" s="232"/>
      <c r="Y90" s="232"/>
      <c r="Z90" s="232"/>
      <c r="AA90" s="232"/>
      <c r="AB90" s="224"/>
      <c r="AC90" s="224"/>
      <c r="AD90" s="232"/>
      <c r="AE90" s="232"/>
      <c r="AF90" s="232"/>
      <c r="AG90" s="172">
        <f t="shared" ref="AG90:AG143" si="24">COUNTIF(B90:AF90,"e")+AH90</f>
        <v>0</v>
      </c>
      <c r="AH90" s="173">
        <f t="shared" si="19"/>
        <v>0</v>
      </c>
      <c r="AI90" s="173">
        <f>COUNT(B91:AF99)</f>
        <v>0</v>
      </c>
      <c r="AJ90" s="174" t="e">
        <f>AG90/(AG90+AH90)</f>
        <v>#DIV/0!</v>
      </c>
      <c r="AK90" s="175"/>
      <c r="AN90" s="145"/>
      <c r="AO90" s="145"/>
      <c r="AP90" s="145"/>
      <c r="AQ90" s="145"/>
      <c r="AR90" s="145"/>
    </row>
    <row r="91" spans="1:44" x14ac:dyDescent="0.2">
      <c r="A91" s="151" t="s">
        <v>9</v>
      </c>
      <c r="G91" s="226"/>
      <c r="H91" s="226"/>
      <c r="N91" s="226"/>
      <c r="O91" s="226"/>
      <c r="U91" s="226"/>
      <c r="V91" s="226"/>
      <c r="AB91" s="226"/>
      <c r="AC91" s="226"/>
      <c r="AG91" s="154">
        <f t="shared" si="24"/>
        <v>0</v>
      </c>
      <c r="AH91" s="155">
        <f t="shared" si="19"/>
        <v>0</v>
      </c>
      <c r="AI91" s="156">
        <f>SUM(B91:AF91)</f>
        <v>0</v>
      </c>
      <c r="AJ91" s="3"/>
      <c r="AN91" s="24"/>
      <c r="AO91" s="24"/>
      <c r="AP91" s="24"/>
      <c r="AQ91" s="24"/>
    </row>
    <row r="92" spans="1:44" x14ac:dyDescent="0.2">
      <c r="A92" s="151" t="s">
        <v>1</v>
      </c>
      <c r="G92" s="226"/>
      <c r="H92" s="226"/>
      <c r="N92" s="226"/>
      <c r="O92" s="226"/>
      <c r="U92" s="226"/>
      <c r="V92" s="226"/>
      <c r="AB92" s="226"/>
      <c r="AC92" s="226"/>
      <c r="AG92" s="154">
        <f t="shared" si="24"/>
        <v>0</v>
      </c>
      <c r="AH92" s="155">
        <f t="shared" si="19"/>
        <v>0</v>
      </c>
      <c r="AI92" s="157">
        <f t="shared" ref="AI92:AI99" si="25">SUM(B92:AF92)</f>
        <v>0</v>
      </c>
      <c r="AJ92" s="3"/>
      <c r="AN92" s="24"/>
      <c r="AO92" s="24"/>
      <c r="AP92" s="24"/>
      <c r="AQ92" s="24"/>
    </row>
    <row r="93" spans="1:44" x14ac:dyDescent="0.2">
      <c r="A93" s="151" t="s">
        <v>2</v>
      </c>
      <c r="G93" s="226"/>
      <c r="H93" s="226"/>
      <c r="N93" s="226"/>
      <c r="O93" s="226"/>
      <c r="U93" s="226"/>
      <c r="V93" s="226"/>
      <c r="AB93" s="226"/>
      <c r="AC93" s="226"/>
      <c r="AG93" s="154">
        <f t="shared" si="24"/>
        <v>0</v>
      </c>
      <c r="AH93" s="155">
        <f t="shared" si="19"/>
        <v>0</v>
      </c>
      <c r="AI93" s="157">
        <f t="shared" si="25"/>
        <v>0</v>
      </c>
      <c r="AJ93" s="3"/>
      <c r="AN93" s="24"/>
      <c r="AO93" s="24"/>
      <c r="AP93" s="24"/>
      <c r="AQ93" s="24"/>
    </row>
    <row r="94" spans="1:44" x14ac:dyDescent="0.2">
      <c r="A94" s="151" t="s">
        <v>3</v>
      </c>
      <c r="G94" s="226"/>
      <c r="H94" s="226"/>
      <c r="N94" s="226"/>
      <c r="O94" s="226"/>
      <c r="U94" s="226"/>
      <c r="V94" s="226"/>
      <c r="AB94" s="226"/>
      <c r="AC94" s="226"/>
      <c r="AG94" s="154">
        <f t="shared" si="24"/>
        <v>0</v>
      </c>
      <c r="AH94" s="155">
        <f t="shared" si="19"/>
        <v>0</v>
      </c>
      <c r="AI94" s="157">
        <f t="shared" si="25"/>
        <v>0</v>
      </c>
      <c r="AJ94" s="3"/>
      <c r="AN94" s="24"/>
      <c r="AO94" s="24"/>
      <c r="AP94" s="24"/>
      <c r="AQ94" s="24"/>
    </row>
    <row r="95" spans="1:44" x14ac:dyDescent="0.2">
      <c r="A95" s="151" t="s">
        <v>4</v>
      </c>
      <c r="G95" s="226"/>
      <c r="H95" s="226"/>
      <c r="N95" s="226"/>
      <c r="O95" s="226"/>
      <c r="U95" s="226"/>
      <c r="V95" s="226"/>
      <c r="AB95" s="226"/>
      <c r="AC95" s="226"/>
      <c r="AG95" s="154">
        <f t="shared" si="24"/>
        <v>0</v>
      </c>
      <c r="AH95" s="155">
        <f t="shared" si="19"/>
        <v>0</v>
      </c>
      <c r="AI95" s="157">
        <f t="shared" si="25"/>
        <v>0</v>
      </c>
      <c r="AJ95" s="3"/>
      <c r="AN95" s="24"/>
      <c r="AO95" s="24"/>
      <c r="AP95" s="24"/>
      <c r="AQ95" s="24"/>
    </row>
    <row r="96" spans="1:44" x14ac:dyDescent="0.2">
      <c r="A96" s="151" t="s">
        <v>5</v>
      </c>
      <c r="G96" s="226"/>
      <c r="H96" s="226"/>
      <c r="N96" s="226"/>
      <c r="O96" s="226"/>
      <c r="U96" s="226"/>
      <c r="V96" s="226"/>
      <c r="AB96" s="226"/>
      <c r="AC96" s="226"/>
      <c r="AG96" s="154">
        <f t="shared" si="24"/>
        <v>0</v>
      </c>
      <c r="AH96" s="155">
        <f t="shared" si="19"/>
        <v>0</v>
      </c>
      <c r="AI96" s="157">
        <f t="shared" si="25"/>
        <v>0</v>
      </c>
      <c r="AJ96" s="3"/>
      <c r="AN96" s="24"/>
      <c r="AO96" s="24"/>
      <c r="AP96" s="24"/>
      <c r="AQ96" s="24"/>
    </row>
    <row r="97" spans="1:44" x14ac:dyDescent="0.2">
      <c r="A97" s="151" t="s">
        <v>6</v>
      </c>
      <c r="G97" s="226"/>
      <c r="H97" s="226"/>
      <c r="N97" s="226"/>
      <c r="O97" s="226"/>
      <c r="U97" s="226"/>
      <c r="V97" s="226"/>
      <c r="AB97" s="226"/>
      <c r="AC97" s="226"/>
      <c r="AG97" s="154">
        <f t="shared" si="24"/>
        <v>0</v>
      </c>
      <c r="AH97" s="155">
        <f t="shared" si="19"/>
        <v>0</v>
      </c>
      <c r="AI97" s="157">
        <f t="shared" si="25"/>
        <v>0</v>
      </c>
      <c r="AJ97" s="3"/>
      <c r="AN97" s="24"/>
      <c r="AO97" s="24"/>
      <c r="AP97" s="24"/>
      <c r="AQ97" s="24"/>
    </row>
    <row r="98" spans="1:44" x14ac:dyDescent="0.2">
      <c r="A98" s="151" t="s">
        <v>7</v>
      </c>
      <c r="G98" s="226"/>
      <c r="H98" s="226"/>
      <c r="N98" s="226"/>
      <c r="O98" s="226"/>
      <c r="U98" s="226"/>
      <c r="V98" s="226"/>
      <c r="AB98" s="226"/>
      <c r="AC98" s="226"/>
      <c r="AG98" s="154">
        <f t="shared" si="24"/>
        <v>0</v>
      </c>
      <c r="AH98" s="155">
        <f t="shared" si="19"/>
        <v>0</v>
      </c>
      <c r="AI98" s="157">
        <f t="shared" si="25"/>
        <v>0</v>
      </c>
      <c r="AJ98" s="3"/>
      <c r="AN98" s="24"/>
      <c r="AO98" s="24"/>
      <c r="AP98" s="24"/>
      <c r="AQ98" s="24"/>
    </row>
    <row r="99" spans="1:44" s="17" customFormat="1" x14ac:dyDescent="0.2">
      <c r="A99" s="152" t="s">
        <v>8</v>
      </c>
      <c r="B99" s="21"/>
      <c r="C99" s="21"/>
      <c r="D99" s="21"/>
      <c r="E99" s="21"/>
      <c r="F99" s="21"/>
      <c r="G99" s="228"/>
      <c r="H99" s="228"/>
      <c r="I99" s="21"/>
      <c r="J99" s="21"/>
      <c r="K99" s="21"/>
      <c r="L99" s="21"/>
      <c r="M99" s="21"/>
      <c r="N99" s="228"/>
      <c r="O99" s="228"/>
      <c r="P99" s="21"/>
      <c r="Q99" s="21"/>
      <c r="R99" s="21"/>
      <c r="S99" s="21"/>
      <c r="T99" s="21"/>
      <c r="U99" s="228"/>
      <c r="V99" s="228"/>
      <c r="W99" s="21"/>
      <c r="X99" s="21"/>
      <c r="Y99" s="21"/>
      <c r="Z99" s="21"/>
      <c r="AA99" s="21"/>
      <c r="AB99" s="228"/>
      <c r="AC99" s="228"/>
      <c r="AD99" s="21"/>
      <c r="AE99" s="21"/>
      <c r="AF99" s="21"/>
      <c r="AG99" s="158">
        <f t="shared" si="24"/>
        <v>0</v>
      </c>
      <c r="AH99" s="159">
        <f t="shared" si="19"/>
        <v>0</v>
      </c>
      <c r="AI99" s="159">
        <f t="shared" si="25"/>
        <v>0</v>
      </c>
      <c r="AJ99" s="14"/>
      <c r="AK99" s="15"/>
      <c r="AN99" s="24"/>
      <c r="AO99" s="24"/>
      <c r="AP99" s="24"/>
      <c r="AQ99" s="24"/>
      <c r="AR99" s="27"/>
    </row>
    <row r="100" spans="1:44" s="140" customFormat="1" ht="13.5" thickBot="1" x14ac:dyDescent="0.25">
      <c r="A100" s="153"/>
      <c r="B100" s="32"/>
      <c r="C100" s="32"/>
      <c r="D100" s="32"/>
      <c r="E100" s="32"/>
      <c r="F100" s="32"/>
      <c r="G100" s="229"/>
      <c r="H100" s="229"/>
      <c r="I100" s="32"/>
      <c r="J100" s="32"/>
      <c r="K100" s="32"/>
      <c r="L100" s="32"/>
      <c r="M100" s="32"/>
      <c r="N100" s="229"/>
      <c r="O100" s="229"/>
      <c r="P100" s="32"/>
      <c r="Q100" s="32"/>
      <c r="R100" s="32"/>
      <c r="S100" s="32"/>
      <c r="T100" s="32"/>
      <c r="U100" s="229"/>
      <c r="V100" s="229"/>
      <c r="W100" s="32"/>
      <c r="X100" s="32"/>
      <c r="Y100" s="32"/>
      <c r="Z100" s="32"/>
      <c r="AA100" s="32"/>
      <c r="AB100" s="229"/>
      <c r="AC100" s="229"/>
      <c r="AD100" s="32"/>
      <c r="AE100" s="32"/>
      <c r="AF100" s="32"/>
      <c r="AG100" s="160">
        <f t="shared" ref="AG100" si="26">SUM(AG91:AG99)</f>
        <v>0</v>
      </c>
      <c r="AH100" s="161">
        <f>SUM(AH91:AH99)</f>
        <v>0</v>
      </c>
      <c r="AI100" s="161">
        <f>SUM(AI91:AI99)</f>
        <v>0</v>
      </c>
      <c r="AJ100" s="40" t="e">
        <f>AG100/(AG100+AH100)</f>
        <v>#DIV/0!</v>
      </c>
      <c r="AK100" s="178"/>
    </row>
    <row r="101" spans="1:44" s="31" customFormat="1" x14ac:dyDescent="0.2">
      <c r="A101" s="129" t="str">
        <f>IF(Schülernamen!$A$11="","",Schülernamen!$A$11)</f>
        <v>Schüler10</v>
      </c>
      <c r="B101" s="232"/>
      <c r="C101" s="232"/>
      <c r="D101" s="232"/>
      <c r="E101" s="232"/>
      <c r="F101" s="232"/>
      <c r="G101" s="224"/>
      <c r="H101" s="224"/>
      <c r="I101" s="232"/>
      <c r="J101" s="232"/>
      <c r="K101" s="232"/>
      <c r="L101" s="232"/>
      <c r="M101" s="232"/>
      <c r="N101" s="224"/>
      <c r="O101" s="224"/>
      <c r="P101" s="232"/>
      <c r="Q101" s="232"/>
      <c r="R101" s="232"/>
      <c r="S101" s="232"/>
      <c r="T101" s="232"/>
      <c r="U101" s="224"/>
      <c r="V101" s="224"/>
      <c r="W101" s="232"/>
      <c r="X101" s="232"/>
      <c r="Y101" s="232"/>
      <c r="Z101" s="232"/>
      <c r="AA101" s="232"/>
      <c r="AB101" s="224"/>
      <c r="AC101" s="224"/>
      <c r="AD101" s="232"/>
      <c r="AE101" s="232"/>
      <c r="AF101" s="232"/>
      <c r="AG101" s="131">
        <f t="shared" ref="AG101:AG154" si="27">COUNTIF(B101:AF101,"e")+AH101</f>
        <v>0</v>
      </c>
      <c r="AH101" s="132">
        <f t="shared" si="19"/>
        <v>0</v>
      </c>
      <c r="AI101" s="132">
        <f>COUNT(B102:AF110)</f>
        <v>0</v>
      </c>
      <c r="AJ101" s="133" t="e">
        <f>AG101/(AG101+AH101)</f>
        <v>#DIV/0!</v>
      </c>
      <c r="AK101" s="134"/>
      <c r="AN101" s="28"/>
      <c r="AO101" s="28"/>
      <c r="AP101" s="28"/>
      <c r="AQ101" s="28"/>
      <c r="AR101" s="28"/>
    </row>
    <row r="102" spans="1:44" x14ac:dyDescent="0.2">
      <c r="A102" s="162" t="s">
        <v>9</v>
      </c>
      <c r="G102" s="226"/>
      <c r="H102" s="226"/>
      <c r="N102" s="226"/>
      <c r="O102" s="226"/>
      <c r="U102" s="226"/>
      <c r="V102" s="226"/>
      <c r="AB102" s="226"/>
      <c r="AC102" s="226"/>
      <c r="AG102" s="164">
        <f t="shared" si="27"/>
        <v>0</v>
      </c>
      <c r="AH102" s="165">
        <f t="shared" si="19"/>
        <v>0</v>
      </c>
      <c r="AI102" s="166">
        <f>SUM(B102:AF102)</f>
        <v>0</v>
      </c>
      <c r="AJ102" s="5"/>
      <c r="AN102" s="24"/>
      <c r="AO102" s="24"/>
      <c r="AP102" s="24"/>
      <c r="AQ102" s="24"/>
    </row>
    <row r="103" spans="1:44" x14ac:dyDescent="0.2">
      <c r="A103" s="162" t="s">
        <v>1</v>
      </c>
      <c r="G103" s="226"/>
      <c r="H103" s="226"/>
      <c r="N103" s="226"/>
      <c r="O103" s="226"/>
      <c r="U103" s="226"/>
      <c r="V103" s="226"/>
      <c r="AB103" s="226"/>
      <c r="AC103" s="226"/>
      <c r="AG103" s="164">
        <f t="shared" si="27"/>
        <v>0</v>
      </c>
      <c r="AH103" s="165">
        <f t="shared" si="19"/>
        <v>0</v>
      </c>
      <c r="AI103" s="167">
        <f t="shared" ref="AI103:AI110" si="28">SUM(B103:AF103)</f>
        <v>0</v>
      </c>
      <c r="AJ103" s="5"/>
      <c r="AN103" s="24"/>
      <c r="AO103" s="24"/>
      <c r="AP103" s="24"/>
      <c r="AQ103" s="24"/>
    </row>
    <row r="104" spans="1:44" x14ac:dyDescent="0.2">
      <c r="A104" s="162" t="s">
        <v>2</v>
      </c>
      <c r="G104" s="226"/>
      <c r="H104" s="226"/>
      <c r="N104" s="226"/>
      <c r="O104" s="226"/>
      <c r="U104" s="226"/>
      <c r="V104" s="226"/>
      <c r="AB104" s="226"/>
      <c r="AC104" s="226"/>
      <c r="AG104" s="164">
        <f t="shared" si="27"/>
        <v>0</v>
      </c>
      <c r="AH104" s="165">
        <f t="shared" si="19"/>
        <v>0</v>
      </c>
      <c r="AI104" s="167">
        <f t="shared" si="28"/>
        <v>0</v>
      </c>
      <c r="AJ104" s="5"/>
      <c r="AN104" s="24"/>
      <c r="AO104" s="24"/>
      <c r="AP104" s="24"/>
      <c r="AQ104" s="24"/>
    </row>
    <row r="105" spans="1:44" x14ac:dyDescent="0.2">
      <c r="A105" s="162" t="s">
        <v>3</v>
      </c>
      <c r="G105" s="226"/>
      <c r="H105" s="226"/>
      <c r="N105" s="226"/>
      <c r="O105" s="226"/>
      <c r="U105" s="226"/>
      <c r="V105" s="226"/>
      <c r="AB105" s="226"/>
      <c r="AC105" s="226"/>
      <c r="AG105" s="164">
        <f t="shared" si="27"/>
        <v>0</v>
      </c>
      <c r="AH105" s="165">
        <f t="shared" si="19"/>
        <v>0</v>
      </c>
      <c r="AI105" s="167">
        <f t="shared" si="28"/>
        <v>0</v>
      </c>
      <c r="AJ105" s="5"/>
      <c r="AN105" s="24"/>
      <c r="AO105" s="24"/>
      <c r="AP105" s="24"/>
      <c r="AQ105" s="24"/>
    </row>
    <row r="106" spans="1:44" x14ac:dyDescent="0.2">
      <c r="A106" s="162" t="s">
        <v>4</v>
      </c>
      <c r="G106" s="226"/>
      <c r="H106" s="226"/>
      <c r="N106" s="226"/>
      <c r="O106" s="226"/>
      <c r="U106" s="226"/>
      <c r="V106" s="226"/>
      <c r="AB106" s="226"/>
      <c r="AC106" s="226"/>
      <c r="AG106" s="164">
        <f t="shared" si="27"/>
        <v>0</v>
      </c>
      <c r="AH106" s="165">
        <f t="shared" si="19"/>
        <v>0</v>
      </c>
      <c r="AI106" s="167">
        <f t="shared" si="28"/>
        <v>0</v>
      </c>
      <c r="AJ106" s="5"/>
      <c r="AN106" s="24"/>
      <c r="AO106" s="24"/>
      <c r="AP106" s="24"/>
      <c r="AQ106" s="24"/>
    </row>
    <row r="107" spans="1:44" x14ac:dyDescent="0.2">
      <c r="A107" s="162" t="s">
        <v>5</v>
      </c>
      <c r="G107" s="226"/>
      <c r="H107" s="226"/>
      <c r="N107" s="226"/>
      <c r="O107" s="226"/>
      <c r="U107" s="226"/>
      <c r="V107" s="226"/>
      <c r="AB107" s="226"/>
      <c r="AC107" s="226"/>
      <c r="AG107" s="164">
        <f t="shared" si="27"/>
        <v>0</v>
      </c>
      <c r="AH107" s="165">
        <f t="shared" si="19"/>
        <v>0</v>
      </c>
      <c r="AI107" s="167">
        <f t="shared" si="28"/>
        <v>0</v>
      </c>
      <c r="AJ107" s="5"/>
      <c r="AN107" s="24"/>
      <c r="AO107" s="24"/>
      <c r="AP107" s="24"/>
      <c r="AQ107" s="24"/>
    </row>
    <row r="108" spans="1:44" x14ac:dyDescent="0.2">
      <c r="A108" s="162" t="s">
        <v>6</v>
      </c>
      <c r="G108" s="226"/>
      <c r="H108" s="226"/>
      <c r="N108" s="226"/>
      <c r="O108" s="226"/>
      <c r="U108" s="226"/>
      <c r="V108" s="226"/>
      <c r="AB108" s="226"/>
      <c r="AC108" s="226"/>
      <c r="AG108" s="164">
        <f t="shared" si="27"/>
        <v>0</v>
      </c>
      <c r="AH108" s="165">
        <f t="shared" si="19"/>
        <v>0</v>
      </c>
      <c r="AI108" s="167">
        <f t="shared" si="28"/>
        <v>0</v>
      </c>
      <c r="AJ108" s="5"/>
      <c r="AN108" s="24"/>
      <c r="AO108" s="24"/>
      <c r="AP108" s="24"/>
      <c r="AQ108" s="24"/>
    </row>
    <row r="109" spans="1:44" x14ac:dyDescent="0.2">
      <c r="A109" s="162" t="s">
        <v>7</v>
      </c>
      <c r="G109" s="226"/>
      <c r="H109" s="226"/>
      <c r="N109" s="226"/>
      <c r="O109" s="226"/>
      <c r="U109" s="226"/>
      <c r="V109" s="226"/>
      <c r="AB109" s="226"/>
      <c r="AC109" s="226"/>
      <c r="AG109" s="164">
        <f t="shared" si="27"/>
        <v>0</v>
      </c>
      <c r="AH109" s="165">
        <f t="shared" si="19"/>
        <v>0</v>
      </c>
      <c r="AI109" s="167">
        <f t="shared" si="28"/>
        <v>0</v>
      </c>
      <c r="AJ109" s="5"/>
      <c r="AN109" s="24"/>
      <c r="AO109" s="24"/>
      <c r="AP109" s="24"/>
      <c r="AQ109" s="24"/>
    </row>
    <row r="110" spans="1:44" s="17" customFormat="1" x14ac:dyDescent="0.2">
      <c r="A110" s="163" t="s">
        <v>8</v>
      </c>
      <c r="B110" s="21"/>
      <c r="C110" s="21"/>
      <c r="D110" s="21"/>
      <c r="E110" s="21"/>
      <c r="F110" s="21"/>
      <c r="G110" s="228"/>
      <c r="H110" s="228"/>
      <c r="I110" s="21"/>
      <c r="J110" s="21"/>
      <c r="K110" s="21"/>
      <c r="L110" s="21"/>
      <c r="M110" s="21"/>
      <c r="N110" s="228"/>
      <c r="O110" s="228"/>
      <c r="P110" s="21"/>
      <c r="Q110" s="21"/>
      <c r="R110" s="21"/>
      <c r="S110" s="21"/>
      <c r="T110" s="21"/>
      <c r="U110" s="228"/>
      <c r="V110" s="228"/>
      <c r="W110" s="21"/>
      <c r="X110" s="21"/>
      <c r="Y110" s="21"/>
      <c r="Z110" s="21"/>
      <c r="AA110" s="21"/>
      <c r="AB110" s="228"/>
      <c r="AC110" s="228"/>
      <c r="AD110" s="21"/>
      <c r="AE110" s="21"/>
      <c r="AF110" s="21"/>
      <c r="AG110" s="168">
        <f t="shared" si="27"/>
        <v>0</v>
      </c>
      <c r="AH110" s="169">
        <f t="shared" si="19"/>
        <v>0</v>
      </c>
      <c r="AI110" s="169">
        <f t="shared" si="28"/>
        <v>0</v>
      </c>
      <c r="AJ110" s="18"/>
      <c r="AK110" s="15"/>
      <c r="AN110" s="24"/>
      <c r="AO110" s="24"/>
      <c r="AP110" s="24"/>
      <c r="AQ110" s="24"/>
      <c r="AR110" s="27"/>
    </row>
    <row r="111" spans="1:44" s="35" customFormat="1" ht="13.5" thickBot="1" x14ac:dyDescent="0.25">
      <c r="A111" s="137"/>
      <c r="B111" s="32"/>
      <c r="C111" s="32"/>
      <c r="D111" s="32"/>
      <c r="E111" s="32"/>
      <c r="F111" s="32"/>
      <c r="G111" s="229"/>
      <c r="H111" s="229"/>
      <c r="I111" s="32"/>
      <c r="J111" s="32"/>
      <c r="K111" s="32"/>
      <c r="L111" s="32"/>
      <c r="M111" s="32"/>
      <c r="N111" s="229"/>
      <c r="O111" s="229"/>
      <c r="P111" s="32"/>
      <c r="Q111" s="32"/>
      <c r="R111" s="32"/>
      <c r="S111" s="32"/>
      <c r="T111" s="32"/>
      <c r="U111" s="229"/>
      <c r="V111" s="229"/>
      <c r="W111" s="32"/>
      <c r="X111" s="32"/>
      <c r="Y111" s="32"/>
      <c r="Z111" s="32"/>
      <c r="AA111" s="32"/>
      <c r="AB111" s="229"/>
      <c r="AC111" s="229"/>
      <c r="AD111" s="32"/>
      <c r="AE111" s="32"/>
      <c r="AF111" s="32"/>
      <c r="AG111" s="138">
        <f t="shared" ref="AG111" si="29">SUM(AG102:AG110)</f>
        <v>0</v>
      </c>
      <c r="AH111" s="139">
        <f>SUM(AH102:AH110)</f>
        <v>0</v>
      </c>
      <c r="AI111" s="139">
        <f>SUM(AI102:AI110)</f>
        <v>0</v>
      </c>
      <c r="AJ111" s="40" t="e">
        <f>AG111/(AG111+AH111)</f>
        <v>#DIV/0!</v>
      </c>
      <c r="AK111" s="33"/>
      <c r="AN111" s="41"/>
      <c r="AO111" s="41"/>
      <c r="AP111" s="41"/>
      <c r="AQ111" s="41"/>
    </row>
    <row r="112" spans="1:44" s="141" customFormat="1" x14ac:dyDescent="0.2">
      <c r="A112" s="170" t="str">
        <f>IF(Schülernamen!$A$12="","",Schülernamen!$A$12)</f>
        <v>Schüler11</v>
      </c>
      <c r="B112" s="232"/>
      <c r="C112" s="232"/>
      <c r="D112" s="232"/>
      <c r="E112" s="232"/>
      <c r="F112" s="232"/>
      <c r="G112" s="224"/>
      <c r="H112" s="224"/>
      <c r="I112" s="232"/>
      <c r="J112" s="232"/>
      <c r="K112" s="232"/>
      <c r="L112" s="232"/>
      <c r="M112" s="232"/>
      <c r="N112" s="224"/>
      <c r="O112" s="224"/>
      <c r="P112" s="232"/>
      <c r="Q112" s="232"/>
      <c r="R112" s="232"/>
      <c r="S112" s="232"/>
      <c r="T112" s="232"/>
      <c r="U112" s="224"/>
      <c r="V112" s="224"/>
      <c r="W112" s="232"/>
      <c r="X112" s="232"/>
      <c r="Y112" s="232"/>
      <c r="Z112" s="232"/>
      <c r="AA112" s="232"/>
      <c r="AB112" s="224"/>
      <c r="AC112" s="224"/>
      <c r="AD112" s="232"/>
      <c r="AE112" s="232"/>
      <c r="AF112" s="232"/>
      <c r="AG112" s="172">
        <f t="shared" ref="AG112:AG114" si="30">COUNTIF(B112:AF112,"e")+AH112</f>
        <v>0</v>
      </c>
      <c r="AH112" s="173">
        <f t="shared" si="19"/>
        <v>0</v>
      </c>
      <c r="AI112" s="173">
        <f>COUNT(B113:AF121)</f>
        <v>0</v>
      </c>
      <c r="AJ112" s="174" t="e">
        <f>AG112/(AG112+AH112)</f>
        <v>#DIV/0!</v>
      </c>
      <c r="AK112" s="175"/>
      <c r="AN112" s="145"/>
      <c r="AO112" s="145"/>
      <c r="AP112" s="145"/>
      <c r="AQ112" s="145"/>
      <c r="AR112" s="145"/>
    </row>
    <row r="113" spans="1:44" x14ac:dyDescent="0.2">
      <c r="A113" s="151" t="s">
        <v>9</v>
      </c>
      <c r="G113" s="226"/>
      <c r="H113" s="226"/>
      <c r="N113" s="226"/>
      <c r="O113" s="226"/>
      <c r="U113" s="226"/>
      <c r="V113" s="226"/>
      <c r="AB113" s="226"/>
      <c r="AC113" s="226"/>
      <c r="AG113" s="154">
        <f t="shared" si="30"/>
        <v>0</v>
      </c>
      <c r="AH113" s="155">
        <f t="shared" si="19"/>
        <v>0</v>
      </c>
      <c r="AI113" s="156">
        <f>SUM(B113:AF113)</f>
        <v>0</v>
      </c>
      <c r="AJ113" s="3"/>
      <c r="AN113" s="24"/>
      <c r="AO113" s="24"/>
      <c r="AP113" s="24"/>
      <c r="AQ113" s="24"/>
    </row>
    <row r="114" spans="1:44" x14ac:dyDescent="0.2">
      <c r="A114" s="151" t="s">
        <v>1</v>
      </c>
      <c r="G114" s="226"/>
      <c r="H114" s="226"/>
      <c r="N114" s="226"/>
      <c r="O114" s="226"/>
      <c r="U114" s="226"/>
      <c r="V114" s="226"/>
      <c r="AB114" s="226"/>
      <c r="AC114" s="226"/>
      <c r="AG114" s="154">
        <f t="shared" si="30"/>
        <v>0</v>
      </c>
      <c r="AH114" s="155">
        <f t="shared" si="19"/>
        <v>0</v>
      </c>
      <c r="AI114" s="157">
        <f t="shared" ref="AI114:AI121" si="31">SUM(B114:AF114)</f>
        <v>0</v>
      </c>
      <c r="AJ114" s="3"/>
      <c r="AN114" s="24"/>
      <c r="AO114" s="24"/>
      <c r="AP114" s="24"/>
      <c r="AQ114" s="24"/>
    </row>
    <row r="115" spans="1:44" x14ac:dyDescent="0.2">
      <c r="A115" s="151" t="s">
        <v>2</v>
      </c>
      <c r="G115" s="226"/>
      <c r="H115" s="226"/>
      <c r="N115" s="226"/>
      <c r="O115" s="226"/>
      <c r="U115" s="226"/>
      <c r="V115" s="226"/>
      <c r="AB115" s="226"/>
      <c r="AC115" s="226"/>
      <c r="AG115" s="154">
        <f t="shared" si="24"/>
        <v>0</v>
      </c>
      <c r="AH115" s="155">
        <f t="shared" si="19"/>
        <v>0</v>
      </c>
      <c r="AI115" s="157">
        <f t="shared" si="31"/>
        <v>0</v>
      </c>
      <c r="AJ115" s="3"/>
      <c r="AN115" s="24"/>
      <c r="AO115" s="24"/>
      <c r="AP115" s="24"/>
      <c r="AQ115" s="24"/>
    </row>
    <row r="116" spans="1:44" x14ac:dyDescent="0.2">
      <c r="A116" s="151" t="s">
        <v>3</v>
      </c>
      <c r="G116" s="226"/>
      <c r="H116" s="226"/>
      <c r="N116" s="226"/>
      <c r="O116" s="226"/>
      <c r="U116" s="226"/>
      <c r="V116" s="226"/>
      <c r="AB116" s="226"/>
      <c r="AC116" s="226"/>
      <c r="AG116" s="154">
        <f t="shared" si="24"/>
        <v>0</v>
      </c>
      <c r="AH116" s="155">
        <f t="shared" si="19"/>
        <v>0</v>
      </c>
      <c r="AI116" s="157">
        <f t="shared" si="31"/>
        <v>0</v>
      </c>
      <c r="AJ116" s="3"/>
      <c r="AN116" s="24"/>
      <c r="AO116" s="24"/>
      <c r="AP116" s="24"/>
      <c r="AQ116" s="24"/>
    </row>
    <row r="117" spans="1:44" x14ac:dyDescent="0.2">
      <c r="A117" s="151" t="s">
        <v>4</v>
      </c>
      <c r="G117" s="226"/>
      <c r="H117" s="226"/>
      <c r="N117" s="226"/>
      <c r="O117" s="226"/>
      <c r="U117" s="226"/>
      <c r="V117" s="226"/>
      <c r="AB117" s="226"/>
      <c r="AC117" s="226"/>
      <c r="AG117" s="154">
        <f t="shared" si="24"/>
        <v>0</v>
      </c>
      <c r="AH117" s="155">
        <f t="shared" si="19"/>
        <v>0</v>
      </c>
      <c r="AI117" s="157">
        <f t="shared" si="31"/>
        <v>0</v>
      </c>
      <c r="AJ117" s="3"/>
      <c r="AN117" s="24"/>
      <c r="AO117" s="24"/>
      <c r="AP117" s="24"/>
      <c r="AQ117" s="24"/>
    </row>
    <row r="118" spans="1:44" x14ac:dyDescent="0.2">
      <c r="A118" s="151" t="s">
        <v>5</v>
      </c>
      <c r="G118" s="226"/>
      <c r="H118" s="226"/>
      <c r="N118" s="226"/>
      <c r="O118" s="226"/>
      <c r="U118" s="226"/>
      <c r="V118" s="226"/>
      <c r="AB118" s="226"/>
      <c r="AC118" s="226"/>
      <c r="AG118" s="154">
        <f t="shared" si="24"/>
        <v>0</v>
      </c>
      <c r="AH118" s="155">
        <f t="shared" si="19"/>
        <v>0</v>
      </c>
      <c r="AI118" s="157">
        <f t="shared" si="31"/>
        <v>0</v>
      </c>
      <c r="AJ118" s="3"/>
      <c r="AN118" s="24"/>
      <c r="AO118" s="24"/>
      <c r="AP118" s="24"/>
      <c r="AQ118" s="24"/>
    </row>
    <row r="119" spans="1:44" x14ac:dyDescent="0.2">
      <c r="A119" s="151" t="s">
        <v>6</v>
      </c>
      <c r="G119" s="226"/>
      <c r="H119" s="226"/>
      <c r="N119" s="226"/>
      <c r="O119" s="226"/>
      <c r="U119" s="226"/>
      <c r="V119" s="226"/>
      <c r="AB119" s="226"/>
      <c r="AC119" s="226"/>
      <c r="AG119" s="154">
        <f t="shared" si="24"/>
        <v>0</v>
      </c>
      <c r="AH119" s="155">
        <f t="shared" si="19"/>
        <v>0</v>
      </c>
      <c r="AI119" s="157">
        <f t="shared" si="31"/>
        <v>0</v>
      </c>
      <c r="AJ119" s="3"/>
      <c r="AN119" s="24"/>
      <c r="AO119" s="24"/>
      <c r="AP119" s="24"/>
      <c r="AQ119" s="24"/>
    </row>
    <row r="120" spans="1:44" x14ac:dyDescent="0.2">
      <c r="A120" s="151" t="s">
        <v>7</v>
      </c>
      <c r="G120" s="226"/>
      <c r="H120" s="226"/>
      <c r="N120" s="226"/>
      <c r="O120" s="226"/>
      <c r="U120" s="226"/>
      <c r="V120" s="226"/>
      <c r="AB120" s="226"/>
      <c r="AC120" s="226"/>
      <c r="AG120" s="154">
        <f t="shared" si="24"/>
        <v>0</v>
      </c>
      <c r="AH120" s="155">
        <f t="shared" si="19"/>
        <v>0</v>
      </c>
      <c r="AI120" s="157">
        <f t="shared" si="31"/>
        <v>0</v>
      </c>
      <c r="AJ120" s="3"/>
      <c r="AN120" s="24"/>
      <c r="AO120" s="24"/>
      <c r="AP120" s="24"/>
      <c r="AQ120" s="24"/>
    </row>
    <row r="121" spans="1:44" s="17" customFormat="1" x14ac:dyDescent="0.2">
      <c r="A121" s="152" t="s">
        <v>8</v>
      </c>
      <c r="B121" s="21"/>
      <c r="C121" s="21"/>
      <c r="D121" s="21"/>
      <c r="E121" s="21"/>
      <c r="F121" s="21"/>
      <c r="G121" s="228"/>
      <c r="H121" s="228"/>
      <c r="I121" s="21"/>
      <c r="J121" s="21"/>
      <c r="K121" s="21"/>
      <c r="L121" s="21"/>
      <c r="M121" s="21"/>
      <c r="N121" s="228"/>
      <c r="O121" s="228"/>
      <c r="P121" s="21"/>
      <c r="Q121" s="21"/>
      <c r="R121" s="21"/>
      <c r="S121" s="21"/>
      <c r="T121" s="21"/>
      <c r="U121" s="228"/>
      <c r="V121" s="228"/>
      <c r="W121" s="21"/>
      <c r="X121" s="21"/>
      <c r="Y121" s="21"/>
      <c r="Z121" s="21"/>
      <c r="AA121" s="21"/>
      <c r="AB121" s="228"/>
      <c r="AC121" s="228"/>
      <c r="AD121" s="21"/>
      <c r="AE121" s="21"/>
      <c r="AF121" s="21"/>
      <c r="AG121" s="158">
        <f t="shared" si="24"/>
        <v>0</v>
      </c>
      <c r="AH121" s="159">
        <f t="shared" si="19"/>
        <v>0</v>
      </c>
      <c r="AI121" s="159">
        <f t="shared" si="31"/>
        <v>0</v>
      </c>
      <c r="AJ121" s="14"/>
      <c r="AK121" s="15"/>
      <c r="AN121" s="24"/>
      <c r="AO121" s="24"/>
      <c r="AP121" s="24"/>
      <c r="AQ121" s="24"/>
      <c r="AR121" s="27"/>
    </row>
    <row r="122" spans="1:44" s="140" customFormat="1" ht="13.5" thickBot="1" x14ac:dyDescent="0.25">
      <c r="A122" s="153"/>
      <c r="B122" s="32"/>
      <c r="C122" s="32"/>
      <c r="D122" s="32"/>
      <c r="E122" s="32"/>
      <c r="F122" s="32"/>
      <c r="G122" s="229"/>
      <c r="H122" s="229"/>
      <c r="I122" s="32"/>
      <c r="J122" s="32"/>
      <c r="K122" s="32"/>
      <c r="L122" s="32"/>
      <c r="M122" s="32"/>
      <c r="N122" s="229"/>
      <c r="O122" s="229"/>
      <c r="P122" s="32"/>
      <c r="Q122" s="32"/>
      <c r="R122" s="32"/>
      <c r="S122" s="32"/>
      <c r="T122" s="32"/>
      <c r="U122" s="229"/>
      <c r="V122" s="229"/>
      <c r="W122" s="32"/>
      <c r="X122" s="32"/>
      <c r="Y122" s="32"/>
      <c r="Z122" s="32"/>
      <c r="AA122" s="32"/>
      <c r="AB122" s="229"/>
      <c r="AC122" s="229"/>
      <c r="AD122" s="32"/>
      <c r="AE122" s="32"/>
      <c r="AF122" s="32"/>
      <c r="AG122" s="160">
        <f t="shared" ref="AG122" si="32">SUM(AG113:AG121)</f>
        <v>0</v>
      </c>
      <c r="AH122" s="161">
        <f>SUM(AH113:AH121)</f>
        <v>0</v>
      </c>
      <c r="AI122" s="161">
        <f>SUM(AI113:AI121)</f>
        <v>0</v>
      </c>
      <c r="AJ122" s="40" t="e">
        <f>AG122/(AG122+AH122)</f>
        <v>#DIV/0!</v>
      </c>
      <c r="AK122" s="178"/>
    </row>
    <row r="123" spans="1:44" s="31" customFormat="1" x14ac:dyDescent="0.2">
      <c r="A123" s="129" t="str">
        <f>IF(Schülernamen!$A$13="","",Schülernamen!$A$13)</f>
        <v>Schüler12</v>
      </c>
      <c r="B123" s="232"/>
      <c r="C123" s="232"/>
      <c r="D123" s="232"/>
      <c r="E123" s="232"/>
      <c r="F123" s="232"/>
      <c r="G123" s="224"/>
      <c r="H123" s="224"/>
      <c r="I123" s="232"/>
      <c r="J123" s="232"/>
      <c r="K123" s="232"/>
      <c r="L123" s="232"/>
      <c r="M123" s="232"/>
      <c r="N123" s="224"/>
      <c r="O123" s="224"/>
      <c r="P123" s="232"/>
      <c r="Q123" s="232"/>
      <c r="R123" s="232"/>
      <c r="S123" s="232"/>
      <c r="T123" s="232"/>
      <c r="U123" s="224"/>
      <c r="V123" s="224"/>
      <c r="W123" s="232"/>
      <c r="X123" s="232"/>
      <c r="Y123" s="232"/>
      <c r="Z123" s="232"/>
      <c r="AA123" s="232"/>
      <c r="AB123" s="224"/>
      <c r="AC123" s="224"/>
      <c r="AD123" s="232"/>
      <c r="AE123" s="232"/>
      <c r="AF123" s="232"/>
      <c r="AG123" s="131">
        <f t="shared" ref="AG123:AG125" si="33">COUNTIF(B123:AF123,"e")+AH123</f>
        <v>0</v>
      </c>
      <c r="AH123" s="132">
        <f t="shared" si="19"/>
        <v>0</v>
      </c>
      <c r="AI123" s="132">
        <f>COUNT(B124:AF132)</f>
        <v>0</v>
      </c>
      <c r="AJ123" s="133" t="e">
        <f>AG123/(AG123+AH123)</f>
        <v>#DIV/0!</v>
      </c>
      <c r="AK123" s="134"/>
      <c r="AN123" s="28"/>
      <c r="AO123" s="28"/>
      <c r="AP123" s="28"/>
      <c r="AQ123" s="28"/>
      <c r="AR123" s="28"/>
    </row>
    <row r="124" spans="1:44" x14ac:dyDescent="0.2">
      <c r="A124" s="162" t="s">
        <v>9</v>
      </c>
      <c r="G124" s="226"/>
      <c r="H124" s="226"/>
      <c r="N124" s="226"/>
      <c r="O124" s="226"/>
      <c r="U124" s="226"/>
      <c r="V124" s="226"/>
      <c r="AB124" s="226"/>
      <c r="AC124" s="226"/>
      <c r="AG124" s="164">
        <f t="shared" si="33"/>
        <v>0</v>
      </c>
      <c r="AH124" s="165">
        <f t="shared" si="19"/>
        <v>0</v>
      </c>
      <c r="AI124" s="166">
        <f>SUM(B124:AF124)</f>
        <v>0</v>
      </c>
      <c r="AJ124" s="5"/>
      <c r="AN124" s="24"/>
      <c r="AO124" s="24"/>
      <c r="AP124" s="24"/>
      <c r="AQ124" s="24"/>
    </row>
    <row r="125" spans="1:44" x14ac:dyDescent="0.2">
      <c r="A125" s="162" t="s">
        <v>1</v>
      </c>
      <c r="G125" s="226"/>
      <c r="H125" s="226"/>
      <c r="N125" s="226"/>
      <c r="O125" s="226"/>
      <c r="U125" s="226"/>
      <c r="V125" s="226"/>
      <c r="AB125" s="226"/>
      <c r="AC125" s="226"/>
      <c r="AG125" s="164">
        <f t="shared" si="33"/>
        <v>0</v>
      </c>
      <c r="AH125" s="165">
        <f t="shared" si="19"/>
        <v>0</v>
      </c>
      <c r="AI125" s="167">
        <f t="shared" ref="AI125:AI132" si="34">SUM(B125:AF125)</f>
        <v>0</v>
      </c>
      <c r="AJ125" s="5"/>
      <c r="AN125" s="24"/>
      <c r="AO125" s="24"/>
      <c r="AP125" s="24"/>
      <c r="AQ125" s="24"/>
    </row>
    <row r="126" spans="1:44" x14ac:dyDescent="0.2">
      <c r="A126" s="162" t="s">
        <v>2</v>
      </c>
      <c r="G126" s="226"/>
      <c r="H126" s="226"/>
      <c r="N126" s="226"/>
      <c r="O126" s="226"/>
      <c r="U126" s="226"/>
      <c r="V126" s="226"/>
      <c r="AB126" s="226"/>
      <c r="AC126" s="226"/>
      <c r="AG126" s="164">
        <f t="shared" si="27"/>
        <v>0</v>
      </c>
      <c r="AH126" s="165">
        <f t="shared" si="19"/>
        <v>0</v>
      </c>
      <c r="AI126" s="167">
        <f t="shared" si="34"/>
        <v>0</v>
      </c>
      <c r="AJ126" s="5"/>
      <c r="AN126" s="24"/>
      <c r="AO126" s="24"/>
      <c r="AP126" s="24"/>
      <c r="AQ126" s="24"/>
    </row>
    <row r="127" spans="1:44" x14ac:dyDescent="0.2">
      <c r="A127" s="162" t="s">
        <v>3</v>
      </c>
      <c r="G127" s="226"/>
      <c r="H127" s="226"/>
      <c r="N127" s="226"/>
      <c r="O127" s="226"/>
      <c r="U127" s="226"/>
      <c r="V127" s="226"/>
      <c r="AB127" s="226"/>
      <c r="AC127" s="226"/>
      <c r="AG127" s="164">
        <f t="shared" si="27"/>
        <v>0</v>
      </c>
      <c r="AH127" s="165">
        <f t="shared" si="19"/>
        <v>0</v>
      </c>
      <c r="AI127" s="167">
        <f t="shared" si="34"/>
        <v>0</v>
      </c>
      <c r="AJ127" s="5"/>
      <c r="AN127" s="24"/>
      <c r="AO127" s="24"/>
      <c r="AP127" s="24"/>
      <c r="AQ127" s="24"/>
    </row>
    <row r="128" spans="1:44" x14ac:dyDescent="0.2">
      <c r="A128" s="162" t="s">
        <v>4</v>
      </c>
      <c r="G128" s="226"/>
      <c r="H128" s="226"/>
      <c r="N128" s="226"/>
      <c r="O128" s="226"/>
      <c r="U128" s="226"/>
      <c r="V128" s="226"/>
      <c r="AB128" s="226"/>
      <c r="AC128" s="226"/>
      <c r="AG128" s="164">
        <f t="shared" si="27"/>
        <v>0</v>
      </c>
      <c r="AH128" s="165">
        <f t="shared" si="19"/>
        <v>0</v>
      </c>
      <c r="AI128" s="167">
        <f t="shared" si="34"/>
        <v>0</v>
      </c>
      <c r="AJ128" s="5"/>
      <c r="AN128" s="24"/>
      <c r="AO128" s="24"/>
      <c r="AP128" s="24"/>
      <c r="AQ128" s="24"/>
    </row>
    <row r="129" spans="1:44" x14ac:dyDescent="0.2">
      <c r="A129" s="162" t="s">
        <v>5</v>
      </c>
      <c r="G129" s="226"/>
      <c r="H129" s="226"/>
      <c r="N129" s="226"/>
      <c r="O129" s="226"/>
      <c r="U129" s="226"/>
      <c r="V129" s="226"/>
      <c r="AB129" s="226"/>
      <c r="AC129" s="226"/>
      <c r="AG129" s="164">
        <f t="shared" si="27"/>
        <v>0</v>
      </c>
      <c r="AH129" s="165">
        <f t="shared" si="19"/>
        <v>0</v>
      </c>
      <c r="AI129" s="167">
        <f t="shared" si="34"/>
        <v>0</v>
      </c>
      <c r="AJ129" s="5"/>
      <c r="AN129" s="24"/>
      <c r="AO129" s="24"/>
      <c r="AP129" s="24"/>
      <c r="AQ129" s="24"/>
    </row>
    <row r="130" spans="1:44" x14ac:dyDescent="0.2">
      <c r="A130" s="162" t="s">
        <v>6</v>
      </c>
      <c r="G130" s="226"/>
      <c r="H130" s="226"/>
      <c r="N130" s="226"/>
      <c r="O130" s="226"/>
      <c r="U130" s="226"/>
      <c r="V130" s="226"/>
      <c r="AB130" s="226"/>
      <c r="AC130" s="226"/>
      <c r="AG130" s="164">
        <f t="shared" si="27"/>
        <v>0</v>
      </c>
      <c r="AH130" s="165">
        <f t="shared" si="19"/>
        <v>0</v>
      </c>
      <c r="AI130" s="167">
        <f t="shared" si="34"/>
        <v>0</v>
      </c>
      <c r="AJ130" s="5"/>
      <c r="AN130" s="24"/>
      <c r="AO130" s="24"/>
      <c r="AP130" s="24"/>
      <c r="AQ130" s="24"/>
    </row>
    <row r="131" spans="1:44" x14ac:dyDescent="0.2">
      <c r="A131" s="162" t="s">
        <v>7</v>
      </c>
      <c r="G131" s="226"/>
      <c r="H131" s="226"/>
      <c r="N131" s="226"/>
      <c r="O131" s="226"/>
      <c r="U131" s="226"/>
      <c r="V131" s="226"/>
      <c r="AB131" s="226"/>
      <c r="AC131" s="226"/>
      <c r="AG131" s="164">
        <f t="shared" si="27"/>
        <v>0</v>
      </c>
      <c r="AH131" s="165">
        <f t="shared" si="19"/>
        <v>0</v>
      </c>
      <c r="AI131" s="167">
        <f t="shared" si="34"/>
        <v>0</v>
      </c>
      <c r="AJ131" s="5"/>
      <c r="AN131" s="24"/>
      <c r="AO131" s="24"/>
      <c r="AP131" s="24"/>
      <c r="AQ131" s="24"/>
    </row>
    <row r="132" spans="1:44" s="17" customFormat="1" x14ac:dyDescent="0.2">
      <c r="A132" s="163" t="s">
        <v>8</v>
      </c>
      <c r="B132" s="21"/>
      <c r="C132" s="21"/>
      <c r="D132" s="21"/>
      <c r="E132" s="21"/>
      <c r="F132" s="21"/>
      <c r="G132" s="228"/>
      <c r="H132" s="228"/>
      <c r="I132" s="21"/>
      <c r="J132" s="21"/>
      <c r="K132" s="21"/>
      <c r="L132" s="21"/>
      <c r="M132" s="21"/>
      <c r="N132" s="228"/>
      <c r="O132" s="228"/>
      <c r="P132" s="21"/>
      <c r="Q132" s="21"/>
      <c r="R132" s="21"/>
      <c r="S132" s="21"/>
      <c r="T132" s="21"/>
      <c r="U132" s="228"/>
      <c r="V132" s="228"/>
      <c r="W132" s="21"/>
      <c r="X132" s="21"/>
      <c r="Y132" s="21"/>
      <c r="Z132" s="21"/>
      <c r="AA132" s="21"/>
      <c r="AB132" s="228"/>
      <c r="AC132" s="228"/>
      <c r="AD132" s="21"/>
      <c r="AE132" s="21"/>
      <c r="AF132" s="21"/>
      <c r="AG132" s="168">
        <f t="shared" si="27"/>
        <v>0</v>
      </c>
      <c r="AH132" s="169">
        <f t="shared" si="19"/>
        <v>0</v>
      </c>
      <c r="AI132" s="169">
        <f t="shared" si="34"/>
        <v>0</v>
      </c>
      <c r="AJ132" s="18"/>
      <c r="AK132" s="15"/>
      <c r="AN132" s="24"/>
      <c r="AO132" s="24"/>
      <c r="AP132" s="24"/>
      <c r="AQ132" s="24"/>
      <c r="AR132" s="27"/>
    </row>
    <row r="133" spans="1:44" s="35" customFormat="1" ht="13.5" thickBot="1" x14ac:dyDescent="0.25">
      <c r="A133" s="137"/>
      <c r="B133" s="32"/>
      <c r="C133" s="32"/>
      <c r="D133" s="32"/>
      <c r="E133" s="32"/>
      <c r="F133" s="32"/>
      <c r="G133" s="229"/>
      <c r="H133" s="229"/>
      <c r="I133" s="32"/>
      <c r="J133" s="32"/>
      <c r="K133" s="32"/>
      <c r="L133" s="32"/>
      <c r="M133" s="32"/>
      <c r="N133" s="229"/>
      <c r="O133" s="229"/>
      <c r="P133" s="32"/>
      <c r="Q133" s="32"/>
      <c r="R133" s="32"/>
      <c r="S133" s="32"/>
      <c r="T133" s="32"/>
      <c r="U133" s="229"/>
      <c r="V133" s="229"/>
      <c r="W133" s="32"/>
      <c r="X133" s="32"/>
      <c r="Y133" s="32"/>
      <c r="Z133" s="32"/>
      <c r="AA133" s="32"/>
      <c r="AB133" s="229"/>
      <c r="AC133" s="229"/>
      <c r="AD133" s="32"/>
      <c r="AE133" s="32"/>
      <c r="AF133" s="32"/>
      <c r="AG133" s="138">
        <f t="shared" ref="AG133" si="35">SUM(AG124:AG132)</f>
        <v>0</v>
      </c>
      <c r="AH133" s="139">
        <f>SUM(AH124:AH132)</f>
        <v>0</v>
      </c>
      <c r="AI133" s="139">
        <f>SUM(AI124:AI132)</f>
        <v>0</v>
      </c>
      <c r="AJ133" s="40" t="e">
        <f>AG133/(AG133+AH133)</f>
        <v>#DIV/0!</v>
      </c>
      <c r="AK133" s="33"/>
      <c r="AN133" s="41"/>
      <c r="AO133" s="41"/>
      <c r="AP133" s="41"/>
      <c r="AQ133" s="41"/>
    </row>
    <row r="134" spans="1:44" s="141" customFormat="1" x14ac:dyDescent="0.2">
      <c r="A134" s="170" t="str">
        <f>IF(Schülernamen!$A$14="","",Schülernamen!$A$14)</f>
        <v>Schüler13</v>
      </c>
      <c r="B134" s="232"/>
      <c r="C134" s="232"/>
      <c r="D134" s="232"/>
      <c r="E134" s="232"/>
      <c r="F134" s="232"/>
      <c r="G134" s="224"/>
      <c r="H134" s="224"/>
      <c r="I134" s="232"/>
      <c r="J134" s="232"/>
      <c r="K134" s="232"/>
      <c r="L134" s="232"/>
      <c r="M134" s="232"/>
      <c r="N134" s="224"/>
      <c r="O134" s="224"/>
      <c r="P134" s="232"/>
      <c r="Q134" s="232"/>
      <c r="R134" s="232"/>
      <c r="S134" s="232"/>
      <c r="T134" s="232"/>
      <c r="U134" s="224"/>
      <c r="V134" s="224"/>
      <c r="W134" s="232"/>
      <c r="X134" s="232"/>
      <c r="Y134" s="232"/>
      <c r="Z134" s="232"/>
      <c r="AA134" s="232"/>
      <c r="AB134" s="224"/>
      <c r="AC134" s="224"/>
      <c r="AD134" s="232"/>
      <c r="AE134" s="232"/>
      <c r="AF134" s="232"/>
      <c r="AG134" s="172">
        <f t="shared" ref="AG134:AG136" si="36">COUNTIF(B134:AF134,"e")+AH134</f>
        <v>0</v>
      </c>
      <c r="AH134" s="173">
        <f t="shared" si="19"/>
        <v>0</v>
      </c>
      <c r="AI134" s="173">
        <f>COUNT(B135:AF143)</f>
        <v>0</v>
      </c>
      <c r="AJ134" s="174" t="e">
        <f>AG134/(AG134+AH134)</f>
        <v>#DIV/0!</v>
      </c>
      <c r="AK134" s="175"/>
      <c r="AN134" s="145"/>
      <c r="AO134" s="145"/>
      <c r="AP134" s="145"/>
      <c r="AQ134" s="145"/>
      <c r="AR134" s="145"/>
    </row>
    <row r="135" spans="1:44" x14ac:dyDescent="0.2">
      <c r="A135" s="151" t="s">
        <v>9</v>
      </c>
      <c r="G135" s="226"/>
      <c r="H135" s="226"/>
      <c r="N135" s="226"/>
      <c r="O135" s="226"/>
      <c r="U135" s="226"/>
      <c r="V135" s="226"/>
      <c r="AB135" s="226"/>
      <c r="AC135" s="226"/>
      <c r="AG135" s="154">
        <f t="shared" si="36"/>
        <v>0</v>
      </c>
      <c r="AH135" s="155">
        <f t="shared" si="19"/>
        <v>0</v>
      </c>
      <c r="AI135" s="156">
        <f>SUM(B135:AF135)</f>
        <v>0</v>
      </c>
      <c r="AJ135" s="3"/>
      <c r="AN135" s="24"/>
      <c r="AO135" s="24"/>
      <c r="AP135" s="24"/>
      <c r="AQ135" s="24"/>
    </row>
    <row r="136" spans="1:44" x14ac:dyDescent="0.2">
      <c r="A136" s="151" t="s">
        <v>1</v>
      </c>
      <c r="G136" s="226"/>
      <c r="H136" s="226"/>
      <c r="N136" s="226"/>
      <c r="O136" s="226"/>
      <c r="U136" s="226"/>
      <c r="V136" s="226"/>
      <c r="AB136" s="226"/>
      <c r="AC136" s="226"/>
      <c r="AG136" s="154">
        <f t="shared" si="36"/>
        <v>0</v>
      </c>
      <c r="AH136" s="155">
        <f t="shared" si="19"/>
        <v>0</v>
      </c>
      <c r="AI136" s="157">
        <f t="shared" ref="AI136:AI143" si="37">SUM(B136:AF136)</f>
        <v>0</v>
      </c>
      <c r="AJ136" s="3"/>
      <c r="AN136" s="24"/>
      <c r="AO136" s="24"/>
      <c r="AP136" s="24"/>
      <c r="AQ136" s="24"/>
    </row>
    <row r="137" spans="1:44" x14ac:dyDescent="0.2">
      <c r="A137" s="151" t="s">
        <v>2</v>
      </c>
      <c r="G137" s="226"/>
      <c r="H137" s="226"/>
      <c r="N137" s="226"/>
      <c r="O137" s="226"/>
      <c r="U137" s="226"/>
      <c r="V137" s="226"/>
      <c r="AB137" s="226"/>
      <c r="AC137" s="226"/>
      <c r="AG137" s="154">
        <f t="shared" si="24"/>
        <v>0</v>
      </c>
      <c r="AH137" s="155">
        <f t="shared" si="19"/>
        <v>0</v>
      </c>
      <c r="AI137" s="157">
        <f t="shared" si="37"/>
        <v>0</v>
      </c>
      <c r="AJ137" s="3"/>
      <c r="AN137" s="24"/>
      <c r="AO137" s="24"/>
      <c r="AP137" s="24"/>
      <c r="AQ137" s="24"/>
    </row>
    <row r="138" spans="1:44" x14ac:dyDescent="0.2">
      <c r="A138" s="151" t="s">
        <v>3</v>
      </c>
      <c r="G138" s="226"/>
      <c r="H138" s="226"/>
      <c r="N138" s="226"/>
      <c r="O138" s="226"/>
      <c r="U138" s="226"/>
      <c r="V138" s="226"/>
      <c r="AB138" s="226"/>
      <c r="AC138" s="226"/>
      <c r="AG138" s="154">
        <f t="shared" si="24"/>
        <v>0</v>
      </c>
      <c r="AH138" s="155">
        <f t="shared" si="19"/>
        <v>0</v>
      </c>
      <c r="AI138" s="157">
        <f t="shared" si="37"/>
        <v>0</v>
      </c>
      <c r="AJ138" s="3"/>
      <c r="AN138" s="24"/>
      <c r="AO138" s="24"/>
      <c r="AP138" s="24"/>
      <c r="AQ138" s="24"/>
    </row>
    <row r="139" spans="1:44" x14ac:dyDescent="0.2">
      <c r="A139" s="151" t="s">
        <v>4</v>
      </c>
      <c r="G139" s="226"/>
      <c r="H139" s="226"/>
      <c r="N139" s="226"/>
      <c r="O139" s="226"/>
      <c r="U139" s="226"/>
      <c r="V139" s="226"/>
      <c r="AB139" s="226"/>
      <c r="AC139" s="226"/>
      <c r="AG139" s="154">
        <f t="shared" si="24"/>
        <v>0</v>
      </c>
      <c r="AH139" s="155">
        <f t="shared" si="19"/>
        <v>0</v>
      </c>
      <c r="AI139" s="157">
        <f t="shared" si="37"/>
        <v>0</v>
      </c>
      <c r="AJ139" s="3"/>
      <c r="AN139" s="24"/>
      <c r="AO139" s="24"/>
      <c r="AP139" s="24"/>
      <c r="AQ139" s="24"/>
    </row>
    <row r="140" spans="1:44" x14ac:dyDescent="0.2">
      <c r="A140" s="151" t="s">
        <v>5</v>
      </c>
      <c r="G140" s="226"/>
      <c r="H140" s="226"/>
      <c r="N140" s="226"/>
      <c r="O140" s="226"/>
      <c r="U140" s="226"/>
      <c r="V140" s="226"/>
      <c r="AB140" s="226"/>
      <c r="AC140" s="226"/>
      <c r="AG140" s="154">
        <f t="shared" si="24"/>
        <v>0</v>
      </c>
      <c r="AH140" s="155">
        <f t="shared" si="19"/>
        <v>0</v>
      </c>
      <c r="AI140" s="157">
        <f t="shared" si="37"/>
        <v>0</v>
      </c>
      <c r="AJ140" s="3"/>
      <c r="AN140" s="24"/>
      <c r="AO140" s="24"/>
      <c r="AP140" s="24"/>
      <c r="AQ140" s="24"/>
    </row>
    <row r="141" spans="1:44" x14ac:dyDescent="0.2">
      <c r="A141" s="151" t="s">
        <v>6</v>
      </c>
      <c r="G141" s="226"/>
      <c r="H141" s="226"/>
      <c r="N141" s="226"/>
      <c r="O141" s="226"/>
      <c r="U141" s="226"/>
      <c r="V141" s="226"/>
      <c r="AB141" s="226"/>
      <c r="AC141" s="226"/>
      <c r="AG141" s="154">
        <f t="shared" si="24"/>
        <v>0</v>
      </c>
      <c r="AH141" s="155">
        <f t="shared" si="19"/>
        <v>0</v>
      </c>
      <c r="AI141" s="157">
        <f t="shared" si="37"/>
        <v>0</v>
      </c>
      <c r="AJ141" s="3"/>
      <c r="AN141" s="24"/>
      <c r="AO141" s="24"/>
      <c r="AP141" s="24"/>
      <c r="AQ141" s="24"/>
    </row>
    <row r="142" spans="1:44" x14ac:dyDescent="0.2">
      <c r="A142" s="151" t="s">
        <v>7</v>
      </c>
      <c r="G142" s="226"/>
      <c r="H142" s="226"/>
      <c r="N142" s="226"/>
      <c r="O142" s="226"/>
      <c r="U142" s="226"/>
      <c r="V142" s="226"/>
      <c r="AB142" s="226"/>
      <c r="AC142" s="226"/>
      <c r="AG142" s="154">
        <f t="shared" si="24"/>
        <v>0</v>
      </c>
      <c r="AH142" s="155">
        <f t="shared" si="19"/>
        <v>0</v>
      </c>
      <c r="AI142" s="157">
        <f t="shared" si="37"/>
        <v>0</v>
      </c>
      <c r="AJ142" s="3"/>
      <c r="AN142" s="24"/>
      <c r="AO142" s="24"/>
      <c r="AP142" s="24"/>
      <c r="AQ142" s="24"/>
    </row>
    <row r="143" spans="1:44" s="17" customFormat="1" x14ac:dyDescent="0.2">
      <c r="A143" s="152" t="s">
        <v>8</v>
      </c>
      <c r="B143" s="21"/>
      <c r="C143" s="21"/>
      <c r="D143" s="21"/>
      <c r="E143" s="21"/>
      <c r="F143" s="21"/>
      <c r="G143" s="228"/>
      <c r="H143" s="228"/>
      <c r="I143" s="21"/>
      <c r="J143" s="21"/>
      <c r="K143" s="21"/>
      <c r="L143" s="21"/>
      <c r="M143" s="21"/>
      <c r="N143" s="228"/>
      <c r="O143" s="228"/>
      <c r="P143" s="21"/>
      <c r="Q143" s="21"/>
      <c r="R143" s="21"/>
      <c r="S143" s="21"/>
      <c r="T143" s="21"/>
      <c r="U143" s="228"/>
      <c r="V143" s="228"/>
      <c r="W143" s="21"/>
      <c r="X143" s="21"/>
      <c r="Y143" s="21"/>
      <c r="Z143" s="21"/>
      <c r="AA143" s="21"/>
      <c r="AB143" s="228"/>
      <c r="AC143" s="228"/>
      <c r="AD143" s="21"/>
      <c r="AE143" s="21"/>
      <c r="AF143" s="21"/>
      <c r="AG143" s="158">
        <f t="shared" si="24"/>
        <v>0</v>
      </c>
      <c r="AH143" s="159">
        <f t="shared" ref="AH143:AH213" si="38">COUNTIF(B143:AF143,"u")</f>
        <v>0</v>
      </c>
      <c r="AI143" s="159">
        <f t="shared" si="37"/>
        <v>0</v>
      </c>
      <c r="AJ143" s="14"/>
      <c r="AK143" s="15"/>
      <c r="AN143" s="24"/>
      <c r="AO143" s="24"/>
      <c r="AP143" s="24"/>
      <c r="AQ143" s="24"/>
      <c r="AR143" s="27"/>
    </row>
    <row r="144" spans="1:44" s="140" customFormat="1" ht="13.5" thickBot="1" x14ac:dyDescent="0.25">
      <c r="A144" s="153"/>
      <c r="B144" s="32"/>
      <c r="C144" s="32"/>
      <c r="D144" s="32"/>
      <c r="E144" s="32"/>
      <c r="F144" s="32"/>
      <c r="G144" s="229"/>
      <c r="H144" s="229"/>
      <c r="I144" s="32"/>
      <c r="J144" s="32"/>
      <c r="K144" s="32"/>
      <c r="L144" s="32"/>
      <c r="M144" s="32"/>
      <c r="N144" s="229"/>
      <c r="O144" s="229"/>
      <c r="P144" s="32"/>
      <c r="Q144" s="32"/>
      <c r="R144" s="32"/>
      <c r="S144" s="32"/>
      <c r="T144" s="32"/>
      <c r="U144" s="229"/>
      <c r="V144" s="229"/>
      <c r="W144" s="32"/>
      <c r="X144" s="32"/>
      <c r="Y144" s="32"/>
      <c r="Z144" s="32"/>
      <c r="AA144" s="32"/>
      <c r="AB144" s="229"/>
      <c r="AC144" s="229"/>
      <c r="AD144" s="32"/>
      <c r="AE144" s="32"/>
      <c r="AF144" s="32"/>
      <c r="AG144" s="160">
        <f t="shared" ref="AG144" si="39">SUM(AG135:AG143)</f>
        <v>0</v>
      </c>
      <c r="AH144" s="161">
        <f>SUM(AH135:AH143)</f>
        <v>0</v>
      </c>
      <c r="AI144" s="161">
        <f>SUM(AI135:AI143)</f>
        <v>0</v>
      </c>
      <c r="AJ144" s="40" t="e">
        <f>AG144/(AG144+AH144)</f>
        <v>#DIV/0!</v>
      </c>
      <c r="AK144" s="178"/>
    </row>
    <row r="145" spans="1:44" s="31" customFormat="1" x14ac:dyDescent="0.2">
      <c r="A145" s="129" t="str">
        <f>IF(Schülernamen!$A$15="","",Schülernamen!$A$15)</f>
        <v>Schüler14</v>
      </c>
      <c r="B145" s="232"/>
      <c r="C145" s="232"/>
      <c r="D145" s="232"/>
      <c r="E145" s="232"/>
      <c r="F145" s="232"/>
      <c r="G145" s="224"/>
      <c r="H145" s="224"/>
      <c r="I145" s="232"/>
      <c r="J145" s="232"/>
      <c r="K145" s="232"/>
      <c r="L145" s="232"/>
      <c r="M145" s="232"/>
      <c r="N145" s="224"/>
      <c r="O145" s="224"/>
      <c r="P145" s="232"/>
      <c r="Q145" s="232"/>
      <c r="R145" s="232"/>
      <c r="S145" s="232"/>
      <c r="T145" s="232"/>
      <c r="U145" s="224"/>
      <c r="V145" s="224"/>
      <c r="W145" s="232"/>
      <c r="X145" s="232"/>
      <c r="Y145" s="232"/>
      <c r="Z145" s="232"/>
      <c r="AA145" s="232"/>
      <c r="AB145" s="224"/>
      <c r="AC145" s="224"/>
      <c r="AD145" s="232"/>
      <c r="AE145" s="232"/>
      <c r="AF145" s="232"/>
      <c r="AG145" s="131">
        <f t="shared" ref="AG145:AG147" si="40">COUNTIF(B145:AF145,"e")+AH145</f>
        <v>0</v>
      </c>
      <c r="AH145" s="132">
        <f t="shared" si="38"/>
        <v>0</v>
      </c>
      <c r="AI145" s="132">
        <f>COUNT(B146:AF154)</f>
        <v>0</v>
      </c>
      <c r="AJ145" s="133" t="e">
        <f>AG145/(AG145+AH145)</f>
        <v>#DIV/0!</v>
      </c>
      <c r="AK145" s="134"/>
      <c r="AN145" s="28"/>
      <c r="AO145" s="28"/>
      <c r="AP145" s="28"/>
      <c r="AQ145" s="28"/>
      <c r="AR145" s="28"/>
    </row>
    <row r="146" spans="1:44" x14ac:dyDescent="0.2">
      <c r="A146" s="162" t="s">
        <v>9</v>
      </c>
      <c r="G146" s="226"/>
      <c r="H146" s="226"/>
      <c r="N146" s="226"/>
      <c r="O146" s="226"/>
      <c r="U146" s="226"/>
      <c r="V146" s="226"/>
      <c r="AB146" s="226"/>
      <c r="AC146" s="226"/>
      <c r="AG146" s="164">
        <f t="shared" si="40"/>
        <v>0</v>
      </c>
      <c r="AH146" s="165">
        <f t="shared" si="38"/>
        <v>0</v>
      </c>
      <c r="AI146" s="166">
        <f>SUM(B146:AF146)</f>
        <v>0</v>
      </c>
      <c r="AJ146" s="5"/>
      <c r="AN146" s="24"/>
      <c r="AO146" s="24"/>
      <c r="AP146" s="24"/>
      <c r="AQ146" s="24"/>
    </row>
    <row r="147" spans="1:44" x14ac:dyDescent="0.2">
      <c r="A147" s="162" t="s">
        <v>1</v>
      </c>
      <c r="G147" s="226"/>
      <c r="H147" s="226"/>
      <c r="N147" s="226"/>
      <c r="O147" s="226"/>
      <c r="U147" s="226"/>
      <c r="V147" s="226"/>
      <c r="AB147" s="226"/>
      <c r="AC147" s="226"/>
      <c r="AG147" s="164">
        <f t="shared" si="40"/>
        <v>0</v>
      </c>
      <c r="AH147" s="165">
        <f t="shared" si="38"/>
        <v>0</v>
      </c>
      <c r="AI147" s="167">
        <f t="shared" ref="AI147:AI154" si="41">SUM(B147:AF147)</f>
        <v>0</v>
      </c>
      <c r="AJ147" s="5"/>
      <c r="AN147" s="24"/>
      <c r="AO147" s="24"/>
      <c r="AP147" s="24"/>
      <c r="AQ147" s="24"/>
    </row>
    <row r="148" spans="1:44" x14ac:dyDescent="0.2">
      <c r="A148" s="162" t="s">
        <v>2</v>
      </c>
      <c r="G148" s="226"/>
      <c r="H148" s="226"/>
      <c r="N148" s="226"/>
      <c r="O148" s="226"/>
      <c r="U148" s="226"/>
      <c r="V148" s="226"/>
      <c r="AB148" s="226"/>
      <c r="AC148" s="226"/>
      <c r="AG148" s="164">
        <f t="shared" si="27"/>
        <v>0</v>
      </c>
      <c r="AH148" s="165">
        <f t="shared" si="38"/>
        <v>0</v>
      </c>
      <c r="AI148" s="167">
        <f t="shared" si="41"/>
        <v>0</v>
      </c>
      <c r="AJ148" s="5"/>
      <c r="AN148" s="24"/>
      <c r="AO148" s="24"/>
      <c r="AP148" s="24"/>
      <c r="AQ148" s="24"/>
    </row>
    <row r="149" spans="1:44" x14ac:dyDescent="0.2">
      <c r="A149" s="162" t="s">
        <v>3</v>
      </c>
      <c r="G149" s="226"/>
      <c r="H149" s="226"/>
      <c r="N149" s="226"/>
      <c r="O149" s="226"/>
      <c r="U149" s="226"/>
      <c r="V149" s="226"/>
      <c r="AB149" s="226"/>
      <c r="AC149" s="226"/>
      <c r="AG149" s="164">
        <f t="shared" si="27"/>
        <v>0</v>
      </c>
      <c r="AH149" s="165">
        <f t="shared" si="38"/>
        <v>0</v>
      </c>
      <c r="AI149" s="167">
        <f t="shared" si="41"/>
        <v>0</v>
      </c>
      <c r="AJ149" s="5"/>
      <c r="AN149" s="24"/>
      <c r="AO149" s="24"/>
      <c r="AP149" s="24"/>
      <c r="AQ149" s="24"/>
    </row>
    <row r="150" spans="1:44" x14ac:dyDescent="0.2">
      <c r="A150" s="162" t="s">
        <v>4</v>
      </c>
      <c r="G150" s="226"/>
      <c r="H150" s="226"/>
      <c r="N150" s="226"/>
      <c r="O150" s="226"/>
      <c r="U150" s="226"/>
      <c r="V150" s="226"/>
      <c r="AB150" s="226"/>
      <c r="AC150" s="226"/>
      <c r="AG150" s="164">
        <f t="shared" si="27"/>
        <v>0</v>
      </c>
      <c r="AH150" s="165">
        <f t="shared" si="38"/>
        <v>0</v>
      </c>
      <c r="AI150" s="167">
        <f t="shared" si="41"/>
        <v>0</v>
      </c>
      <c r="AJ150" s="5"/>
      <c r="AN150" s="24"/>
      <c r="AO150" s="24"/>
      <c r="AP150" s="24"/>
      <c r="AQ150" s="24"/>
    </row>
    <row r="151" spans="1:44" x14ac:dyDescent="0.2">
      <c r="A151" s="162" t="s">
        <v>5</v>
      </c>
      <c r="G151" s="226"/>
      <c r="H151" s="226"/>
      <c r="N151" s="226"/>
      <c r="O151" s="226"/>
      <c r="U151" s="226"/>
      <c r="V151" s="226"/>
      <c r="AB151" s="226"/>
      <c r="AC151" s="226"/>
      <c r="AG151" s="164">
        <f t="shared" si="27"/>
        <v>0</v>
      </c>
      <c r="AH151" s="165">
        <f t="shared" si="38"/>
        <v>0</v>
      </c>
      <c r="AI151" s="167">
        <f t="shared" si="41"/>
        <v>0</v>
      </c>
      <c r="AJ151" s="5"/>
      <c r="AN151" s="24"/>
      <c r="AO151" s="24"/>
      <c r="AP151" s="24"/>
      <c r="AQ151" s="24"/>
    </row>
    <row r="152" spans="1:44" x14ac:dyDescent="0.2">
      <c r="A152" s="162" t="s">
        <v>6</v>
      </c>
      <c r="G152" s="226"/>
      <c r="H152" s="226"/>
      <c r="N152" s="226"/>
      <c r="O152" s="226"/>
      <c r="U152" s="226"/>
      <c r="V152" s="226"/>
      <c r="AB152" s="226"/>
      <c r="AC152" s="226"/>
      <c r="AG152" s="164">
        <f t="shared" si="27"/>
        <v>0</v>
      </c>
      <c r="AH152" s="165">
        <f t="shared" si="38"/>
        <v>0</v>
      </c>
      <c r="AI152" s="167">
        <f t="shared" si="41"/>
        <v>0</v>
      </c>
      <c r="AJ152" s="5"/>
      <c r="AN152" s="24"/>
      <c r="AO152" s="24"/>
      <c r="AP152" s="24"/>
      <c r="AQ152" s="24"/>
    </row>
    <row r="153" spans="1:44" x14ac:dyDescent="0.2">
      <c r="A153" s="162" t="s">
        <v>7</v>
      </c>
      <c r="G153" s="226"/>
      <c r="H153" s="226"/>
      <c r="N153" s="226"/>
      <c r="O153" s="226"/>
      <c r="U153" s="226"/>
      <c r="V153" s="226"/>
      <c r="AB153" s="226"/>
      <c r="AC153" s="226"/>
      <c r="AG153" s="164">
        <f t="shared" si="27"/>
        <v>0</v>
      </c>
      <c r="AH153" s="165">
        <f t="shared" si="38"/>
        <v>0</v>
      </c>
      <c r="AI153" s="167">
        <f t="shared" si="41"/>
        <v>0</v>
      </c>
      <c r="AJ153" s="5"/>
      <c r="AN153" s="24"/>
      <c r="AO153" s="24"/>
      <c r="AP153" s="24"/>
      <c r="AQ153" s="24"/>
    </row>
    <row r="154" spans="1:44" s="17" customFormat="1" x14ac:dyDescent="0.2">
      <c r="A154" s="163" t="s">
        <v>8</v>
      </c>
      <c r="B154" s="21"/>
      <c r="C154" s="21"/>
      <c r="D154" s="21"/>
      <c r="E154" s="21"/>
      <c r="F154" s="21"/>
      <c r="G154" s="228"/>
      <c r="H154" s="228"/>
      <c r="I154" s="21"/>
      <c r="J154" s="21"/>
      <c r="K154" s="21"/>
      <c r="L154" s="21"/>
      <c r="M154" s="21"/>
      <c r="N154" s="228"/>
      <c r="O154" s="228"/>
      <c r="P154" s="21"/>
      <c r="Q154" s="21"/>
      <c r="R154" s="21"/>
      <c r="S154" s="21"/>
      <c r="T154" s="21"/>
      <c r="U154" s="228"/>
      <c r="V154" s="228"/>
      <c r="W154" s="21"/>
      <c r="X154" s="21"/>
      <c r="Y154" s="21"/>
      <c r="Z154" s="21"/>
      <c r="AA154" s="21"/>
      <c r="AB154" s="228"/>
      <c r="AC154" s="228"/>
      <c r="AD154" s="21"/>
      <c r="AE154" s="21"/>
      <c r="AF154" s="21"/>
      <c r="AG154" s="168">
        <f t="shared" si="27"/>
        <v>0</v>
      </c>
      <c r="AH154" s="169">
        <f t="shared" si="38"/>
        <v>0</v>
      </c>
      <c r="AI154" s="169">
        <f t="shared" si="41"/>
        <v>0</v>
      </c>
      <c r="AJ154" s="18"/>
      <c r="AK154" s="15"/>
      <c r="AN154" s="24"/>
      <c r="AO154" s="24"/>
      <c r="AP154" s="24"/>
      <c r="AQ154" s="24"/>
      <c r="AR154" s="27"/>
    </row>
    <row r="155" spans="1:44" s="35" customFormat="1" ht="13.5" thickBot="1" x14ac:dyDescent="0.25">
      <c r="A155" s="137"/>
      <c r="B155" s="32"/>
      <c r="C155" s="32"/>
      <c r="D155" s="32"/>
      <c r="E155" s="32"/>
      <c r="F155" s="32"/>
      <c r="G155" s="229"/>
      <c r="H155" s="229"/>
      <c r="I155" s="32"/>
      <c r="J155" s="32"/>
      <c r="K155" s="32"/>
      <c r="L155" s="32"/>
      <c r="M155" s="32"/>
      <c r="N155" s="229"/>
      <c r="O155" s="229"/>
      <c r="P155" s="32"/>
      <c r="Q155" s="32"/>
      <c r="R155" s="32"/>
      <c r="S155" s="32"/>
      <c r="T155" s="32"/>
      <c r="U155" s="229"/>
      <c r="V155" s="229"/>
      <c r="W155" s="32"/>
      <c r="X155" s="32"/>
      <c r="Y155" s="32"/>
      <c r="Z155" s="32"/>
      <c r="AA155" s="32"/>
      <c r="AB155" s="229"/>
      <c r="AC155" s="229"/>
      <c r="AD155" s="32"/>
      <c r="AE155" s="32"/>
      <c r="AF155" s="32"/>
      <c r="AG155" s="138">
        <f t="shared" ref="AG155" si="42">SUM(AG146:AG154)</f>
        <v>0</v>
      </c>
      <c r="AH155" s="139">
        <f>SUM(AH146:AH154)</f>
        <v>0</v>
      </c>
      <c r="AI155" s="139">
        <f>SUM(AI146:AI154)</f>
        <v>0</v>
      </c>
      <c r="AJ155" s="40" t="e">
        <f>AG155/(AG155+AH155)</f>
        <v>#DIV/0!</v>
      </c>
      <c r="AK155" s="33"/>
      <c r="AN155" s="41"/>
      <c r="AO155" s="41"/>
      <c r="AP155" s="41"/>
      <c r="AQ155" s="41"/>
    </row>
    <row r="156" spans="1:44" s="141" customFormat="1" x14ac:dyDescent="0.2">
      <c r="A156" s="170" t="str">
        <f>IF(Schülernamen!$A$16="","",Schülernamen!$A$16)</f>
        <v>Schüler15</v>
      </c>
      <c r="B156" s="232"/>
      <c r="C156" s="232"/>
      <c r="D156" s="232"/>
      <c r="E156" s="232"/>
      <c r="F156" s="232"/>
      <c r="G156" s="224"/>
      <c r="H156" s="224"/>
      <c r="I156" s="232"/>
      <c r="J156" s="232"/>
      <c r="K156" s="232"/>
      <c r="L156" s="232"/>
      <c r="M156" s="232"/>
      <c r="N156" s="224"/>
      <c r="O156" s="224"/>
      <c r="P156" s="232"/>
      <c r="Q156" s="232"/>
      <c r="R156" s="232"/>
      <c r="S156" s="232"/>
      <c r="T156" s="232"/>
      <c r="U156" s="224"/>
      <c r="V156" s="224"/>
      <c r="W156" s="232"/>
      <c r="X156" s="232"/>
      <c r="Y156" s="232"/>
      <c r="Z156" s="232"/>
      <c r="AA156" s="232"/>
      <c r="AB156" s="224"/>
      <c r="AC156" s="224"/>
      <c r="AD156" s="232"/>
      <c r="AE156" s="232"/>
      <c r="AF156" s="232"/>
      <c r="AG156" s="172">
        <f t="shared" ref="AG156:AG209" si="43">COUNTIF(B156:AF156,"e")+AH156</f>
        <v>0</v>
      </c>
      <c r="AH156" s="173">
        <f t="shared" si="38"/>
        <v>0</v>
      </c>
      <c r="AI156" s="173">
        <f>COUNT(B157:AF165)</f>
        <v>0</v>
      </c>
      <c r="AJ156" s="174" t="e">
        <f>AG156/(AG156+AH156)</f>
        <v>#DIV/0!</v>
      </c>
      <c r="AK156" s="175"/>
      <c r="AN156" s="145"/>
      <c r="AO156" s="145"/>
      <c r="AP156" s="145"/>
      <c r="AQ156" s="145"/>
      <c r="AR156" s="145"/>
    </row>
    <row r="157" spans="1:44" x14ac:dyDescent="0.2">
      <c r="A157" s="151" t="s">
        <v>9</v>
      </c>
      <c r="G157" s="226"/>
      <c r="H157" s="226"/>
      <c r="N157" s="226"/>
      <c r="O157" s="226"/>
      <c r="U157" s="226"/>
      <c r="V157" s="226"/>
      <c r="AB157" s="226"/>
      <c r="AC157" s="226"/>
      <c r="AG157" s="154">
        <f t="shared" si="43"/>
        <v>0</v>
      </c>
      <c r="AH157" s="155">
        <f t="shared" si="38"/>
        <v>0</v>
      </c>
      <c r="AI157" s="156">
        <f>SUM(B157:AF157)</f>
        <v>0</v>
      </c>
      <c r="AJ157" s="3"/>
      <c r="AN157" s="24"/>
      <c r="AO157" s="24"/>
      <c r="AP157" s="24"/>
      <c r="AQ157" s="24"/>
    </row>
    <row r="158" spans="1:44" x14ac:dyDescent="0.2">
      <c r="A158" s="151" t="s">
        <v>1</v>
      </c>
      <c r="G158" s="226"/>
      <c r="H158" s="226"/>
      <c r="N158" s="226"/>
      <c r="O158" s="226"/>
      <c r="U158" s="226"/>
      <c r="V158" s="226"/>
      <c r="AB158" s="226"/>
      <c r="AC158" s="226"/>
      <c r="AG158" s="154">
        <f t="shared" si="43"/>
        <v>0</v>
      </c>
      <c r="AH158" s="155">
        <f t="shared" si="38"/>
        <v>0</v>
      </c>
      <c r="AI158" s="157">
        <f t="shared" ref="AI158:AI165" si="44">SUM(B158:AF158)</f>
        <v>0</v>
      </c>
      <c r="AJ158" s="3"/>
      <c r="AN158" s="24"/>
      <c r="AO158" s="24"/>
      <c r="AP158" s="24"/>
      <c r="AQ158" s="24"/>
    </row>
    <row r="159" spans="1:44" x14ac:dyDescent="0.2">
      <c r="A159" s="151" t="s">
        <v>2</v>
      </c>
      <c r="G159" s="226"/>
      <c r="H159" s="226"/>
      <c r="N159" s="226"/>
      <c r="O159" s="226"/>
      <c r="U159" s="226"/>
      <c r="V159" s="226"/>
      <c r="AB159" s="226"/>
      <c r="AC159" s="226"/>
      <c r="AG159" s="154">
        <f t="shared" si="43"/>
        <v>0</v>
      </c>
      <c r="AH159" s="155">
        <f t="shared" si="38"/>
        <v>0</v>
      </c>
      <c r="AI159" s="157">
        <f t="shared" si="44"/>
        <v>0</v>
      </c>
      <c r="AJ159" s="3"/>
      <c r="AN159" s="24"/>
      <c r="AO159" s="24"/>
      <c r="AP159" s="24"/>
      <c r="AQ159" s="24"/>
    </row>
    <row r="160" spans="1:44" x14ac:dyDescent="0.2">
      <c r="A160" s="151" t="s">
        <v>3</v>
      </c>
      <c r="G160" s="226"/>
      <c r="H160" s="226"/>
      <c r="N160" s="226"/>
      <c r="O160" s="226"/>
      <c r="U160" s="226"/>
      <c r="V160" s="226"/>
      <c r="AB160" s="226"/>
      <c r="AC160" s="226"/>
      <c r="AG160" s="154">
        <f t="shared" si="43"/>
        <v>0</v>
      </c>
      <c r="AH160" s="155">
        <f t="shared" si="38"/>
        <v>0</v>
      </c>
      <c r="AI160" s="157">
        <f t="shared" si="44"/>
        <v>0</v>
      </c>
      <c r="AJ160" s="3"/>
      <c r="AN160" s="24"/>
      <c r="AO160" s="24"/>
      <c r="AP160" s="24"/>
      <c r="AQ160" s="24"/>
    </row>
    <row r="161" spans="1:44" x14ac:dyDescent="0.2">
      <c r="A161" s="151" t="s">
        <v>4</v>
      </c>
      <c r="G161" s="226"/>
      <c r="H161" s="226"/>
      <c r="N161" s="226"/>
      <c r="O161" s="226"/>
      <c r="U161" s="226"/>
      <c r="V161" s="226"/>
      <c r="AB161" s="226"/>
      <c r="AC161" s="226"/>
      <c r="AG161" s="154">
        <f t="shared" si="43"/>
        <v>0</v>
      </c>
      <c r="AH161" s="155">
        <f t="shared" si="38"/>
        <v>0</v>
      </c>
      <c r="AI161" s="157">
        <f t="shared" si="44"/>
        <v>0</v>
      </c>
      <c r="AJ161" s="3"/>
      <c r="AN161" s="24"/>
      <c r="AO161" s="24"/>
      <c r="AP161" s="24"/>
      <c r="AQ161" s="24"/>
    </row>
    <row r="162" spans="1:44" x14ac:dyDescent="0.2">
      <c r="A162" s="151" t="s">
        <v>5</v>
      </c>
      <c r="G162" s="226"/>
      <c r="H162" s="226"/>
      <c r="N162" s="226"/>
      <c r="O162" s="226"/>
      <c r="U162" s="226"/>
      <c r="V162" s="226"/>
      <c r="AB162" s="226"/>
      <c r="AC162" s="226"/>
      <c r="AG162" s="154">
        <f t="shared" si="43"/>
        <v>0</v>
      </c>
      <c r="AH162" s="155">
        <f t="shared" si="38"/>
        <v>0</v>
      </c>
      <c r="AI162" s="157">
        <f t="shared" si="44"/>
        <v>0</v>
      </c>
      <c r="AJ162" s="3"/>
      <c r="AN162" s="24"/>
      <c r="AO162" s="24"/>
      <c r="AP162" s="24"/>
      <c r="AQ162" s="24"/>
    </row>
    <row r="163" spans="1:44" x14ac:dyDescent="0.2">
      <c r="A163" s="151" t="s">
        <v>6</v>
      </c>
      <c r="G163" s="226"/>
      <c r="H163" s="226"/>
      <c r="N163" s="226"/>
      <c r="O163" s="226"/>
      <c r="U163" s="226"/>
      <c r="V163" s="226"/>
      <c r="AB163" s="226"/>
      <c r="AC163" s="226"/>
      <c r="AG163" s="154">
        <f t="shared" si="43"/>
        <v>0</v>
      </c>
      <c r="AH163" s="155">
        <f t="shared" si="38"/>
        <v>0</v>
      </c>
      <c r="AI163" s="157">
        <f t="shared" si="44"/>
        <v>0</v>
      </c>
      <c r="AJ163" s="3"/>
      <c r="AN163" s="24"/>
      <c r="AO163" s="24"/>
      <c r="AP163" s="24"/>
      <c r="AQ163" s="24"/>
    </row>
    <row r="164" spans="1:44" x14ac:dyDescent="0.2">
      <c r="A164" s="151" t="s">
        <v>7</v>
      </c>
      <c r="G164" s="226"/>
      <c r="H164" s="226"/>
      <c r="N164" s="226"/>
      <c r="O164" s="226"/>
      <c r="U164" s="226"/>
      <c r="V164" s="226"/>
      <c r="AB164" s="226"/>
      <c r="AC164" s="226"/>
      <c r="AG164" s="154">
        <f t="shared" si="43"/>
        <v>0</v>
      </c>
      <c r="AH164" s="155">
        <f t="shared" si="38"/>
        <v>0</v>
      </c>
      <c r="AI164" s="157">
        <f t="shared" si="44"/>
        <v>0</v>
      </c>
      <c r="AJ164" s="3"/>
      <c r="AN164" s="24"/>
      <c r="AO164" s="24"/>
      <c r="AP164" s="24"/>
      <c r="AQ164" s="24"/>
    </row>
    <row r="165" spans="1:44" s="17" customFormat="1" x14ac:dyDescent="0.2">
      <c r="A165" s="152" t="s">
        <v>8</v>
      </c>
      <c r="B165" s="21"/>
      <c r="C165" s="21"/>
      <c r="D165" s="21"/>
      <c r="E165" s="21"/>
      <c r="F165" s="21"/>
      <c r="G165" s="228"/>
      <c r="H165" s="228"/>
      <c r="I165" s="21"/>
      <c r="J165" s="21"/>
      <c r="K165" s="21"/>
      <c r="L165" s="21"/>
      <c r="M165" s="21"/>
      <c r="N165" s="228"/>
      <c r="O165" s="228"/>
      <c r="P165" s="21"/>
      <c r="Q165" s="21"/>
      <c r="R165" s="21"/>
      <c r="S165" s="21"/>
      <c r="T165" s="21"/>
      <c r="U165" s="228"/>
      <c r="V165" s="228"/>
      <c r="W165" s="21"/>
      <c r="X165" s="21"/>
      <c r="Y165" s="21"/>
      <c r="Z165" s="21"/>
      <c r="AA165" s="21"/>
      <c r="AB165" s="228"/>
      <c r="AC165" s="228"/>
      <c r="AD165" s="21"/>
      <c r="AE165" s="21"/>
      <c r="AF165" s="21"/>
      <c r="AG165" s="158">
        <f t="shared" si="43"/>
        <v>0</v>
      </c>
      <c r="AH165" s="159">
        <f t="shared" si="38"/>
        <v>0</v>
      </c>
      <c r="AI165" s="159">
        <f t="shared" si="44"/>
        <v>0</v>
      </c>
      <c r="AJ165" s="14"/>
      <c r="AK165" s="15"/>
      <c r="AN165" s="24"/>
      <c r="AO165" s="24"/>
      <c r="AP165" s="24"/>
      <c r="AQ165" s="24"/>
      <c r="AR165" s="27"/>
    </row>
    <row r="166" spans="1:44" s="140" customFormat="1" ht="13.5" thickBot="1" x14ac:dyDescent="0.25">
      <c r="A166" s="153"/>
      <c r="B166" s="32"/>
      <c r="C166" s="32"/>
      <c r="D166" s="32"/>
      <c r="E166" s="32"/>
      <c r="F166" s="32"/>
      <c r="G166" s="229"/>
      <c r="H166" s="229"/>
      <c r="I166" s="32"/>
      <c r="J166" s="32"/>
      <c r="K166" s="32"/>
      <c r="L166" s="32"/>
      <c r="M166" s="32"/>
      <c r="N166" s="229"/>
      <c r="O166" s="229"/>
      <c r="P166" s="32"/>
      <c r="Q166" s="32"/>
      <c r="R166" s="32"/>
      <c r="S166" s="32"/>
      <c r="T166" s="32"/>
      <c r="U166" s="229"/>
      <c r="V166" s="229"/>
      <c r="W166" s="32"/>
      <c r="X166" s="32"/>
      <c r="Y166" s="32"/>
      <c r="Z166" s="32"/>
      <c r="AA166" s="32"/>
      <c r="AB166" s="229"/>
      <c r="AC166" s="229"/>
      <c r="AD166" s="32"/>
      <c r="AE166" s="32"/>
      <c r="AF166" s="32"/>
      <c r="AG166" s="160">
        <f t="shared" ref="AG166" si="45">SUM(AG157:AG165)</f>
        <v>0</v>
      </c>
      <c r="AH166" s="161">
        <f>SUM(AH157:AH165)</f>
        <v>0</v>
      </c>
      <c r="AI166" s="161">
        <f>SUM(AI157:AI165)</f>
        <v>0</v>
      </c>
      <c r="AJ166" s="40" t="e">
        <f>AG166/(AG166+AH166)</f>
        <v>#DIV/0!</v>
      </c>
      <c r="AK166" s="178"/>
    </row>
    <row r="167" spans="1:44" s="31" customFormat="1" x14ac:dyDescent="0.2">
      <c r="A167" s="129" t="str">
        <f>IF(Schülernamen!$A$17="","",Schülernamen!$A$17)</f>
        <v>Schüler16</v>
      </c>
      <c r="B167" s="232"/>
      <c r="C167" s="232"/>
      <c r="D167" s="232"/>
      <c r="E167" s="232"/>
      <c r="F167" s="232"/>
      <c r="G167" s="224"/>
      <c r="H167" s="224"/>
      <c r="I167" s="232"/>
      <c r="J167" s="232"/>
      <c r="K167" s="232"/>
      <c r="L167" s="232"/>
      <c r="M167" s="232"/>
      <c r="N167" s="224"/>
      <c r="O167" s="224"/>
      <c r="P167" s="232"/>
      <c r="Q167" s="232"/>
      <c r="R167" s="232"/>
      <c r="S167" s="232"/>
      <c r="T167" s="232"/>
      <c r="U167" s="224"/>
      <c r="V167" s="224"/>
      <c r="W167" s="232"/>
      <c r="X167" s="232"/>
      <c r="Y167" s="232"/>
      <c r="Z167" s="232"/>
      <c r="AA167" s="232"/>
      <c r="AB167" s="224"/>
      <c r="AC167" s="224"/>
      <c r="AD167" s="232"/>
      <c r="AE167" s="232"/>
      <c r="AF167" s="232"/>
      <c r="AG167" s="131">
        <f t="shared" ref="AG167:AG220" si="46">COUNTIF(B167:AF167,"e")+AH167</f>
        <v>0</v>
      </c>
      <c r="AH167" s="132">
        <f t="shared" si="38"/>
        <v>0</v>
      </c>
      <c r="AI167" s="132">
        <f>COUNT(B168:AF176)</f>
        <v>0</v>
      </c>
      <c r="AJ167" s="133" t="e">
        <f>AG167/(AG167+AH167)</f>
        <v>#DIV/0!</v>
      </c>
      <c r="AK167" s="134"/>
      <c r="AN167" s="28"/>
      <c r="AO167" s="28"/>
      <c r="AP167" s="28"/>
      <c r="AQ167" s="28"/>
      <c r="AR167" s="28"/>
    </row>
    <row r="168" spans="1:44" x14ac:dyDescent="0.2">
      <c r="A168" s="162" t="s">
        <v>9</v>
      </c>
      <c r="G168" s="226"/>
      <c r="H168" s="226"/>
      <c r="N168" s="226"/>
      <c r="O168" s="226"/>
      <c r="U168" s="226"/>
      <c r="V168" s="226"/>
      <c r="AB168" s="226"/>
      <c r="AC168" s="226"/>
      <c r="AG168" s="164">
        <f t="shared" si="46"/>
        <v>0</v>
      </c>
      <c r="AH168" s="165">
        <f t="shared" si="38"/>
        <v>0</v>
      </c>
      <c r="AI168" s="166">
        <f>SUM(B168:AF168)</f>
        <v>0</v>
      </c>
      <c r="AJ168" s="5"/>
      <c r="AN168" s="24"/>
      <c r="AO168" s="24"/>
      <c r="AP168" s="24"/>
      <c r="AQ168" s="24"/>
    </row>
    <row r="169" spans="1:44" x14ac:dyDescent="0.2">
      <c r="A169" s="162" t="s">
        <v>1</v>
      </c>
      <c r="G169" s="226"/>
      <c r="H169" s="226"/>
      <c r="N169" s="226"/>
      <c r="O169" s="226"/>
      <c r="U169" s="226"/>
      <c r="V169" s="226"/>
      <c r="AB169" s="226"/>
      <c r="AC169" s="226"/>
      <c r="AG169" s="164">
        <f t="shared" si="46"/>
        <v>0</v>
      </c>
      <c r="AH169" s="165">
        <f t="shared" si="38"/>
        <v>0</v>
      </c>
      <c r="AI169" s="167">
        <f t="shared" ref="AI169:AI176" si="47">SUM(B169:AF169)</f>
        <v>0</v>
      </c>
      <c r="AJ169" s="5"/>
      <c r="AN169" s="24"/>
      <c r="AO169" s="24"/>
      <c r="AP169" s="24"/>
      <c r="AQ169" s="24"/>
    </row>
    <row r="170" spans="1:44" x14ac:dyDescent="0.2">
      <c r="A170" s="162" t="s">
        <v>2</v>
      </c>
      <c r="G170" s="226"/>
      <c r="H170" s="226"/>
      <c r="N170" s="226"/>
      <c r="O170" s="226"/>
      <c r="U170" s="226"/>
      <c r="V170" s="226"/>
      <c r="AB170" s="226"/>
      <c r="AC170" s="226"/>
      <c r="AG170" s="164">
        <f t="shared" si="46"/>
        <v>0</v>
      </c>
      <c r="AH170" s="165">
        <f t="shared" si="38"/>
        <v>0</v>
      </c>
      <c r="AI170" s="167">
        <f t="shared" si="47"/>
        <v>0</v>
      </c>
      <c r="AJ170" s="5"/>
      <c r="AN170" s="24"/>
      <c r="AO170" s="24"/>
      <c r="AP170" s="24"/>
      <c r="AQ170" s="24"/>
    </row>
    <row r="171" spans="1:44" x14ac:dyDescent="0.2">
      <c r="A171" s="162" t="s">
        <v>3</v>
      </c>
      <c r="G171" s="226"/>
      <c r="H171" s="226"/>
      <c r="N171" s="226"/>
      <c r="O171" s="226"/>
      <c r="U171" s="226"/>
      <c r="V171" s="226"/>
      <c r="AB171" s="226"/>
      <c r="AC171" s="226"/>
      <c r="AG171" s="164">
        <f t="shared" si="46"/>
        <v>0</v>
      </c>
      <c r="AH171" s="165">
        <f t="shared" si="38"/>
        <v>0</v>
      </c>
      <c r="AI171" s="167">
        <f t="shared" si="47"/>
        <v>0</v>
      </c>
      <c r="AJ171" s="5"/>
      <c r="AN171" s="24"/>
      <c r="AO171" s="24"/>
      <c r="AP171" s="24"/>
      <c r="AQ171" s="24"/>
    </row>
    <row r="172" spans="1:44" x14ac:dyDescent="0.2">
      <c r="A172" s="162" t="s">
        <v>4</v>
      </c>
      <c r="G172" s="226"/>
      <c r="H172" s="226"/>
      <c r="N172" s="226"/>
      <c r="O172" s="226"/>
      <c r="U172" s="226"/>
      <c r="V172" s="226"/>
      <c r="AB172" s="226"/>
      <c r="AC172" s="226"/>
      <c r="AG172" s="164">
        <f t="shared" si="46"/>
        <v>0</v>
      </c>
      <c r="AH172" s="165">
        <f t="shared" si="38"/>
        <v>0</v>
      </c>
      <c r="AI172" s="167">
        <f t="shared" si="47"/>
        <v>0</v>
      </c>
      <c r="AJ172" s="5"/>
      <c r="AN172" s="24"/>
      <c r="AO172" s="24"/>
      <c r="AP172" s="24"/>
      <c r="AQ172" s="24"/>
    </row>
    <row r="173" spans="1:44" x14ac:dyDescent="0.2">
      <c r="A173" s="162" t="s">
        <v>5</v>
      </c>
      <c r="G173" s="226"/>
      <c r="H173" s="226"/>
      <c r="N173" s="226"/>
      <c r="O173" s="226"/>
      <c r="U173" s="226"/>
      <c r="V173" s="226"/>
      <c r="AB173" s="226"/>
      <c r="AC173" s="226"/>
      <c r="AG173" s="164">
        <f t="shared" si="46"/>
        <v>0</v>
      </c>
      <c r="AH173" s="165">
        <f t="shared" si="38"/>
        <v>0</v>
      </c>
      <c r="AI173" s="167">
        <f t="shared" si="47"/>
        <v>0</v>
      </c>
      <c r="AJ173" s="5"/>
      <c r="AN173" s="24"/>
      <c r="AO173" s="24"/>
      <c r="AP173" s="24"/>
      <c r="AQ173" s="24"/>
    </row>
    <row r="174" spans="1:44" x14ac:dyDescent="0.2">
      <c r="A174" s="162" t="s">
        <v>6</v>
      </c>
      <c r="G174" s="226"/>
      <c r="H174" s="226"/>
      <c r="N174" s="226"/>
      <c r="O174" s="226"/>
      <c r="U174" s="226"/>
      <c r="V174" s="226"/>
      <c r="AB174" s="226"/>
      <c r="AC174" s="226"/>
      <c r="AG174" s="164">
        <f t="shared" si="46"/>
        <v>0</v>
      </c>
      <c r="AH174" s="165">
        <f t="shared" si="38"/>
        <v>0</v>
      </c>
      <c r="AI174" s="167">
        <f t="shared" si="47"/>
        <v>0</v>
      </c>
      <c r="AJ174" s="5"/>
      <c r="AN174" s="24"/>
      <c r="AO174" s="24"/>
      <c r="AP174" s="24"/>
      <c r="AQ174" s="24"/>
    </row>
    <row r="175" spans="1:44" x14ac:dyDescent="0.2">
      <c r="A175" s="162" t="s">
        <v>7</v>
      </c>
      <c r="G175" s="226"/>
      <c r="H175" s="226"/>
      <c r="N175" s="226"/>
      <c r="O175" s="226"/>
      <c r="U175" s="226"/>
      <c r="V175" s="226"/>
      <c r="AB175" s="226"/>
      <c r="AC175" s="226"/>
      <c r="AG175" s="164">
        <f t="shared" si="46"/>
        <v>0</v>
      </c>
      <c r="AH175" s="165">
        <f t="shared" si="38"/>
        <v>0</v>
      </c>
      <c r="AI175" s="167">
        <f t="shared" si="47"/>
        <v>0</v>
      </c>
      <c r="AJ175" s="5"/>
      <c r="AN175" s="24"/>
      <c r="AO175" s="24"/>
      <c r="AP175" s="24"/>
      <c r="AQ175" s="24"/>
    </row>
    <row r="176" spans="1:44" s="17" customFormat="1" x14ac:dyDescent="0.2">
      <c r="A176" s="163" t="s">
        <v>8</v>
      </c>
      <c r="B176" s="21"/>
      <c r="C176" s="21"/>
      <c r="D176" s="21"/>
      <c r="E176" s="21"/>
      <c r="F176" s="21"/>
      <c r="G176" s="228"/>
      <c r="H176" s="228"/>
      <c r="I176" s="21"/>
      <c r="J176" s="21"/>
      <c r="K176" s="21"/>
      <c r="L176" s="21"/>
      <c r="M176" s="21"/>
      <c r="N176" s="228"/>
      <c r="O176" s="228"/>
      <c r="P176" s="21"/>
      <c r="Q176" s="21"/>
      <c r="R176" s="21"/>
      <c r="S176" s="21"/>
      <c r="T176" s="21"/>
      <c r="U176" s="228"/>
      <c r="V176" s="228"/>
      <c r="W176" s="21"/>
      <c r="X176" s="21"/>
      <c r="Y176" s="21"/>
      <c r="Z176" s="21"/>
      <c r="AA176" s="21"/>
      <c r="AB176" s="228"/>
      <c r="AC176" s="228"/>
      <c r="AD176" s="21"/>
      <c r="AE176" s="21"/>
      <c r="AF176" s="21"/>
      <c r="AG176" s="168">
        <f t="shared" si="46"/>
        <v>0</v>
      </c>
      <c r="AH176" s="169">
        <f t="shared" si="38"/>
        <v>0</v>
      </c>
      <c r="AI176" s="169">
        <f t="shared" si="47"/>
        <v>0</v>
      </c>
      <c r="AJ176" s="18"/>
      <c r="AK176" s="15"/>
      <c r="AN176" s="24"/>
      <c r="AO176" s="24"/>
      <c r="AP176" s="24"/>
      <c r="AQ176" s="24"/>
      <c r="AR176" s="27"/>
    </row>
    <row r="177" spans="1:44" s="35" customFormat="1" ht="13.5" thickBot="1" x14ac:dyDescent="0.25">
      <c r="A177" s="137"/>
      <c r="B177" s="32"/>
      <c r="C177" s="32"/>
      <c r="D177" s="32"/>
      <c r="E177" s="32"/>
      <c r="F177" s="32"/>
      <c r="G177" s="229"/>
      <c r="H177" s="229"/>
      <c r="I177" s="32"/>
      <c r="J177" s="32"/>
      <c r="K177" s="32"/>
      <c r="L177" s="32"/>
      <c r="M177" s="32"/>
      <c r="N177" s="229"/>
      <c r="O177" s="229"/>
      <c r="P177" s="32"/>
      <c r="Q177" s="32"/>
      <c r="R177" s="32"/>
      <c r="S177" s="32"/>
      <c r="T177" s="32"/>
      <c r="U177" s="229"/>
      <c r="V177" s="229"/>
      <c r="W177" s="32"/>
      <c r="X177" s="32"/>
      <c r="Y177" s="32"/>
      <c r="Z177" s="32"/>
      <c r="AA177" s="32"/>
      <c r="AB177" s="229"/>
      <c r="AC177" s="229"/>
      <c r="AD177" s="32"/>
      <c r="AE177" s="32"/>
      <c r="AF177" s="32"/>
      <c r="AG177" s="138">
        <f t="shared" ref="AG177" si="48">SUM(AG168:AG176)</f>
        <v>0</v>
      </c>
      <c r="AH177" s="139">
        <f>SUM(AH168:AH176)</f>
        <v>0</v>
      </c>
      <c r="AI177" s="139">
        <f>SUM(AI168:AI176)</f>
        <v>0</v>
      </c>
      <c r="AJ177" s="40" t="e">
        <f>AG177/(AG177+AH177)</f>
        <v>#DIV/0!</v>
      </c>
      <c r="AK177" s="33"/>
      <c r="AN177" s="41"/>
      <c r="AO177" s="41"/>
      <c r="AP177" s="41"/>
      <c r="AQ177" s="41"/>
    </row>
    <row r="178" spans="1:44" s="141" customFormat="1" x14ac:dyDescent="0.2">
      <c r="A178" s="170" t="str">
        <f>IF(Schülernamen!$A$18="","",Schülernamen!$A$18)</f>
        <v>Schüler17</v>
      </c>
      <c r="B178" s="232"/>
      <c r="C178" s="232"/>
      <c r="D178" s="232"/>
      <c r="E178" s="232"/>
      <c r="F178" s="232"/>
      <c r="G178" s="224"/>
      <c r="H178" s="224"/>
      <c r="I178" s="232"/>
      <c r="J178" s="232"/>
      <c r="K178" s="232"/>
      <c r="L178" s="232"/>
      <c r="M178" s="232"/>
      <c r="N178" s="224"/>
      <c r="O178" s="224"/>
      <c r="P178" s="232"/>
      <c r="Q178" s="232"/>
      <c r="R178" s="232"/>
      <c r="S178" s="232"/>
      <c r="T178" s="232"/>
      <c r="U178" s="224"/>
      <c r="V178" s="224"/>
      <c r="W178" s="232"/>
      <c r="X178" s="232"/>
      <c r="Y178" s="232"/>
      <c r="Z178" s="232"/>
      <c r="AA178" s="232"/>
      <c r="AB178" s="224"/>
      <c r="AC178" s="224"/>
      <c r="AD178" s="232"/>
      <c r="AE178" s="232"/>
      <c r="AF178" s="232"/>
      <c r="AG178" s="172">
        <f t="shared" ref="AG178:AG180" si="49">COUNTIF(B178:AF178,"e")+AH178</f>
        <v>0</v>
      </c>
      <c r="AH178" s="173">
        <f t="shared" si="38"/>
        <v>0</v>
      </c>
      <c r="AI178" s="173">
        <f>COUNT(B179:AF187)</f>
        <v>0</v>
      </c>
      <c r="AJ178" s="174" t="e">
        <f>AG178/(AG178+AH178)</f>
        <v>#DIV/0!</v>
      </c>
      <c r="AK178" s="175"/>
      <c r="AN178" s="145"/>
      <c r="AO178" s="145"/>
      <c r="AP178" s="145"/>
      <c r="AQ178" s="145"/>
      <c r="AR178" s="145"/>
    </row>
    <row r="179" spans="1:44" x14ac:dyDescent="0.2">
      <c r="A179" s="151" t="s">
        <v>9</v>
      </c>
      <c r="G179" s="226"/>
      <c r="H179" s="226"/>
      <c r="N179" s="226"/>
      <c r="O179" s="226"/>
      <c r="U179" s="226"/>
      <c r="V179" s="226"/>
      <c r="AB179" s="226"/>
      <c r="AC179" s="226"/>
      <c r="AG179" s="154">
        <f t="shared" si="49"/>
        <v>0</v>
      </c>
      <c r="AH179" s="155">
        <f t="shared" si="38"/>
        <v>0</v>
      </c>
      <c r="AI179" s="156">
        <f>SUM(B179:AF179)</f>
        <v>0</v>
      </c>
      <c r="AJ179" s="3"/>
      <c r="AN179" s="24"/>
      <c r="AO179" s="24"/>
      <c r="AP179" s="24"/>
      <c r="AQ179" s="24"/>
    </row>
    <row r="180" spans="1:44" x14ac:dyDescent="0.2">
      <c r="A180" s="151" t="s">
        <v>1</v>
      </c>
      <c r="G180" s="226"/>
      <c r="H180" s="226"/>
      <c r="N180" s="226"/>
      <c r="O180" s="226"/>
      <c r="U180" s="226"/>
      <c r="V180" s="226"/>
      <c r="AB180" s="226"/>
      <c r="AC180" s="226"/>
      <c r="AG180" s="154">
        <f t="shared" si="49"/>
        <v>0</v>
      </c>
      <c r="AH180" s="155">
        <f t="shared" si="38"/>
        <v>0</v>
      </c>
      <c r="AI180" s="157">
        <f t="shared" ref="AI180:AI187" si="50">SUM(B180:AF180)</f>
        <v>0</v>
      </c>
      <c r="AJ180" s="3"/>
      <c r="AN180" s="24"/>
      <c r="AO180" s="24"/>
      <c r="AP180" s="24"/>
      <c r="AQ180" s="24"/>
    </row>
    <row r="181" spans="1:44" x14ac:dyDescent="0.2">
      <c r="A181" s="151" t="s">
        <v>2</v>
      </c>
      <c r="G181" s="226"/>
      <c r="H181" s="226"/>
      <c r="N181" s="226"/>
      <c r="O181" s="226"/>
      <c r="U181" s="226"/>
      <c r="V181" s="226"/>
      <c r="AB181" s="226"/>
      <c r="AC181" s="226"/>
      <c r="AG181" s="154">
        <f t="shared" si="43"/>
        <v>0</v>
      </c>
      <c r="AH181" s="155">
        <f t="shared" si="38"/>
        <v>0</v>
      </c>
      <c r="AI181" s="157">
        <f t="shared" si="50"/>
        <v>0</v>
      </c>
      <c r="AJ181" s="3"/>
      <c r="AN181" s="24"/>
      <c r="AO181" s="24"/>
      <c r="AP181" s="24"/>
      <c r="AQ181" s="24"/>
    </row>
    <row r="182" spans="1:44" x14ac:dyDescent="0.2">
      <c r="A182" s="151" t="s">
        <v>3</v>
      </c>
      <c r="G182" s="226"/>
      <c r="H182" s="226"/>
      <c r="N182" s="226"/>
      <c r="O182" s="226"/>
      <c r="U182" s="226"/>
      <c r="V182" s="226"/>
      <c r="AB182" s="226"/>
      <c r="AC182" s="226"/>
      <c r="AG182" s="154">
        <f t="shared" si="43"/>
        <v>0</v>
      </c>
      <c r="AH182" s="155">
        <f t="shared" si="38"/>
        <v>0</v>
      </c>
      <c r="AI182" s="157">
        <f t="shared" si="50"/>
        <v>0</v>
      </c>
      <c r="AJ182" s="3"/>
      <c r="AN182" s="24"/>
      <c r="AO182" s="24"/>
      <c r="AP182" s="24"/>
      <c r="AQ182" s="24"/>
    </row>
    <row r="183" spans="1:44" x14ac:dyDescent="0.2">
      <c r="A183" s="151" t="s">
        <v>4</v>
      </c>
      <c r="G183" s="226"/>
      <c r="H183" s="226"/>
      <c r="N183" s="226"/>
      <c r="O183" s="226"/>
      <c r="U183" s="226"/>
      <c r="V183" s="226"/>
      <c r="AB183" s="226"/>
      <c r="AC183" s="226"/>
      <c r="AG183" s="154">
        <f t="shared" si="43"/>
        <v>0</v>
      </c>
      <c r="AH183" s="155">
        <f t="shared" si="38"/>
        <v>0</v>
      </c>
      <c r="AI183" s="157">
        <f t="shared" si="50"/>
        <v>0</v>
      </c>
      <c r="AJ183" s="3"/>
      <c r="AN183" s="24"/>
      <c r="AO183" s="24"/>
      <c r="AP183" s="24"/>
      <c r="AQ183" s="24"/>
    </row>
    <row r="184" spans="1:44" x14ac:dyDescent="0.2">
      <c r="A184" s="151" t="s">
        <v>5</v>
      </c>
      <c r="G184" s="226"/>
      <c r="H184" s="226"/>
      <c r="N184" s="226"/>
      <c r="O184" s="226"/>
      <c r="U184" s="226"/>
      <c r="V184" s="226"/>
      <c r="AB184" s="226"/>
      <c r="AC184" s="226"/>
      <c r="AG184" s="154">
        <f t="shared" si="43"/>
        <v>0</v>
      </c>
      <c r="AH184" s="155">
        <f t="shared" si="38"/>
        <v>0</v>
      </c>
      <c r="AI184" s="157">
        <f t="shared" si="50"/>
        <v>0</v>
      </c>
      <c r="AJ184" s="3"/>
      <c r="AN184" s="24"/>
      <c r="AO184" s="24"/>
      <c r="AP184" s="24"/>
      <c r="AQ184" s="24"/>
    </row>
    <row r="185" spans="1:44" x14ac:dyDescent="0.2">
      <c r="A185" s="151" t="s">
        <v>6</v>
      </c>
      <c r="G185" s="226"/>
      <c r="H185" s="226"/>
      <c r="N185" s="226"/>
      <c r="O185" s="226"/>
      <c r="U185" s="226"/>
      <c r="V185" s="226"/>
      <c r="AB185" s="226"/>
      <c r="AC185" s="226"/>
      <c r="AG185" s="154">
        <f t="shared" si="43"/>
        <v>0</v>
      </c>
      <c r="AH185" s="155">
        <f t="shared" si="38"/>
        <v>0</v>
      </c>
      <c r="AI185" s="157">
        <f t="shared" si="50"/>
        <v>0</v>
      </c>
      <c r="AJ185" s="3"/>
      <c r="AN185" s="24"/>
      <c r="AO185" s="24"/>
      <c r="AP185" s="24"/>
      <c r="AQ185" s="24"/>
    </row>
    <row r="186" spans="1:44" x14ac:dyDescent="0.2">
      <c r="A186" s="151" t="s">
        <v>7</v>
      </c>
      <c r="G186" s="226"/>
      <c r="H186" s="226"/>
      <c r="N186" s="226"/>
      <c r="O186" s="226"/>
      <c r="U186" s="226"/>
      <c r="V186" s="226"/>
      <c r="AB186" s="226"/>
      <c r="AC186" s="226"/>
      <c r="AG186" s="154">
        <f t="shared" si="43"/>
        <v>0</v>
      </c>
      <c r="AH186" s="155">
        <f t="shared" si="38"/>
        <v>0</v>
      </c>
      <c r="AI186" s="157">
        <f t="shared" si="50"/>
        <v>0</v>
      </c>
      <c r="AJ186" s="3"/>
      <c r="AN186" s="24"/>
      <c r="AO186" s="24"/>
      <c r="AP186" s="24"/>
      <c r="AQ186" s="24"/>
    </row>
    <row r="187" spans="1:44" s="17" customFormat="1" x14ac:dyDescent="0.2">
      <c r="A187" s="152" t="s">
        <v>8</v>
      </c>
      <c r="B187" s="21"/>
      <c r="C187" s="21"/>
      <c r="D187" s="21"/>
      <c r="E187" s="21"/>
      <c r="F187" s="21"/>
      <c r="G187" s="228"/>
      <c r="H187" s="228"/>
      <c r="I187" s="21"/>
      <c r="J187" s="21"/>
      <c r="K187" s="21"/>
      <c r="L187" s="21"/>
      <c r="M187" s="21"/>
      <c r="N187" s="228"/>
      <c r="O187" s="228"/>
      <c r="P187" s="21"/>
      <c r="Q187" s="21"/>
      <c r="R187" s="21"/>
      <c r="S187" s="21"/>
      <c r="T187" s="21"/>
      <c r="U187" s="228"/>
      <c r="V187" s="228"/>
      <c r="W187" s="21"/>
      <c r="X187" s="21"/>
      <c r="Y187" s="21"/>
      <c r="Z187" s="21"/>
      <c r="AA187" s="21"/>
      <c r="AB187" s="228"/>
      <c r="AC187" s="228"/>
      <c r="AD187" s="21"/>
      <c r="AE187" s="21"/>
      <c r="AF187" s="21"/>
      <c r="AG187" s="158">
        <f t="shared" si="43"/>
        <v>0</v>
      </c>
      <c r="AH187" s="159">
        <f t="shared" si="38"/>
        <v>0</v>
      </c>
      <c r="AI187" s="159">
        <f t="shared" si="50"/>
        <v>0</v>
      </c>
      <c r="AJ187" s="14"/>
      <c r="AK187" s="15"/>
      <c r="AN187" s="24"/>
      <c r="AO187" s="24"/>
      <c r="AP187" s="24"/>
      <c r="AQ187" s="24"/>
      <c r="AR187" s="27"/>
    </row>
    <row r="188" spans="1:44" s="140" customFormat="1" ht="13.5" thickBot="1" x14ac:dyDescent="0.25">
      <c r="A188" s="153"/>
      <c r="B188" s="32"/>
      <c r="C188" s="32"/>
      <c r="D188" s="32"/>
      <c r="E188" s="32"/>
      <c r="F188" s="32"/>
      <c r="G188" s="229"/>
      <c r="H188" s="229"/>
      <c r="I188" s="32"/>
      <c r="J188" s="32"/>
      <c r="K188" s="32"/>
      <c r="L188" s="32"/>
      <c r="M188" s="32"/>
      <c r="N188" s="229"/>
      <c r="O188" s="229"/>
      <c r="P188" s="32"/>
      <c r="Q188" s="32"/>
      <c r="R188" s="32"/>
      <c r="S188" s="32"/>
      <c r="T188" s="32"/>
      <c r="U188" s="229"/>
      <c r="V188" s="229"/>
      <c r="W188" s="32"/>
      <c r="X188" s="32"/>
      <c r="Y188" s="32"/>
      <c r="Z188" s="32"/>
      <c r="AA188" s="32"/>
      <c r="AB188" s="229"/>
      <c r="AC188" s="229"/>
      <c r="AD188" s="32"/>
      <c r="AE188" s="32"/>
      <c r="AF188" s="32"/>
      <c r="AG188" s="160">
        <f t="shared" ref="AG188" si="51">SUM(AG179:AG187)</f>
        <v>0</v>
      </c>
      <c r="AH188" s="161">
        <f>SUM(AH179:AH187)</f>
        <v>0</v>
      </c>
      <c r="AI188" s="161">
        <f>SUM(AI179:AI187)</f>
        <v>0</v>
      </c>
      <c r="AJ188" s="40" t="e">
        <f>AG188/(AG188+AH188)</f>
        <v>#DIV/0!</v>
      </c>
      <c r="AK188" s="178"/>
    </row>
    <row r="189" spans="1:44" s="31" customFormat="1" x14ac:dyDescent="0.2">
      <c r="A189" s="129" t="str">
        <f>IF(Schülernamen!$A$19="","",Schülernamen!$A$19)</f>
        <v>Schüler18</v>
      </c>
      <c r="B189" s="232"/>
      <c r="C189" s="232"/>
      <c r="D189" s="232"/>
      <c r="E189" s="232"/>
      <c r="F189" s="232"/>
      <c r="G189" s="224"/>
      <c r="H189" s="224"/>
      <c r="I189" s="232"/>
      <c r="J189" s="232"/>
      <c r="K189" s="232"/>
      <c r="L189" s="232"/>
      <c r="M189" s="232"/>
      <c r="N189" s="224"/>
      <c r="O189" s="224"/>
      <c r="P189" s="232"/>
      <c r="Q189" s="232"/>
      <c r="R189" s="232"/>
      <c r="S189" s="232"/>
      <c r="T189" s="232"/>
      <c r="U189" s="224"/>
      <c r="V189" s="224"/>
      <c r="W189" s="232"/>
      <c r="X189" s="232"/>
      <c r="Y189" s="232"/>
      <c r="Z189" s="232"/>
      <c r="AA189" s="232"/>
      <c r="AB189" s="224"/>
      <c r="AC189" s="224"/>
      <c r="AD189" s="232"/>
      <c r="AE189" s="232"/>
      <c r="AF189" s="232"/>
      <c r="AG189" s="131">
        <f t="shared" ref="AG189:AG191" si="52">COUNTIF(B189:AF189,"e")+AH189</f>
        <v>0</v>
      </c>
      <c r="AH189" s="132">
        <f t="shared" si="38"/>
        <v>0</v>
      </c>
      <c r="AI189" s="132">
        <f>COUNT(B190:AF198)</f>
        <v>0</v>
      </c>
      <c r="AJ189" s="133" t="e">
        <f>AG189/(AG189+AH189)</f>
        <v>#DIV/0!</v>
      </c>
      <c r="AK189" s="134"/>
      <c r="AN189" s="28"/>
      <c r="AO189" s="28"/>
      <c r="AP189" s="28"/>
      <c r="AQ189" s="28"/>
      <c r="AR189" s="28"/>
    </row>
    <row r="190" spans="1:44" x14ac:dyDescent="0.2">
      <c r="A190" s="162" t="s">
        <v>9</v>
      </c>
      <c r="G190" s="226"/>
      <c r="H190" s="226"/>
      <c r="N190" s="226"/>
      <c r="O190" s="226"/>
      <c r="U190" s="226"/>
      <c r="V190" s="226"/>
      <c r="AB190" s="226"/>
      <c r="AC190" s="226"/>
      <c r="AG190" s="164">
        <f t="shared" si="52"/>
        <v>0</v>
      </c>
      <c r="AH190" s="165">
        <f t="shared" si="38"/>
        <v>0</v>
      </c>
      <c r="AI190" s="166">
        <f>SUM(B190:AF190)</f>
        <v>0</v>
      </c>
      <c r="AJ190" s="5"/>
      <c r="AN190" s="24"/>
      <c r="AO190" s="24"/>
      <c r="AP190" s="24"/>
      <c r="AQ190" s="24"/>
    </row>
    <row r="191" spans="1:44" x14ac:dyDescent="0.2">
      <c r="A191" s="162" t="s">
        <v>1</v>
      </c>
      <c r="G191" s="226"/>
      <c r="H191" s="226"/>
      <c r="N191" s="226"/>
      <c r="O191" s="226"/>
      <c r="U191" s="226"/>
      <c r="V191" s="226"/>
      <c r="AB191" s="226"/>
      <c r="AC191" s="226"/>
      <c r="AG191" s="164">
        <f t="shared" si="52"/>
        <v>0</v>
      </c>
      <c r="AH191" s="165">
        <f t="shared" si="38"/>
        <v>0</v>
      </c>
      <c r="AI191" s="167">
        <f t="shared" ref="AI191:AI198" si="53">SUM(B191:AF191)</f>
        <v>0</v>
      </c>
      <c r="AJ191" s="5"/>
      <c r="AN191" s="24"/>
      <c r="AO191" s="24"/>
      <c r="AP191" s="24"/>
      <c r="AQ191" s="24"/>
    </row>
    <row r="192" spans="1:44" x14ac:dyDescent="0.2">
      <c r="A192" s="162" t="s">
        <v>2</v>
      </c>
      <c r="G192" s="226"/>
      <c r="H192" s="226"/>
      <c r="N192" s="226"/>
      <c r="O192" s="226"/>
      <c r="U192" s="226"/>
      <c r="V192" s="226"/>
      <c r="AB192" s="226"/>
      <c r="AC192" s="226"/>
      <c r="AG192" s="164">
        <f t="shared" si="46"/>
        <v>0</v>
      </c>
      <c r="AH192" s="165">
        <f t="shared" si="38"/>
        <v>0</v>
      </c>
      <c r="AI192" s="167">
        <f t="shared" si="53"/>
        <v>0</v>
      </c>
      <c r="AJ192" s="5"/>
      <c r="AN192" s="24"/>
      <c r="AO192" s="24"/>
      <c r="AP192" s="24"/>
      <c r="AQ192" s="24"/>
    </row>
    <row r="193" spans="1:44" x14ac:dyDescent="0.2">
      <c r="A193" s="162" t="s">
        <v>3</v>
      </c>
      <c r="G193" s="226"/>
      <c r="H193" s="226"/>
      <c r="N193" s="226"/>
      <c r="O193" s="226"/>
      <c r="U193" s="226"/>
      <c r="V193" s="226"/>
      <c r="AB193" s="226"/>
      <c r="AC193" s="226"/>
      <c r="AG193" s="164">
        <f t="shared" si="46"/>
        <v>0</v>
      </c>
      <c r="AH193" s="165">
        <f t="shared" si="38"/>
        <v>0</v>
      </c>
      <c r="AI193" s="167">
        <f t="shared" si="53"/>
        <v>0</v>
      </c>
      <c r="AJ193" s="5"/>
      <c r="AN193" s="24"/>
      <c r="AO193" s="24"/>
      <c r="AP193" s="24"/>
      <c r="AQ193" s="24"/>
    </row>
    <row r="194" spans="1:44" x14ac:dyDescent="0.2">
      <c r="A194" s="162" t="s">
        <v>4</v>
      </c>
      <c r="G194" s="226"/>
      <c r="H194" s="226"/>
      <c r="N194" s="226"/>
      <c r="O194" s="226"/>
      <c r="U194" s="226"/>
      <c r="V194" s="226"/>
      <c r="AB194" s="226"/>
      <c r="AC194" s="226"/>
      <c r="AG194" s="164">
        <f t="shared" si="46"/>
        <v>0</v>
      </c>
      <c r="AH194" s="165">
        <f t="shared" si="38"/>
        <v>0</v>
      </c>
      <c r="AI194" s="167">
        <f t="shared" si="53"/>
        <v>0</v>
      </c>
      <c r="AJ194" s="5"/>
      <c r="AN194" s="24"/>
      <c r="AO194" s="24"/>
      <c r="AP194" s="24"/>
      <c r="AQ194" s="24"/>
    </row>
    <row r="195" spans="1:44" x14ac:dyDescent="0.2">
      <c r="A195" s="162" t="s">
        <v>5</v>
      </c>
      <c r="G195" s="226"/>
      <c r="H195" s="226"/>
      <c r="N195" s="226"/>
      <c r="O195" s="226"/>
      <c r="U195" s="226"/>
      <c r="V195" s="226"/>
      <c r="AB195" s="226"/>
      <c r="AC195" s="226"/>
      <c r="AG195" s="164">
        <f t="shared" si="46"/>
        <v>0</v>
      </c>
      <c r="AH195" s="165">
        <f t="shared" si="38"/>
        <v>0</v>
      </c>
      <c r="AI195" s="167">
        <f t="shared" si="53"/>
        <v>0</v>
      </c>
      <c r="AJ195" s="5"/>
      <c r="AN195" s="24"/>
      <c r="AO195" s="24"/>
      <c r="AP195" s="24"/>
      <c r="AQ195" s="24"/>
    </row>
    <row r="196" spans="1:44" x14ac:dyDescent="0.2">
      <c r="A196" s="162" t="s">
        <v>6</v>
      </c>
      <c r="G196" s="226"/>
      <c r="H196" s="226"/>
      <c r="N196" s="226"/>
      <c r="O196" s="226"/>
      <c r="U196" s="226"/>
      <c r="V196" s="226"/>
      <c r="AB196" s="226"/>
      <c r="AC196" s="226"/>
      <c r="AG196" s="164">
        <f t="shared" si="46"/>
        <v>0</v>
      </c>
      <c r="AH196" s="165">
        <f t="shared" si="38"/>
        <v>0</v>
      </c>
      <c r="AI196" s="167">
        <f t="shared" si="53"/>
        <v>0</v>
      </c>
      <c r="AJ196" s="5"/>
      <c r="AN196" s="24"/>
      <c r="AO196" s="24"/>
      <c r="AP196" s="24"/>
      <c r="AQ196" s="24"/>
    </row>
    <row r="197" spans="1:44" x14ac:dyDescent="0.2">
      <c r="A197" s="162" t="s">
        <v>7</v>
      </c>
      <c r="G197" s="226"/>
      <c r="H197" s="226"/>
      <c r="N197" s="226"/>
      <c r="O197" s="226"/>
      <c r="U197" s="226"/>
      <c r="V197" s="226"/>
      <c r="AB197" s="226"/>
      <c r="AC197" s="226"/>
      <c r="AG197" s="164">
        <f t="shared" si="46"/>
        <v>0</v>
      </c>
      <c r="AH197" s="165">
        <f t="shared" si="38"/>
        <v>0</v>
      </c>
      <c r="AI197" s="167">
        <f t="shared" si="53"/>
        <v>0</v>
      </c>
      <c r="AJ197" s="5"/>
      <c r="AN197" s="24"/>
      <c r="AO197" s="24"/>
      <c r="AP197" s="24"/>
      <c r="AQ197" s="24"/>
    </row>
    <row r="198" spans="1:44" s="17" customFormat="1" x14ac:dyDescent="0.2">
      <c r="A198" s="163" t="s">
        <v>8</v>
      </c>
      <c r="B198" s="21"/>
      <c r="C198" s="21"/>
      <c r="D198" s="21"/>
      <c r="E198" s="21"/>
      <c r="F198" s="21"/>
      <c r="G198" s="228"/>
      <c r="H198" s="228"/>
      <c r="I198" s="21"/>
      <c r="J198" s="21"/>
      <c r="K198" s="21"/>
      <c r="L198" s="21"/>
      <c r="M198" s="21"/>
      <c r="N198" s="228"/>
      <c r="O198" s="228"/>
      <c r="P198" s="21"/>
      <c r="Q198" s="21"/>
      <c r="R198" s="21"/>
      <c r="S198" s="21"/>
      <c r="T198" s="21"/>
      <c r="U198" s="228"/>
      <c r="V198" s="228"/>
      <c r="W198" s="21"/>
      <c r="X198" s="21"/>
      <c r="Y198" s="21"/>
      <c r="Z198" s="21"/>
      <c r="AA198" s="21"/>
      <c r="AB198" s="228"/>
      <c r="AC198" s="228"/>
      <c r="AD198" s="21"/>
      <c r="AE198" s="21"/>
      <c r="AF198" s="21"/>
      <c r="AG198" s="168">
        <f t="shared" si="46"/>
        <v>0</v>
      </c>
      <c r="AH198" s="169">
        <f t="shared" si="38"/>
        <v>0</v>
      </c>
      <c r="AI198" s="169">
        <f t="shared" si="53"/>
        <v>0</v>
      </c>
      <c r="AJ198" s="18"/>
      <c r="AK198" s="15"/>
      <c r="AN198" s="24"/>
      <c r="AO198" s="24"/>
      <c r="AP198" s="24"/>
      <c r="AQ198" s="24"/>
      <c r="AR198" s="27"/>
    </row>
    <row r="199" spans="1:44" s="35" customFormat="1" ht="13.5" thickBot="1" x14ac:dyDescent="0.25">
      <c r="A199" s="137"/>
      <c r="B199" s="32"/>
      <c r="C199" s="32"/>
      <c r="D199" s="32"/>
      <c r="E199" s="32"/>
      <c r="F199" s="32"/>
      <c r="G199" s="229"/>
      <c r="H199" s="229"/>
      <c r="I199" s="32"/>
      <c r="J199" s="32"/>
      <c r="K199" s="32"/>
      <c r="L199" s="32"/>
      <c r="M199" s="32"/>
      <c r="N199" s="229"/>
      <c r="O199" s="229"/>
      <c r="P199" s="32"/>
      <c r="Q199" s="32"/>
      <c r="R199" s="32"/>
      <c r="S199" s="32"/>
      <c r="T199" s="32"/>
      <c r="U199" s="229"/>
      <c r="V199" s="229"/>
      <c r="W199" s="32"/>
      <c r="X199" s="32"/>
      <c r="Y199" s="32"/>
      <c r="Z199" s="32"/>
      <c r="AA199" s="32"/>
      <c r="AB199" s="229"/>
      <c r="AC199" s="229"/>
      <c r="AD199" s="32"/>
      <c r="AE199" s="32"/>
      <c r="AF199" s="32"/>
      <c r="AG199" s="138">
        <f t="shared" ref="AG199" si="54">SUM(AG190:AG198)</f>
        <v>0</v>
      </c>
      <c r="AH199" s="139">
        <f>SUM(AH190:AH198)</f>
        <v>0</v>
      </c>
      <c r="AI199" s="139">
        <f>SUM(AI190:AI198)</f>
        <v>0</v>
      </c>
      <c r="AJ199" s="40" t="e">
        <f>AG199/(AG199+AH199)</f>
        <v>#DIV/0!</v>
      </c>
      <c r="AK199" s="33"/>
      <c r="AN199" s="41"/>
      <c r="AO199" s="41"/>
      <c r="AP199" s="41"/>
      <c r="AQ199" s="41"/>
    </row>
    <row r="200" spans="1:44" s="141" customFormat="1" x14ac:dyDescent="0.2">
      <c r="A200" s="170" t="str">
        <f>IF(Schülernamen!$A$20="","",Schülernamen!$A$20)</f>
        <v>Schüler19</v>
      </c>
      <c r="B200" s="232"/>
      <c r="C200" s="232"/>
      <c r="D200" s="232"/>
      <c r="E200" s="232"/>
      <c r="F200" s="232"/>
      <c r="G200" s="224"/>
      <c r="H200" s="224"/>
      <c r="I200" s="232"/>
      <c r="J200" s="232"/>
      <c r="K200" s="232"/>
      <c r="L200" s="232"/>
      <c r="M200" s="232"/>
      <c r="N200" s="224"/>
      <c r="O200" s="224"/>
      <c r="P200" s="232"/>
      <c r="Q200" s="232"/>
      <c r="R200" s="232"/>
      <c r="S200" s="232"/>
      <c r="T200" s="232"/>
      <c r="U200" s="224"/>
      <c r="V200" s="224"/>
      <c r="W200" s="232"/>
      <c r="X200" s="232"/>
      <c r="Y200" s="232"/>
      <c r="Z200" s="232"/>
      <c r="AA200" s="232"/>
      <c r="AB200" s="224"/>
      <c r="AC200" s="224"/>
      <c r="AD200" s="232"/>
      <c r="AE200" s="232"/>
      <c r="AF200" s="232"/>
      <c r="AG200" s="172">
        <f t="shared" ref="AG200:AG202" si="55">COUNTIF(B200:AF200,"e")+AH200</f>
        <v>0</v>
      </c>
      <c r="AH200" s="173">
        <f t="shared" si="38"/>
        <v>0</v>
      </c>
      <c r="AI200" s="173">
        <f>COUNT(B201:AF209)</f>
        <v>0</v>
      </c>
      <c r="AJ200" s="174" t="e">
        <f>AG200/(AG200+AH200)</f>
        <v>#DIV/0!</v>
      </c>
      <c r="AK200" s="175"/>
      <c r="AN200" s="145"/>
      <c r="AO200" s="145"/>
      <c r="AP200" s="145"/>
      <c r="AQ200" s="145"/>
      <c r="AR200" s="145"/>
    </row>
    <row r="201" spans="1:44" x14ac:dyDescent="0.2">
      <c r="A201" s="151" t="s">
        <v>9</v>
      </c>
      <c r="G201" s="226"/>
      <c r="H201" s="226"/>
      <c r="N201" s="226"/>
      <c r="O201" s="226"/>
      <c r="U201" s="226"/>
      <c r="V201" s="226"/>
      <c r="AB201" s="226"/>
      <c r="AC201" s="226"/>
      <c r="AG201" s="154">
        <f t="shared" si="55"/>
        <v>0</v>
      </c>
      <c r="AH201" s="155">
        <f t="shared" si="38"/>
        <v>0</v>
      </c>
      <c r="AI201" s="156">
        <f>SUM(B201:AF201)</f>
        <v>0</v>
      </c>
      <c r="AJ201" s="3"/>
      <c r="AN201" s="24"/>
      <c r="AO201" s="24"/>
      <c r="AP201" s="24"/>
      <c r="AQ201" s="24"/>
    </row>
    <row r="202" spans="1:44" x14ac:dyDescent="0.2">
      <c r="A202" s="151" t="s">
        <v>1</v>
      </c>
      <c r="G202" s="226"/>
      <c r="H202" s="226"/>
      <c r="N202" s="226"/>
      <c r="O202" s="226"/>
      <c r="U202" s="226"/>
      <c r="V202" s="226"/>
      <c r="AB202" s="226"/>
      <c r="AC202" s="226"/>
      <c r="AG202" s="154">
        <f t="shared" si="55"/>
        <v>0</v>
      </c>
      <c r="AH202" s="155">
        <f t="shared" si="38"/>
        <v>0</v>
      </c>
      <c r="AI202" s="157">
        <f t="shared" ref="AI202:AI209" si="56">SUM(B202:AF202)</f>
        <v>0</v>
      </c>
      <c r="AJ202" s="3"/>
      <c r="AN202" s="24"/>
      <c r="AO202" s="24"/>
      <c r="AP202" s="24"/>
      <c r="AQ202" s="24"/>
    </row>
    <row r="203" spans="1:44" x14ac:dyDescent="0.2">
      <c r="A203" s="151" t="s">
        <v>2</v>
      </c>
      <c r="G203" s="226"/>
      <c r="H203" s="226"/>
      <c r="N203" s="226"/>
      <c r="O203" s="226"/>
      <c r="U203" s="226"/>
      <c r="V203" s="226"/>
      <c r="AB203" s="226"/>
      <c r="AC203" s="226"/>
      <c r="AG203" s="154">
        <f t="shared" si="43"/>
        <v>0</v>
      </c>
      <c r="AH203" s="155">
        <f t="shared" si="38"/>
        <v>0</v>
      </c>
      <c r="AI203" s="157">
        <f t="shared" si="56"/>
        <v>0</v>
      </c>
      <c r="AJ203" s="3"/>
      <c r="AN203" s="24"/>
      <c r="AO203" s="24"/>
      <c r="AP203" s="24"/>
      <c r="AQ203" s="24"/>
    </row>
    <row r="204" spans="1:44" x14ac:dyDescent="0.2">
      <c r="A204" s="151" t="s">
        <v>3</v>
      </c>
      <c r="G204" s="226"/>
      <c r="H204" s="226"/>
      <c r="N204" s="226"/>
      <c r="O204" s="226"/>
      <c r="U204" s="226"/>
      <c r="V204" s="226"/>
      <c r="AB204" s="226"/>
      <c r="AC204" s="226"/>
      <c r="AG204" s="154">
        <f t="shared" si="43"/>
        <v>0</v>
      </c>
      <c r="AH204" s="155">
        <f t="shared" si="38"/>
        <v>0</v>
      </c>
      <c r="AI204" s="157">
        <f t="shared" si="56"/>
        <v>0</v>
      </c>
      <c r="AJ204" s="3"/>
      <c r="AN204" s="24"/>
      <c r="AO204" s="24"/>
      <c r="AP204" s="24"/>
      <c r="AQ204" s="24"/>
    </row>
    <row r="205" spans="1:44" x14ac:dyDescent="0.2">
      <c r="A205" s="151" t="s">
        <v>4</v>
      </c>
      <c r="G205" s="226"/>
      <c r="H205" s="226"/>
      <c r="N205" s="226"/>
      <c r="O205" s="226"/>
      <c r="U205" s="226"/>
      <c r="V205" s="226"/>
      <c r="AB205" s="226"/>
      <c r="AC205" s="226"/>
      <c r="AG205" s="154">
        <f t="shared" si="43"/>
        <v>0</v>
      </c>
      <c r="AH205" s="155">
        <f t="shared" si="38"/>
        <v>0</v>
      </c>
      <c r="AI205" s="157">
        <f t="shared" si="56"/>
        <v>0</v>
      </c>
      <c r="AJ205" s="3"/>
      <c r="AN205" s="24"/>
      <c r="AO205" s="24"/>
      <c r="AP205" s="24"/>
      <c r="AQ205" s="24"/>
    </row>
    <row r="206" spans="1:44" x14ac:dyDescent="0.2">
      <c r="A206" s="151" t="s">
        <v>5</v>
      </c>
      <c r="G206" s="226"/>
      <c r="H206" s="226"/>
      <c r="N206" s="226"/>
      <c r="O206" s="226"/>
      <c r="U206" s="226"/>
      <c r="V206" s="226"/>
      <c r="AB206" s="226"/>
      <c r="AC206" s="226"/>
      <c r="AG206" s="154">
        <f t="shared" si="43"/>
        <v>0</v>
      </c>
      <c r="AH206" s="155">
        <f t="shared" si="38"/>
        <v>0</v>
      </c>
      <c r="AI206" s="157">
        <f t="shared" si="56"/>
        <v>0</v>
      </c>
      <c r="AJ206" s="3"/>
      <c r="AN206" s="24"/>
      <c r="AO206" s="24"/>
      <c r="AP206" s="24"/>
      <c r="AQ206" s="24"/>
    </row>
    <row r="207" spans="1:44" x14ac:dyDescent="0.2">
      <c r="A207" s="151" t="s">
        <v>6</v>
      </c>
      <c r="G207" s="226"/>
      <c r="H207" s="226"/>
      <c r="N207" s="226"/>
      <c r="O207" s="226"/>
      <c r="U207" s="226"/>
      <c r="V207" s="226"/>
      <c r="AB207" s="226"/>
      <c r="AC207" s="226"/>
      <c r="AG207" s="154">
        <f t="shared" si="43"/>
        <v>0</v>
      </c>
      <c r="AH207" s="155">
        <f t="shared" si="38"/>
        <v>0</v>
      </c>
      <c r="AI207" s="157">
        <f t="shared" si="56"/>
        <v>0</v>
      </c>
      <c r="AJ207" s="3"/>
      <c r="AN207" s="24"/>
      <c r="AO207" s="24"/>
      <c r="AP207" s="24"/>
      <c r="AQ207" s="24"/>
    </row>
    <row r="208" spans="1:44" x14ac:dyDescent="0.2">
      <c r="A208" s="151" t="s">
        <v>7</v>
      </c>
      <c r="G208" s="226"/>
      <c r="H208" s="226"/>
      <c r="N208" s="226"/>
      <c r="O208" s="226"/>
      <c r="U208" s="226"/>
      <c r="V208" s="226"/>
      <c r="AB208" s="226"/>
      <c r="AC208" s="226"/>
      <c r="AG208" s="154">
        <f t="shared" si="43"/>
        <v>0</v>
      </c>
      <c r="AH208" s="155">
        <f t="shared" si="38"/>
        <v>0</v>
      </c>
      <c r="AI208" s="157">
        <f t="shared" si="56"/>
        <v>0</v>
      </c>
      <c r="AJ208" s="3"/>
      <c r="AN208" s="24"/>
      <c r="AO208" s="24"/>
      <c r="AP208" s="24"/>
      <c r="AQ208" s="24"/>
    </row>
    <row r="209" spans="1:44" s="17" customFormat="1" x14ac:dyDescent="0.2">
      <c r="A209" s="152" t="s">
        <v>8</v>
      </c>
      <c r="B209" s="21"/>
      <c r="C209" s="21"/>
      <c r="D209" s="21"/>
      <c r="E209" s="21"/>
      <c r="F209" s="21"/>
      <c r="G209" s="228"/>
      <c r="H209" s="228"/>
      <c r="I209" s="21"/>
      <c r="J209" s="21"/>
      <c r="K209" s="21"/>
      <c r="L209" s="21"/>
      <c r="M209" s="21"/>
      <c r="N209" s="228"/>
      <c r="O209" s="228"/>
      <c r="P209" s="21"/>
      <c r="Q209" s="21"/>
      <c r="R209" s="21"/>
      <c r="S209" s="21"/>
      <c r="T209" s="21"/>
      <c r="U209" s="228"/>
      <c r="V209" s="228"/>
      <c r="W209" s="21"/>
      <c r="X209" s="21"/>
      <c r="Y209" s="21"/>
      <c r="Z209" s="21"/>
      <c r="AA209" s="21"/>
      <c r="AB209" s="228"/>
      <c r="AC209" s="228"/>
      <c r="AD209" s="21"/>
      <c r="AE209" s="21"/>
      <c r="AF209" s="21"/>
      <c r="AG209" s="158">
        <f t="shared" si="43"/>
        <v>0</v>
      </c>
      <c r="AH209" s="159">
        <f t="shared" si="38"/>
        <v>0</v>
      </c>
      <c r="AI209" s="159">
        <f t="shared" si="56"/>
        <v>0</v>
      </c>
      <c r="AJ209" s="14"/>
      <c r="AK209" s="15"/>
      <c r="AN209" s="24"/>
      <c r="AO209" s="24"/>
      <c r="AP209" s="24"/>
      <c r="AQ209" s="24"/>
      <c r="AR209" s="27"/>
    </row>
    <row r="210" spans="1:44" s="140" customFormat="1" ht="13.5" thickBot="1" x14ac:dyDescent="0.25">
      <c r="A210" s="153"/>
      <c r="B210" s="32"/>
      <c r="C210" s="32"/>
      <c r="D210" s="32"/>
      <c r="E210" s="32"/>
      <c r="F210" s="32"/>
      <c r="G210" s="229"/>
      <c r="H210" s="229"/>
      <c r="I210" s="32"/>
      <c r="J210" s="32"/>
      <c r="K210" s="32"/>
      <c r="L210" s="32"/>
      <c r="M210" s="32"/>
      <c r="N210" s="229"/>
      <c r="O210" s="229"/>
      <c r="P210" s="32"/>
      <c r="Q210" s="32"/>
      <c r="R210" s="32"/>
      <c r="S210" s="32"/>
      <c r="T210" s="32"/>
      <c r="U210" s="229"/>
      <c r="V210" s="229"/>
      <c r="W210" s="32"/>
      <c r="X210" s="32"/>
      <c r="Y210" s="32"/>
      <c r="Z210" s="32"/>
      <c r="AA210" s="32"/>
      <c r="AB210" s="229"/>
      <c r="AC210" s="229"/>
      <c r="AD210" s="32"/>
      <c r="AE210" s="32"/>
      <c r="AF210" s="32"/>
      <c r="AG210" s="160">
        <f t="shared" ref="AG210" si="57">SUM(AG201:AG209)</f>
        <v>0</v>
      </c>
      <c r="AH210" s="161">
        <f>SUM(AH201:AH209)</f>
        <v>0</v>
      </c>
      <c r="AI210" s="161">
        <f>SUM(AI201:AI209)</f>
        <v>0</v>
      </c>
      <c r="AJ210" s="40" t="e">
        <f>AG210/(AG210+AH210)</f>
        <v>#DIV/0!</v>
      </c>
      <c r="AK210" s="178"/>
    </row>
    <row r="211" spans="1:44" s="31" customFormat="1" x14ac:dyDescent="0.2">
      <c r="A211" s="129" t="str">
        <f>IF(Schülernamen!$A$21="","",Schülernamen!$A$21)</f>
        <v>Schüler20</v>
      </c>
      <c r="B211" s="232"/>
      <c r="C211" s="232"/>
      <c r="D211" s="232"/>
      <c r="E211" s="232"/>
      <c r="F211" s="232"/>
      <c r="G211" s="224"/>
      <c r="H211" s="224"/>
      <c r="I211" s="232"/>
      <c r="J211" s="232"/>
      <c r="K211" s="232"/>
      <c r="L211" s="232"/>
      <c r="M211" s="232"/>
      <c r="N211" s="224"/>
      <c r="O211" s="224"/>
      <c r="P211" s="232"/>
      <c r="Q211" s="232"/>
      <c r="R211" s="232"/>
      <c r="S211" s="232"/>
      <c r="T211" s="232"/>
      <c r="U211" s="224"/>
      <c r="V211" s="224"/>
      <c r="W211" s="232"/>
      <c r="X211" s="232"/>
      <c r="Y211" s="232"/>
      <c r="Z211" s="232"/>
      <c r="AA211" s="232"/>
      <c r="AB211" s="224"/>
      <c r="AC211" s="224"/>
      <c r="AD211" s="232"/>
      <c r="AE211" s="232"/>
      <c r="AF211" s="232"/>
      <c r="AG211" s="131">
        <f t="shared" ref="AG211:AG213" si="58">COUNTIF(B211:AF211,"e")+AH211</f>
        <v>0</v>
      </c>
      <c r="AH211" s="132">
        <f t="shared" si="38"/>
        <v>0</v>
      </c>
      <c r="AI211" s="132">
        <f>COUNT(B212:AF220)</f>
        <v>0</v>
      </c>
      <c r="AJ211" s="133" t="e">
        <f>AG211/(AG211+AH211)</f>
        <v>#DIV/0!</v>
      </c>
      <c r="AK211" s="134"/>
      <c r="AN211" s="28"/>
      <c r="AO211" s="28"/>
      <c r="AP211" s="28"/>
      <c r="AQ211" s="28"/>
      <c r="AR211" s="28"/>
    </row>
    <row r="212" spans="1:44" x14ac:dyDescent="0.2">
      <c r="A212" s="162" t="s">
        <v>9</v>
      </c>
      <c r="G212" s="226"/>
      <c r="H212" s="226"/>
      <c r="N212" s="226"/>
      <c r="O212" s="226"/>
      <c r="U212" s="226"/>
      <c r="V212" s="226"/>
      <c r="AB212" s="226"/>
      <c r="AC212" s="226"/>
      <c r="AG212" s="164">
        <f t="shared" si="58"/>
        <v>0</v>
      </c>
      <c r="AH212" s="165">
        <f t="shared" si="38"/>
        <v>0</v>
      </c>
      <c r="AI212" s="166">
        <f>SUM(B212:AF212)</f>
        <v>0</v>
      </c>
      <c r="AJ212" s="5"/>
      <c r="AN212" s="24"/>
      <c r="AO212" s="24"/>
      <c r="AP212" s="24"/>
      <c r="AQ212" s="24"/>
    </row>
    <row r="213" spans="1:44" x14ac:dyDescent="0.2">
      <c r="A213" s="162" t="s">
        <v>1</v>
      </c>
      <c r="G213" s="226"/>
      <c r="H213" s="226"/>
      <c r="N213" s="226"/>
      <c r="O213" s="226"/>
      <c r="U213" s="226"/>
      <c r="V213" s="226"/>
      <c r="AB213" s="226"/>
      <c r="AC213" s="226"/>
      <c r="AG213" s="164">
        <f t="shared" si="58"/>
        <v>0</v>
      </c>
      <c r="AH213" s="165">
        <f t="shared" si="38"/>
        <v>0</v>
      </c>
      <c r="AI213" s="167">
        <f t="shared" ref="AI213:AI220" si="59">SUM(B213:AF213)</f>
        <v>0</v>
      </c>
      <c r="AJ213" s="5"/>
      <c r="AN213" s="24"/>
      <c r="AO213" s="24"/>
      <c r="AP213" s="24"/>
      <c r="AQ213" s="24"/>
    </row>
    <row r="214" spans="1:44" x14ac:dyDescent="0.2">
      <c r="A214" s="162" t="s">
        <v>2</v>
      </c>
      <c r="G214" s="226"/>
      <c r="H214" s="226"/>
      <c r="N214" s="226"/>
      <c r="O214" s="226"/>
      <c r="U214" s="226"/>
      <c r="V214" s="226"/>
      <c r="AB214" s="226"/>
      <c r="AC214" s="226"/>
      <c r="AG214" s="164">
        <f t="shared" si="46"/>
        <v>0</v>
      </c>
      <c r="AH214" s="165">
        <f t="shared" ref="AH214:AH283" si="60">COUNTIF(B214:AF214,"u")</f>
        <v>0</v>
      </c>
      <c r="AI214" s="167">
        <f t="shared" si="59"/>
        <v>0</v>
      </c>
      <c r="AJ214" s="5"/>
      <c r="AN214" s="24"/>
      <c r="AO214" s="24"/>
      <c r="AP214" s="24"/>
      <c r="AQ214" s="24"/>
    </row>
    <row r="215" spans="1:44" x14ac:dyDescent="0.2">
      <c r="A215" s="162" t="s">
        <v>3</v>
      </c>
      <c r="G215" s="226"/>
      <c r="H215" s="226"/>
      <c r="N215" s="226"/>
      <c r="O215" s="226"/>
      <c r="U215" s="226"/>
      <c r="V215" s="226"/>
      <c r="AB215" s="226"/>
      <c r="AC215" s="226"/>
      <c r="AG215" s="164">
        <f t="shared" si="46"/>
        <v>0</v>
      </c>
      <c r="AH215" s="165">
        <f t="shared" si="60"/>
        <v>0</v>
      </c>
      <c r="AI215" s="167">
        <f t="shared" si="59"/>
        <v>0</v>
      </c>
      <c r="AJ215" s="5"/>
      <c r="AN215" s="24"/>
      <c r="AO215" s="24"/>
      <c r="AP215" s="24"/>
      <c r="AQ215" s="24"/>
    </row>
    <row r="216" spans="1:44" x14ac:dyDescent="0.2">
      <c r="A216" s="162" t="s">
        <v>4</v>
      </c>
      <c r="G216" s="226"/>
      <c r="H216" s="226"/>
      <c r="N216" s="226"/>
      <c r="O216" s="226"/>
      <c r="U216" s="226"/>
      <c r="V216" s="226"/>
      <c r="AB216" s="226"/>
      <c r="AC216" s="226"/>
      <c r="AG216" s="164">
        <f t="shared" si="46"/>
        <v>0</v>
      </c>
      <c r="AH216" s="165">
        <f t="shared" si="60"/>
        <v>0</v>
      </c>
      <c r="AI216" s="167">
        <f t="shared" si="59"/>
        <v>0</v>
      </c>
      <c r="AJ216" s="5"/>
      <c r="AN216" s="24"/>
      <c r="AO216" s="24"/>
      <c r="AP216" s="24"/>
      <c r="AQ216" s="24"/>
    </row>
    <row r="217" spans="1:44" x14ac:dyDescent="0.2">
      <c r="A217" s="162" t="s">
        <v>5</v>
      </c>
      <c r="G217" s="226"/>
      <c r="H217" s="226"/>
      <c r="N217" s="226"/>
      <c r="O217" s="226"/>
      <c r="U217" s="226"/>
      <c r="V217" s="226"/>
      <c r="AB217" s="226"/>
      <c r="AC217" s="226"/>
      <c r="AG217" s="164">
        <f t="shared" si="46"/>
        <v>0</v>
      </c>
      <c r="AH217" s="165">
        <f t="shared" si="60"/>
        <v>0</v>
      </c>
      <c r="AI217" s="167">
        <f t="shared" si="59"/>
        <v>0</v>
      </c>
      <c r="AJ217" s="5"/>
      <c r="AN217" s="24"/>
      <c r="AO217" s="24"/>
      <c r="AP217" s="24"/>
      <c r="AQ217" s="24"/>
    </row>
    <row r="218" spans="1:44" x14ac:dyDescent="0.2">
      <c r="A218" s="162" t="s">
        <v>6</v>
      </c>
      <c r="G218" s="226"/>
      <c r="H218" s="226"/>
      <c r="N218" s="226"/>
      <c r="O218" s="226"/>
      <c r="U218" s="226"/>
      <c r="V218" s="226"/>
      <c r="AB218" s="226"/>
      <c r="AC218" s="226"/>
      <c r="AG218" s="164">
        <f t="shared" si="46"/>
        <v>0</v>
      </c>
      <c r="AH218" s="165">
        <f t="shared" si="60"/>
        <v>0</v>
      </c>
      <c r="AI218" s="167">
        <f t="shared" si="59"/>
        <v>0</v>
      </c>
      <c r="AJ218" s="5"/>
      <c r="AN218" s="24"/>
      <c r="AO218" s="24"/>
      <c r="AP218" s="24"/>
      <c r="AQ218" s="24"/>
    </row>
    <row r="219" spans="1:44" x14ac:dyDescent="0.2">
      <c r="A219" s="162" t="s">
        <v>7</v>
      </c>
      <c r="G219" s="226"/>
      <c r="H219" s="226"/>
      <c r="N219" s="226"/>
      <c r="O219" s="226"/>
      <c r="U219" s="226"/>
      <c r="V219" s="226"/>
      <c r="AB219" s="226"/>
      <c r="AC219" s="226"/>
      <c r="AG219" s="164">
        <f t="shared" si="46"/>
        <v>0</v>
      </c>
      <c r="AH219" s="165">
        <f t="shared" si="60"/>
        <v>0</v>
      </c>
      <c r="AI219" s="167">
        <f t="shared" si="59"/>
        <v>0</v>
      </c>
      <c r="AJ219" s="5"/>
      <c r="AN219" s="24"/>
      <c r="AO219" s="24"/>
      <c r="AP219" s="24"/>
      <c r="AQ219" s="24"/>
    </row>
    <row r="220" spans="1:44" s="17" customFormat="1" x14ac:dyDescent="0.2">
      <c r="A220" s="163" t="s">
        <v>8</v>
      </c>
      <c r="B220" s="21"/>
      <c r="C220" s="21"/>
      <c r="D220" s="21"/>
      <c r="E220" s="21"/>
      <c r="F220" s="21"/>
      <c r="G220" s="228"/>
      <c r="H220" s="228"/>
      <c r="I220" s="21"/>
      <c r="J220" s="21"/>
      <c r="K220" s="21"/>
      <c r="L220" s="21"/>
      <c r="M220" s="21"/>
      <c r="N220" s="228"/>
      <c r="O220" s="228"/>
      <c r="P220" s="21"/>
      <c r="Q220" s="21"/>
      <c r="R220" s="21"/>
      <c r="S220" s="21"/>
      <c r="T220" s="21"/>
      <c r="U220" s="228"/>
      <c r="V220" s="228"/>
      <c r="W220" s="21"/>
      <c r="X220" s="21"/>
      <c r="Y220" s="21"/>
      <c r="Z220" s="21"/>
      <c r="AA220" s="21"/>
      <c r="AB220" s="228"/>
      <c r="AC220" s="228"/>
      <c r="AD220" s="21"/>
      <c r="AE220" s="21"/>
      <c r="AF220" s="21"/>
      <c r="AG220" s="168">
        <f t="shared" si="46"/>
        <v>0</v>
      </c>
      <c r="AH220" s="169">
        <f t="shared" si="60"/>
        <v>0</v>
      </c>
      <c r="AI220" s="169">
        <f t="shared" si="59"/>
        <v>0</v>
      </c>
      <c r="AJ220" s="18"/>
      <c r="AK220" s="15"/>
      <c r="AN220" s="24"/>
      <c r="AO220" s="24"/>
      <c r="AP220" s="24"/>
      <c r="AQ220" s="24"/>
      <c r="AR220" s="27"/>
    </row>
    <row r="221" spans="1:44" s="35" customFormat="1" ht="13.5" thickBot="1" x14ac:dyDescent="0.25">
      <c r="A221" s="137"/>
      <c r="B221" s="32"/>
      <c r="C221" s="32"/>
      <c r="D221" s="32"/>
      <c r="E221" s="32"/>
      <c r="F221" s="32"/>
      <c r="G221" s="229"/>
      <c r="H221" s="229"/>
      <c r="I221" s="32"/>
      <c r="J221" s="32"/>
      <c r="K221" s="32"/>
      <c r="L221" s="32"/>
      <c r="M221" s="32"/>
      <c r="N221" s="229"/>
      <c r="O221" s="229"/>
      <c r="P221" s="32"/>
      <c r="Q221" s="32"/>
      <c r="R221" s="32"/>
      <c r="S221" s="32"/>
      <c r="T221" s="32"/>
      <c r="U221" s="229"/>
      <c r="V221" s="229"/>
      <c r="W221" s="32"/>
      <c r="X221" s="32"/>
      <c r="Y221" s="32"/>
      <c r="Z221" s="32"/>
      <c r="AA221" s="32"/>
      <c r="AB221" s="229"/>
      <c r="AC221" s="229"/>
      <c r="AD221" s="32"/>
      <c r="AE221" s="32"/>
      <c r="AF221" s="32"/>
      <c r="AG221" s="138">
        <f t="shared" ref="AG221" si="61">SUM(AG212:AG220)</f>
        <v>0</v>
      </c>
      <c r="AH221" s="139">
        <f>SUM(AH212:AH220)</f>
        <v>0</v>
      </c>
      <c r="AI221" s="139">
        <f>SUM(AI212:AI220)</f>
        <v>0</v>
      </c>
      <c r="AJ221" s="40" t="e">
        <f>AG221/(AG221+AH221)</f>
        <v>#DIV/0!</v>
      </c>
      <c r="AK221" s="33"/>
      <c r="AN221" s="41"/>
      <c r="AO221" s="41"/>
      <c r="AP221" s="41"/>
      <c r="AQ221" s="41"/>
    </row>
    <row r="222" spans="1:44" s="141" customFormat="1" x14ac:dyDescent="0.2">
      <c r="A222" s="170" t="str">
        <f>IF(Schülernamen!$A$22="","",Schülernamen!$A$22)</f>
        <v>Schüler21</v>
      </c>
      <c r="B222" s="232"/>
      <c r="C222" s="232"/>
      <c r="D222" s="232"/>
      <c r="E222" s="232"/>
      <c r="F222" s="232"/>
      <c r="G222" s="224"/>
      <c r="H222" s="224"/>
      <c r="I222" s="232"/>
      <c r="J222" s="232"/>
      <c r="K222" s="232"/>
      <c r="L222" s="232"/>
      <c r="M222" s="232"/>
      <c r="N222" s="224"/>
      <c r="O222" s="224"/>
      <c r="P222" s="232"/>
      <c r="Q222" s="232"/>
      <c r="R222" s="232"/>
      <c r="S222" s="232"/>
      <c r="T222" s="232"/>
      <c r="U222" s="224"/>
      <c r="V222" s="224"/>
      <c r="W222" s="232"/>
      <c r="X222" s="232"/>
      <c r="Y222" s="232"/>
      <c r="Z222" s="232"/>
      <c r="AA222" s="232"/>
      <c r="AB222" s="224"/>
      <c r="AC222" s="224"/>
      <c r="AD222" s="232"/>
      <c r="AE222" s="232"/>
      <c r="AF222" s="232"/>
      <c r="AG222" s="172">
        <f t="shared" ref="AG222:AG275" si="62">COUNTIF(B222:AF222,"e")+AH222</f>
        <v>0</v>
      </c>
      <c r="AH222" s="173">
        <f t="shared" si="60"/>
        <v>0</v>
      </c>
      <c r="AI222" s="173">
        <f>COUNT(B223:AF231)</f>
        <v>0</v>
      </c>
      <c r="AJ222" s="174" t="e">
        <f>AG222/(AG222+AH222)</f>
        <v>#DIV/0!</v>
      </c>
      <c r="AK222" s="175"/>
      <c r="AN222" s="145"/>
      <c r="AO222" s="145"/>
      <c r="AP222" s="145"/>
      <c r="AQ222" s="145"/>
      <c r="AR222" s="145"/>
    </row>
    <row r="223" spans="1:44" x14ac:dyDescent="0.2">
      <c r="A223" s="151" t="s">
        <v>9</v>
      </c>
      <c r="G223" s="226"/>
      <c r="H223" s="226"/>
      <c r="N223" s="226"/>
      <c r="O223" s="226"/>
      <c r="U223" s="226"/>
      <c r="V223" s="226"/>
      <c r="AB223" s="226"/>
      <c r="AC223" s="226"/>
      <c r="AG223" s="154">
        <f t="shared" si="62"/>
        <v>0</v>
      </c>
      <c r="AH223" s="155">
        <f t="shared" si="60"/>
        <v>0</v>
      </c>
      <c r="AI223" s="156">
        <f>SUM(B223:AF223)</f>
        <v>0</v>
      </c>
      <c r="AJ223" s="3"/>
      <c r="AN223" s="24"/>
      <c r="AO223" s="24"/>
      <c r="AP223" s="24"/>
      <c r="AQ223" s="24"/>
    </row>
    <row r="224" spans="1:44" x14ac:dyDescent="0.2">
      <c r="A224" s="151" t="s">
        <v>1</v>
      </c>
      <c r="G224" s="226"/>
      <c r="H224" s="226"/>
      <c r="N224" s="226"/>
      <c r="O224" s="226"/>
      <c r="U224" s="226"/>
      <c r="V224" s="226"/>
      <c r="AB224" s="226"/>
      <c r="AC224" s="226"/>
      <c r="AG224" s="154">
        <f t="shared" si="62"/>
        <v>0</v>
      </c>
      <c r="AH224" s="155">
        <f t="shared" si="60"/>
        <v>0</v>
      </c>
      <c r="AI224" s="157">
        <f t="shared" ref="AI224:AI231" si="63">SUM(B224:AF224)</f>
        <v>0</v>
      </c>
      <c r="AJ224" s="3"/>
      <c r="AN224" s="24"/>
      <c r="AO224" s="24"/>
      <c r="AP224" s="24"/>
      <c r="AQ224" s="24"/>
    </row>
    <row r="225" spans="1:44" x14ac:dyDescent="0.2">
      <c r="A225" s="151" t="s">
        <v>2</v>
      </c>
      <c r="G225" s="226"/>
      <c r="H225" s="226"/>
      <c r="N225" s="226"/>
      <c r="O225" s="226"/>
      <c r="U225" s="226"/>
      <c r="V225" s="226"/>
      <c r="AB225" s="226"/>
      <c r="AC225" s="226"/>
      <c r="AG225" s="154">
        <f t="shared" si="62"/>
        <v>0</v>
      </c>
      <c r="AH225" s="155">
        <f t="shared" si="60"/>
        <v>0</v>
      </c>
      <c r="AI225" s="157">
        <f t="shared" si="63"/>
        <v>0</v>
      </c>
      <c r="AJ225" s="3"/>
      <c r="AN225" s="24"/>
      <c r="AO225" s="24"/>
      <c r="AP225" s="24"/>
      <c r="AQ225" s="24"/>
    </row>
    <row r="226" spans="1:44" x14ac:dyDescent="0.2">
      <c r="A226" s="151" t="s">
        <v>3</v>
      </c>
      <c r="G226" s="226"/>
      <c r="H226" s="226"/>
      <c r="N226" s="226"/>
      <c r="O226" s="226"/>
      <c r="U226" s="226"/>
      <c r="V226" s="226"/>
      <c r="AB226" s="226"/>
      <c r="AC226" s="226"/>
      <c r="AG226" s="154">
        <f t="shared" si="62"/>
        <v>0</v>
      </c>
      <c r="AH226" s="155">
        <f t="shared" si="60"/>
        <v>0</v>
      </c>
      <c r="AI226" s="157">
        <f t="shared" si="63"/>
        <v>0</v>
      </c>
      <c r="AJ226" s="3"/>
      <c r="AN226" s="24"/>
      <c r="AO226" s="24"/>
      <c r="AP226" s="24"/>
      <c r="AQ226" s="24"/>
    </row>
    <row r="227" spans="1:44" x14ac:dyDescent="0.2">
      <c r="A227" s="151" t="s">
        <v>4</v>
      </c>
      <c r="G227" s="226"/>
      <c r="H227" s="226"/>
      <c r="N227" s="226"/>
      <c r="O227" s="226"/>
      <c r="U227" s="226"/>
      <c r="V227" s="226"/>
      <c r="AB227" s="226"/>
      <c r="AC227" s="226"/>
      <c r="AG227" s="154">
        <f t="shared" si="62"/>
        <v>0</v>
      </c>
      <c r="AH227" s="155">
        <f t="shared" si="60"/>
        <v>0</v>
      </c>
      <c r="AI227" s="157">
        <f t="shared" si="63"/>
        <v>0</v>
      </c>
      <c r="AJ227" s="3"/>
      <c r="AN227" s="24"/>
      <c r="AO227" s="24"/>
      <c r="AP227" s="24"/>
      <c r="AQ227" s="24"/>
    </row>
    <row r="228" spans="1:44" x14ac:dyDescent="0.2">
      <c r="A228" s="151" t="s">
        <v>5</v>
      </c>
      <c r="G228" s="226"/>
      <c r="H228" s="226"/>
      <c r="N228" s="226"/>
      <c r="O228" s="226"/>
      <c r="U228" s="226"/>
      <c r="V228" s="226"/>
      <c r="AB228" s="226"/>
      <c r="AC228" s="226"/>
      <c r="AG228" s="154">
        <f t="shared" si="62"/>
        <v>0</v>
      </c>
      <c r="AH228" s="155">
        <f t="shared" si="60"/>
        <v>0</v>
      </c>
      <c r="AI228" s="157">
        <f t="shared" si="63"/>
        <v>0</v>
      </c>
      <c r="AJ228" s="3"/>
      <c r="AN228" s="24"/>
      <c r="AO228" s="24"/>
      <c r="AP228" s="24"/>
      <c r="AQ228" s="24"/>
    </row>
    <row r="229" spans="1:44" x14ac:dyDescent="0.2">
      <c r="A229" s="151" t="s">
        <v>6</v>
      </c>
      <c r="G229" s="226"/>
      <c r="H229" s="226"/>
      <c r="N229" s="226"/>
      <c r="O229" s="226"/>
      <c r="U229" s="226"/>
      <c r="V229" s="226"/>
      <c r="AB229" s="226"/>
      <c r="AC229" s="226"/>
      <c r="AG229" s="154">
        <f t="shared" si="62"/>
        <v>0</v>
      </c>
      <c r="AH229" s="155">
        <f t="shared" si="60"/>
        <v>0</v>
      </c>
      <c r="AI229" s="157">
        <f t="shared" si="63"/>
        <v>0</v>
      </c>
      <c r="AJ229" s="3"/>
      <c r="AN229" s="24"/>
      <c r="AO229" s="24"/>
      <c r="AP229" s="24"/>
      <c r="AQ229" s="24"/>
    </row>
    <row r="230" spans="1:44" x14ac:dyDescent="0.2">
      <c r="A230" s="151" t="s">
        <v>7</v>
      </c>
      <c r="G230" s="226"/>
      <c r="H230" s="226"/>
      <c r="N230" s="226"/>
      <c r="O230" s="226"/>
      <c r="U230" s="226"/>
      <c r="V230" s="226"/>
      <c r="AB230" s="226"/>
      <c r="AC230" s="226"/>
      <c r="AG230" s="154">
        <f t="shared" si="62"/>
        <v>0</v>
      </c>
      <c r="AH230" s="155">
        <f t="shared" si="60"/>
        <v>0</v>
      </c>
      <c r="AI230" s="157">
        <f t="shared" si="63"/>
        <v>0</v>
      </c>
      <c r="AJ230" s="3"/>
      <c r="AN230" s="24"/>
      <c r="AO230" s="24"/>
      <c r="AP230" s="24"/>
      <c r="AQ230" s="24"/>
    </row>
    <row r="231" spans="1:44" s="17" customFormat="1" x14ac:dyDescent="0.2">
      <c r="A231" s="152" t="s">
        <v>8</v>
      </c>
      <c r="B231" s="21"/>
      <c r="C231" s="21"/>
      <c r="D231" s="21"/>
      <c r="E231" s="21"/>
      <c r="F231" s="21"/>
      <c r="G231" s="228"/>
      <c r="H231" s="228"/>
      <c r="I231" s="21"/>
      <c r="J231" s="21"/>
      <c r="K231" s="21"/>
      <c r="L231" s="21"/>
      <c r="M231" s="21"/>
      <c r="N231" s="228"/>
      <c r="O231" s="228"/>
      <c r="P231" s="21"/>
      <c r="Q231" s="21"/>
      <c r="R231" s="21"/>
      <c r="S231" s="21"/>
      <c r="T231" s="21"/>
      <c r="U231" s="228"/>
      <c r="V231" s="228"/>
      <c r="W231" s="21"/>
      <c r="X231" s="21"/>
      <c r="Y231" s="21"/>
      <c r="Z231" s="21"/>
      <c r="AA231" s="21"/>
      <c r="AB231" s="228"/>
      <c r="AC231" s="228"/>
      <c r="AD231" s="21"/>
      <c r="AE231" s="21"/>
      <c r="AF231" s="21"/>
      <c r="AG231" s="158">
        <f t="shared" si="62"/>
        <v>0</v>
      </c>
      <c r="AH231" s="159">
        <f t="shared" si="60"/>
        <v>0</v>
      </c>
      <c r="AI231" s="159">
        <f t="shared" si="63"/>
        <v>0</v>
      </c>
      <c r="AJ231" s="14"/>
      <c r="AK231" s="15"/>
      <c r="AN231" s="24"/>
      <c r="AO231" s="24"/>
      <c r="AP231" s="24"/>
      <c r="AQ231" s="24"/>
      <c r="AR231" s="27"/>
    </row>
    <row r="232" spans="1:44" s="140" customFormat="1" ht="13.5" thickBot="1" x14ac:dyDescent="0.25">
      <c r="A232" s="153"/>
      <c r="B232" s="32"/>
      <c r="C232" s="32"/>
      <c r="D232" s="32"/>
      <c r="E232" s="32"/>
      <c r="F232" s="32"/>
      <c r="G232" s="229"/>
      <c r="H232" s="229"/>
      <c r="I232" s="32"/>
      <c r="J232" s="32"/>
      <c r="K232" s="32"/>
      <c r="L232" s="32"/>
      <c r="M232" s="32"/>
      <c r="N232" s="229"/>
      <c r="O232" s="229"/>
      <c r="P232" s="32"/>
      <c r="Q232" s="32"/>
      <c r="R232" s="32"/>
      <c r="S232" s="32"/>
      <c r="T232" s="32"/>
      <c r="U232" s="229"/>
      <c r="V232" s="229"/>
      <c r="W232" s="32"/>
      <c r="X232" s="32"/>
      <c r="Y232" s="32"/>
      <c r="Z232" s="32"/>
      <c r="AA232" s="32"/>
      <c r="AB232" s="229"/>
      <c r="AC232" s="229"/>
      <c r="AD232" s="32"/>
      <c r="AE232" s="32"/>
      <c r="AF232" s="32"/>
      <c r="AG232" s="160">
        <f t="shared" ref="AG232" si="64">SUM(AG223:AG231)</f>
        <v>0</v>
      </c>
      <c r="AH232" s="161">
        <f>SUM(AH223:AH231)</f>
        <v>0</v>
      </c>
      <c r="AI232" s="161">
        <f>SUM(AI223:AI231)</f>
        <v>0</v>
      </c>
      <c r="AJ232" s="40" t="e">
        <f>AG232/(AG232+AH232)</f>
        <v>#DIV/0!</v>
      </c>
      <c r="AK232" s="178"/>
    </row>
    <row r="233" spans="1:44" s="31" customFormat="1" x14ac:dyDescent="0.2">
      <c r="A233" s="129" t="str">
        <f>IF(Schülernamen!$A$23="","",Schülernamen!$A$23)</f>
        <v>Schüler22</v>
      </c>
      <c r="B233" s="232"/>
      <c r="C233" s="232"/>
      <c r="D233" s="232"/>
      <c r="E233" s="232"/>
      <c r="F233" s="232"/>
      <c r="G233" s="224"/>
      <c r="H233" s="224"/>
      <c r="I233" s="232"/>
      <c r="J233" s="232"/>
      <c r="K233" s="232"/>
      <c r="L233" s="232"/>
      <c r="M233" s="232"/>
      <c r="N233" s="224"/>
      <c r="O233" s="224"/>
      <c r="P233" s="232"/>
      <c r="Q233" s="232"/>
      <c r="R233" s="232"/>
      <c r="S233" s="232"/>
      <c r="T233" s="232"/>
      <c r="U233" s="224"/>
      <c r="V233" s="224"/>
      <c r="W233" s="232"/>
      <c r="X233" s="232"/>
      <c r="Y233" s="232"/>
      <c r="Z233" s="232"/>
      <c r="AA233" s="232"/>
      <c r="AB233" s="224"/>
      <c r="AC233" s="224"/>
      <c r="AD233" s="232"/>
      <c r="AE233" s="232"/>
      <c r="AF233" s="232"/>
      <c r="AG233" s="131">
        <f t="shared" ref="AG233:AG286" si="65">COUNTIF(B233:AF233,"e")+AH233</f>
        <v>0</v>
      </c>
      <c r="AH233" s="132">
        <f t="shared" si="60"/>
        <v>0</v>
      </c>
      <c r="AI233" s="132">
        <f>COUNT(B234:AF242)</f>
        <v>0</v>
      </c>
      <c r="AJ233" s="133" t="e">
        <f>AG233/(AG233+AH233)</f>
        <v>#DIV/0!</v>
      </c>
      <c r="AK233" s="134"/>
      <c r="AN233" s="28"/>
      <c r="AO233" s="28"/>
      <c r="AP233" s="28"/>
      <c r="AQ233" s="28"/>
      <c r="AR233" s="28"/>
    </row>
    <row r="234" spans="1:44" x14ac:dyDescent="0.2">
      <c r="A234" s="162" t="s">
        <v>9</v>
      </c>
      <c r="G234" s="226"/>
      <c r="H234" s="226"/>
      <c r="N234" s="226"/>
      <c r="O234" s="226"/>
      <c r="U234" s="226"/>
      <c r="V234" s="226"/>
      <c r="AB234" s="226"/>
      <c r="AC234" s="226"/>
      <c r="AG234" s="164">
        <f t="shared" si="65"/>
        <v>0</v>
      </c>
      <c r="AH234" s="165">
        <f t="shared" si="60"/>
        <v>0</v>
      </c>
      <c r="AI234" s="166">
        <f>SUM(B234:AF234)</f>
        <v>0</v>
      </c>
      <c r="AJ234" s="5"/>
      <c r="AN234" s="24"/>
      <c r="AO234" s="24"/>
      <c r="AP234" s="24"/>
      <c r="AQ234" s="24"/>
    </row>
    <row r="235" spans="1:44" x14ac:dyDescent="0.2">
      <c r="A235" s="162" t="s">
        <v>1</v>
      </c>
      <c r="G235" s="226"/>
      <c r="H235" s="226"/>
      <c r="N235" s="226"/>
      <c r="O235" s="226"/>
      <c r="U235" s="226"/>
      <c r="V235" s="226"/>
      <c r="AB235" s="226"/>
      <c r="AC235" s="226"/>
      <c r="AG235" s="164">
        <f t="shared" si="65"/>
        <v>0</v>
      </c>
      <c r="AH235" s="165">
        <f t="shared" si="60"/>
        <v>0</v>
      </c>
      <c r="AI235" s="167">
        <f t="shared" ref="AI235:AI242" si="66">SUM(B235:AF235)</f>
        <v>0</v>
      </c>
      <c r="AJ235" s="5"/>
      <c r="AN235" s="24"/>
      <c r="AO235" s="24"/>
      <c r="AP235" s="24"/>
      <c r="AQ235" s="24"/>
    </row>
    <row r="236" spans="1:44" x14ac:dyDescent="0.2">
      <c r="A236" s="162" t="s">
        <v>2</v>
      </c>
      <c r="G236" s="226"/>
      <c r="H236" s="226"/>
      <c r="N236" s="226"/>
      <c r="O236" s="226"/>
      <c r="U236" s="226"/>
      <c r="V236" s="226"/>
      <c r="AB236" s="226"/>
      <c r="AC236" s="226"/>
      <c r="AG236" s="164">
        <f t="shared" si="65"/>
        <v>0</v>
      </c>
      <c r="AH236" s="165">
        <f t="shared" si="60"/>
        <v>0</v>
      </c>
      <c r="AI236" s="167">
        <f t="shared" si="66"/>
        <v>0</v>
      </c>
      <c r="AJ236" s="5"/>
      <c r="AN236" s="24"/>
      <c r="AO236" s="24"/>
      <c r="AP236" s="24"/>
      <c r="AQ236" s="24"/>
    </row>
    <row r="237" spans="1:44" x14ac:dyDescent="0.2">
      <c r="A237" s="162" t="s">
        <v>3</v>
      </c>
      <c r="G237" s="226"/>
      <c r="H237" s="226"/>
      <c r="N237" s="226"/>
      <c r="O237" s="226"/>
      <c r="U237" s="226"/>
      <c r="V237" s="226"/>
      <c r="AB237" s="226"/>
      <c r="AC237" s="226"/>
      <c r="AG237" s="164">
        <f t="shared" si="65"/>
        <v>0</v>
      </c>
      <c r="AH237" s="165">
        <f t="shared" si="60"/>
        <v>0</v>
      </c>
      <c r="AI237" s="167">
        <f t="shared" si="66"/>
        <v>0</v>
      </c>
      <c r="AJ237" s="5"/>
      <c r="AN237" s="24"/>
      <c r="AO237" s="24"/>
      <c r="AP237" s="24"/>
      <c r="AQ237" s="24"/>
    </row>
    <row r="238" spans="1:44" x14ac:dyDescent="0.2">
      <c r="A238" s="162" t="s">
        <v>4</v>
      </c>
      <c r="G238" s="226"/>
      <c r="H238" s="226"/>
      <c r="N238" s="226"/>
      <c r="O238" s="226"/>
      <c r="U238" s="226"/>
      <c r="V238" s="226"/>
      <c r="AB238" s="226"/>
      <c r="AC238" s="226"/>
      <c r="AG238" s="164">
        <f t="shared" si="65"/>
        <v>0</v>
      </c>
      <c r="AH238" s="165">
        <f t="shared" si="60"/>
        <v>0</v>
      </c>
      <c r="AI238" s="167">
        <f t="shared" si="66"/>
        <v>0</v>
      </c>
      <c r="AJ238" s="5"/>
      <c r="AN238" s="24"/>
      <c r="AO238" s="24"/>
      <c r="AP238" s="24"/>
      <c r="AQ238" s="24"/>
    </row>
    <row r="239" spans="1:44" x14ac:dyDescent="0.2">
      <c r="A239" s="162" t="s">
        <v>5</v>
      </c>
      <c r="G239" s="226"/>
      <c r="H239" s="226"/>
      <c r="N239" s="226"/>
      <c r="O239" s="226"/>
      <c r="U239" s="226"/>
      <c r="V239" s="226"/>
      <c r="AB239" s="226"/>
      <c r="AC239" s="226"/>
      <c r="AG239" s="164">
        <f t="shared" si="65"/>
        <v>0</v>
      </c>
      <c r="AH239" s="165">
        <f t="shared" si="60"/>
        <v>0</v>
      </c>
      <c r="AI239" s="167">
        <f t="shared" si="66"/>
        <v>0</v>
      </c>
      <c r="AJ239" s="5"/>
      <c r="AN239" s="24"/>
      <c r="AO239" s="24"/>
      <c r="AP239" s="24"/>
      <c r="AQ239" s="24"/>
    </row>
    <row r="240" spans="1:44" x14ac:dyDescent="0.2">
      <c r="A240" s="162" t="s">
        <v>6</v>
      </c>
      <c r="G240" s="226"/>
      <c r="H240" s="226"/>
      <c r="N240" s="226"/>
      <c r="O240" s="226"/>
      <c r="U240" s="226"/>
      <c r="V240" s="226"/>
      <c r="AB240" s="226"/>
      <c r="AC240" s="226"/>
      <c r="AG240" s="164">
        <f t="shared" si="65"/>
        <v>0</v>
      </c>
      <c r="AH240" s="165">
        <f t="shared" si="60"/>
        <v>0</v>
      </c>
      <c r="AI240" s="167">
        <f t="shared" si="66"/>
        <v>0</v>
      </c>
      <c r="AJ240" s="5"/>
      <c r="AN240" s="24"/>
      <c r="AO240" s="24"/>
      <c r="AP240" s="24"/>
      <c r="AQ240" s="24"/>
    </row>
    <row r="241" spans="1:44" x14ac:dyDescent="0.2">
      <c r="A241" s="162" t="s">
        <v>7</v>
      </c>
      <c r="G241" s="226"/>
      <c r="H241" s="226"/>
      <c r="N241" s="226"/>
      <c r="O241" s="226"/>
      <c r="U241" s="226"/>
      <c r="V241" s="226"/>
      <c r="AB241" s="226"/>
      <c r="AC241" s="226"/>
      <c r="AG241" s="164">
        <f t="shared" si="65"/>
        <v>0</v>
      </c>
      <c r="AH241" s="165">
        <f t="shared" si="60"/>
        <v>0</v>
      </c>
      <c r="AI241" s="167">
        <f t="shared" si="66"/>
        <v>0</v>
      </c>
      <c r="AJ241" s="5"/>
      <c r="AN241" s="24"/>
      <c r="AO241" s="24"/>
      <c r="AP241" s="24"/>
      <c r="AQ241" s="24"/>
    </row>
    <row r="242" spans="1:44" s="17" customFormat="1" x14ac:dyDescent="0.2">
      <c r="A242" s="163" t="s">
        <v>8</v>
      </c>
      <c r="B242" s="21"/>
      <c r="C242" s="21"/>
      <c r="D242" s="21"/>
      <c r="E242" s="21"/>
      <c r="F242" s="21"/>
      <c r="G242" s="228"/>
      <c r="H242" s="228"/>
      <c r="I242" s="21"/>
      <c r="J242" s="21"/>
      <c r="K242" s="21"/>
      <c r="L242" s="21"/>
      <c r="M242" s="21"/>
      <c r="N242" s="228"/>
      <c r="O242" s="228"/>
      <c r="P242" s="21"/>
      <c r="Q242" s="21"/>
      <c r="R242" s="21"/>
      <c r="S242" s="21"/>
      <c r="T242" s="21"/>
      <c r="U242" s="228"/>
      <c r="V242" s="228"/>
      <c r="W242" s="21"/>
      <c r="X242" s="21"/>
      <c r="Y242" s="21"/>
      <c r="Z242" s="21"/>
      <c r="AA242" s="21"/>
      <c r="AB242" s="228"/>
      <c r="AC242" s="228"/>
      <c r="AD242" s="21"/>
      <c r="AE242" s="21"/>
      <c r="AF242" s="21"/>
      <c r="AG242" s="168">
        <f t="shared" si="65"/>
        <v>0</v>
      </c>
      <c r="AH242" s="169">
        <f t="shared" si="60"/>
        <v>0</v>
      </c>
      <c r="AI242" s="169">
        <f t="shared" si="66"/>
        <v>0</v>
      </c>
      <c r="AJ242" s="18"/>
      <c r="AK242" s="15"/>
      <c r="AN242" s="24"/>
      <c r="AO242" s="24"/>
      <c r="AP242" s="24"/>
      <c r="AQ242" s="24"/>
      <c r="AR242" s="27"/>
    </row>
    <row r="243" spans="1:44" s="35" customFormat="1" ht="13.5" thickBot="1" x14ac:dyDescent="0.25">
      <c r="A243" s="137"/>
      <c r="B243" s="32"/>
      <c r="C243" s="32"/>
      <c r="D243" s="32"/>
      <c r="E243" s="32"/>
      <c r="F243" s="32"/>
      <c r="G243" s="229"/>
      <c r="H243" s="229"/>
      <c r="I243" s="32"/>
      <c r="J243" s="32"/>
      <c r="K243" s="32"/>
      <c r="L243" s="32"/>
      <c r="M243" s="32"/>
      <c r="N243" s="229"/>
      <c r="O243" s="229"/>
      <c r="P243" s="32"/>
      <c r="Q243" s="32"/>
      <c r="R243" s="32"/>
      <c r="S243" s="32"/>
      <c r="T243" s="32"/>
      <c r="U243" s="229"/>
      <c r="V243" s="229"/>
      <c r="W243" s="32"/>
      <c r="X243" s="32"/>
      <c r="Y243" s="32"/>
      <c r="Z243" s="32"/>
      <c r="AA243" s="32"/>
      <c r="AB243" s="229"/>
      <c r="AC243" s="229"/>
      <c r="AD243" s="32"/>
      <c r="AE243" s="32"/>
      <c r="AF243" s="32"/>
      <c r="AG243" s="138">
        <f t="shared" ref="AG243" si="67">SUM(AG234:AG242)</f>
        <v>0</v>
      </c>
      <c r="AH243" s="139">
        <f>SUM(AH234:AH242)</f>
        <v>0</v>
      </c>
      <c r="AI243" s="139">
        <f>SUM(AI234:AI242)</f>
        <v>0</v>
      </c>
      <c r="AJ243" s="40" t="e">
        <f>AG243/(AG243+AH243)</f>
        <v>#DIV/0!</v>
      </c>
      <c r="AK243" s="33"/>
      <c r="AN243" s="41"/>
      <c r="AO243" s="41"/>
      <c r="AP243" s="41"/>
      <c r="AQ243" s="41"/>
    </row>
    <row r="244" spans="1:44" s="141" customFormat="1" x14ac:dyDescent="0.2">
      <c r="A244" s="170" t="str">
        <f>IF(Schülernamen!$A$24="","",Schülernamen!$A$24)</f>
        <v>Schüler23</v>
      </c>
      <c r="B244" s="232"/>
      <c r="C244" s="232"/>
      <c r="D244" s="232"/>
      <c r="E244" s="232"/>
      <c r="F244" s="232"/>
      <c r="G244" s="224"/>
      <c r="H244" s="224"/>
      <c r="I244" s="232"/>
      <c r="J244" s="232"/>
      <c r="K244" s="232"/>
      <c r="L244" s="232"/>
      <c r="M244" s="232"/>
      <c r="N244" s="224"/>
      <c r="O244" s="224"/>
      <c r="P244" s="232"/>
      <c r="Q244" s="232"/>
      <c r="R244" s="232"/>
      <c r="S244" s="232"/>
      <c r="T244" s="232"/>
      <c r="U244" s="224"/>
      <c r="V244" s="224"/>
      <c r="W244" s="232"/>
      <c r="X244" s="232"/>
      <c r="Y244" s="232"/>
      <c r="Z244" s="232"/>
      <c r="AA244" s="232"/>
      <c r="AB244" s="224"/>
      <c r="AC244" s="224"/>
      <c r="AD244" s="232"/>
      <c r="AE244" s="232"/>
      <c r="AF244" s="232"/>
      <c r="AG244" s="172">
        <f t="shared" ref="AG244:AG246" si="68">COUNTIF(B244:AF244,"e")+AH244</f>
        <v>0</v>
      </c>
      <c r="AH244" s="173">
        <f t="shared" si="60"/>
        <v>0</v>
      </c>
      <c r="AI244" s="173">
        <f>COUNT(B245:AF253)</f>
        <v>0</v>
      </c>
      <c r="AJ244" s="174" t="e">
        <f>AG244/(AG244+AH244)</f>
        <v>#DIV/0!</v>
      </c>
      <c r="AK244" s="175"/>
      <c r="AN244" s="145"/>
      <c r="AO244" s="145"/>
      <c r="AP244" s="145"/>
      <c r="AQ244" s="145"/>
      <c r="AR244" s="145"/>
    </row>
    <row r="245" spans="1:44" x14ac:dyDescent="0.2">
      <c r="A245" s="151" t="s">
        <v>9</v>
      </c>
      <c r="G245" s="226"/>
      <c r="H245" s="226"/>
      <c r="N245" s="226"/>
      <c r="O245" s="226"/>
      <c r="U245" s="226"/>
      <c r="V245" s="226"/>
      <c r="AB245" s="226"/>
      <c r="AC245" s="226"/>
      <c r="AG245" s="154">
        <f t="shared" si="68"/>
        <v>0</v>
      </c>
      <c r="AH245" s="155">
        <f t="shared" si="60"/>
        <v>0</v>
      </c>
      <c r="AI245" s="156">
        <f>SUM(B245:AF245)</f>
        <v>0</v>
      </c>
      <c r="AJ245" s="3"/>
      <c r="AN245" s="24"/>
      <c r="AO245" s="24"/>
      <c r="AP245" s="24"/>
      <c r="AQ245" s="24"/>
    </row>
    <row r="246" spans="1:44" x14ac:dyDescent="0.2">
      <c r="A246" s="151" t="s">
        <v>1</v>
      </c>
      <c r="G246" s="226"/>
      <c r="H246" s="226"/>
      <c r="N246" s="226"/>
      <c r="O246" s="226"/>
      <c r="U246" s="226"/>
      <c r="V246" s="226"/>
      <c r="AB246" s="226"/>
      <c r="AC246" s="226"/>
      <c r="AG246" s="154">
        <f t="shared" si="68"/>
        <v>0</v>
      </c>
      <c r="AH246" s="155">
        <f t="shared" si="60"/>
        <v>0</v>
      </c>
      <c r="AI246" s="157">
        <f t="shared" ref="AI246:AI253" si="69">SUM(B246:AF246)</f>
        <v>0</v>
      </c>
      <c r="AJ246" s="3"/>
      <c r="AN246" s="24"/>
      <c r="AO246" s="24"/>
      <c r="AP246" s="24"/>
      <c r="AQ246" s="24"/>
    </row>
    <row r="247" spans="1:44" x14ac:dyDescent="0.2">
      <c r="A247" s="151" t="s">
        <v>2</v>
      </c>
      <c r="G247" s="226"/>
      <c r="H247" s="226"/>
      <c r="N247" s="226"/>
      <c r="O247" s="226"/>
      <c r="U247" s="226"/>
      <c r="V247" s="226"/>
      <c r="AB247" s="226"/>
      <c r="AC247" s="226"/>
      <c r="AG247" s="154">
        <f t="shared" si="62"/>
        <v>0</v>
      </c>
      <c r="AH247" s="155">
        <f t="shared" si="60"/>
        <v>0</v>
      </c>
      <c r="AI247" s="157">
        <f t="shared" si="69"/>
        <v>0</v>
      </c>
      <c r="AJ247" s="3"/>
      <c r="AN247" s="24"/>
      <c r="AO247" s="24"/>
      <c r="AP247" s="24"/>
      <c r="AQ247" s="24"/>
    </row>
    <row r="248" spans="1:44" x14ac:dyDescent="0.2">
      <c r="A248" s="151" t="s">
        <v>3</v>
      </c>
      <c r="G248" s="226"/>
      <c r="H248" s="226"/>
      <c r="N248" s="226"/>
      <c r="O248" s="226"/>
      <c r="U248" s="226"/>
      <c r="V248" s="226"/>
      <c r="AB248" s="226"/>
      <c r="AC248" s="226"/>
      <c r="AG248" s="154">
        <f t="shared" si="62"/>
        <v>0</v>
      </c>
      <c r="AH248" s="155">
        <f t="shared" si="60"/>
        <v>0</v>
      </c>
      <c r="AI248" s="157">
        <f t="shared" si="69"/>
        <v>0</v>
      </c>
      <c r="AJ248" s="3"/>
      <c r="AN248" s="24"/>
      <c r="AO248" s="24"/>
      <c r="AP248" s="24"/>
      <c r="AQ248" s="24"/>
    </row>
    <row r="249" spans="1:44" x14ac:dyDescent="0.2">
      <c r="A249" s="151" t="s">
        <v>4</v>
      </c>
      <c r="G249" s="226"/>
      <c r="H249" s="226"/>
      <c r="N249" s="226"/>
      <c r="O249" s="226"/>
      <c r="U249" s="226"/>
      <c r="V249" s="226"/>
      <c r="AB249" s="226"/>
      <c r="AC249" s="226"/>
      <c r="AG249" s="154">
        <f t="shared" si="62"/>
        <v>0</v>
      </c>
      <c r="AH249" s="155">
        <f t="shared" si="60"/>
        <v>0</v>
      </c>
      <c r="AI249" s="157">
        <f t="shared" si="69"/>
        <v>0</v>
      </c>
      <c r="AJ249" s="3"/>
      <c r="AN249" s="24"/>
      <c r="AO249" s="24"/>
      <c r="AP249" s="24"/>
      <c r="AQ249" s="24"/>
    </row>
    <row r="250" spans="1:44" x14ac:dyDescent="0.2">
      <c r="A250" s="151" t="s">
        <v>5</v>
      </c>
      <c r="G250" s="226"/>
      <c r="H250" s="226"/>
      <c r="N250" s="226"/>
      <c r="O250" s="226"/>
      <c r="U250" s="226"/>
      <c r="V250" s="226"/>
      <c r="AB250" s="226"/>
      <c r="AC250" s="226"/>
      <c r="AG250" s="154">
        <f t="shared" si="62"/>
        <v>0</v>
      </c>
      <c r="AH250" s="155">
        <f t="shared" si="60"/>
        <v>0</v>
      </c>
      <c r="AI250" s="157">
        <f t="shared" si="69"/>
        <v>0</v>
      </c>
      <c r="AJ250" s="3"/>
      <c r="AN250" s="24"/>
      <c r="AO250" s="24"/>
      <c r="AP250" s="24"/>
      <c r="AQ250" s="24"/>
    </row>
    <row r="251" spans="1:44" x14ac:dyDescent="0.2">
      <c r="A251" s="151" t="s">
        <v>6</v>
      </c>
      <c r="G251" s="226"/>
      <c r="H251" s="226"/>
      <c r="N251" s="226"/>
      <c r="O251" s="226"/>
      <c r="U251" s="226"/>
      <c r="V251" s="226"/>
      <c r="AB251" s="226"/>
      <c r="AC251" s="226"/>
      <c r="AG251" s="154">
        <f t="shared" si="62"/>
        <v>0</v>
      </c>
      <c r="AH251" s="155">
        <f t="shared" si="60"/>
        <v>0</v>
      </c>
      <c r="AI251" s="157">
        <f t="shared" si="69"/>
        <v>0</v>
      </c>
      <c r="AJ251" s="3"/>
      <c r="AN251" s="24"/>
      <c r="AO251" s="24"/>
      <c r="AP251" s="24"/>
      <c r="AQ251" s="24"/>
    </row>
    <row r="252" spans="1:44" x14ac:dyDescent="0.2">
      <c r="A252" s="151" t="s">
        <v>7</v>
      </c>
      <c r="G252" s="226"/>
      <c r="H252" s="226"/>
      <c r="N252" s="226"/>
      <c r="O252" s="226"/>
      <c r="U252" s="226"/>
      <c r="V252" s="226"/>
      <c r="AB252" s="226"/>
      <c r="AC252" s="226"/>
      <c r="AG252" s="154">
        <f t="shared" si="62"/>
        <v>0</v>
      </c>
      <c r="AH252" s="155">
        <f t="shared" si="60"/>
        <v>0</v>
      </c>
      <c r="AI252" s="157">
        <f t="shared" si="69"/>
        <v>0</v>
      </c>
      <c r="AJ252" s="3"/>
      <c r="AN252" s="24"/>
      <c r="AO252" s="24"/>
      <c r="AP252" s="24"/>
      <c r="AQ252" s="24"/>
    </row>
    <row r="253" spans="1:44" s="17" customFormat="1" x14ac:dyDescent="0.2">
      <c r="A253" s="152" t="s">
        <v>8</v>
      </c>
      <c r="B253" s="21"/>
      <c r="C253" s="21"/>
      <c r="D253" s="21"/>
      <c r="E253" s="21"/>
      <c r="F253" s="21"/>
      <c r="G253" s="228"/>
      <c r="H253" s="228"/>
      <c r="I253" s="21"/>
      <c r="J253" s="21"/>
      <c r="K253" s="21"/>
      <c r="L253" s="21"/>
      <c r="M253" s="21"/>
      <c r="N253" s="228"/>
      <c r="O253" s="228"/>
      <c r="P253" s="21"/>
      <c r="Q253" s="21"/>
      <c r="R253" s="21"/>
      <c r="S253" s="21"/>
      <c r="T253" s="21"/>
      <c r="U253" s="228"/>
      <c r="V253" s="228"/>
      <c r="W253" s="21"/>
      <c r="X253" s="21"/>
      <c r="Y253" s="21"/>
      <c r="Z253" s="21"/>
      <c r="AA253" s="21"/>
      <c r="AB253" s="228"/>
      <c r="AC253" s="228"/>
      <c r="AD253" s="21"/>
      <c r="AE253" s="21"/>
      <c r="AF253" s="21"/>
      <c r="AG253" s="158">
        <f t="shared" si="62"/>
        <v>0</v>
      </c>
      <c r="AH253" s="159">
        <f t="shared" si="60"/>
        <v>0</v>
      </c>
      <c r="AI253" s="159">
        <f t="shared" si="69"/>
        <v>0</v>
      </c>
      <c r="AJ253" s="14"/>
      <c r="AK253" s="15"/>
      <c r="AN253" s="24"/>
      <c r="AO253" s="24"/>
      <c r="AP253" s="24"/>
      <c r="AQ253" s="24"/>
      <c r="AR253" s="27"/>
    </row>
    <row r="254" spans="1:44" s="140" customFormat="1" ht="13.5" thickBot="1" x14ac:dyDescent="0.25">
      <c r="A254" s="153"/>
      <c r="B254" s="32"/>
      <c r="C254" s="32"/>
      <c r="D254" s="32"/>
      <c r="E254" s="32"/>
      <c r="F254" s="32"/>
      <c r="G254" s="229"/>
      <c r="H254" s="229"/>
      <c r="I254" s="32"/>
      <c r="J254" s="32"/>
      <c r="K254" s="32"/>
      <c r="L254" s="32"/>
      <c r="M254" s="32"/>
      <c r="N254" s="229"/>
      <c r="O254" s="229"/>
      <c r="P254" s="32"/>
      <c r="Q254" s="32"/>
      <c r="R254" s="32"/>
      <c r="S254" s="32"/>
      <c r="T254" s="32"/>
      <c r="U254" s="229"/>
      <c r="V254" s="229"/>
      <c r="W254" s="32"/>
      <c r="X254" s="32"/>
      <c r="Y254" s="32"/>
      <c r="Z254" s="32"/>
      <c r="AA254" s="32"/>
      <c r="AB254" s="229"/>
      <c r="AC254" s="229"/>
      <c r="AD254" s="32"/>
      <c r="AE254" s="32"/>
      <c r="AF254" s="32"/>
      <c r="AG254" s="160">
        <f t="shared" ref="AG254" si="70">SUM(AG245:AG253)</f>
        <v>0</v>
      </c>
      <c r="AH254" s="161">
        <f>SUM(AH245:AH253)</f>
        <v>0</v>
      </c>
      <c r="AI254" s="161">
        <f>SUM(AI245:AI253)</f>
        <v>0</v>
      </c>
      <c r="AJ254" s="40" t="e">
        <f>AG254/(AG254+AH254)</f>
        <v>#DIV/0!</v>
      </c>
      <c r="AK254" s="178"/>
    </row>
    <row r="255" spans="1:44" s="31" customFormat="1" x14ac:dyDescent="0.2">
      <c r="A255" s="129" t="str">
        <f>IF(Schülernamen!$A$25="","",Schülernamen!$A$25)</f>
        <v>Schüler24</v>
      </c>
      <c r="B255" s="232"/>
      <c r="C255" s="232"/>
      <c r="D255" s="232"/>
      <c r="E255" s="232"/>
      <c r="F255" s="232"/>
      <c r="G255" s="224"/>
      <c r="H255" s="224"/>
      <c r="I255" s="232"/>
      <c r="J255" s="232"/>
      <c r="K255" s="232"/>
      <c r="L255" s="232"/>
      <c r="M255" s="232"/>
      <c r="N255" s="224"/>
      <c r="O255" s="224"/>
      <c r="P255" s="232"/>
      <c r="Q255" s="232"/>
      <c r="R255" s="232"/>
      <c r="S255" s="232"/>
      <c r="T255" s="232"/>
      <c r="U255" s="224"/>
      <c r="V255" s="224"/>
      <c r="W255" s="232"/>
      <c r="X255" s="232"/>
      <c r="Y255" s="232"/>
      <c r="Z255" s="232"/>
      <c r="AA255" s="232"/>
      <c r="AB255" s="224"/>
      <c r="AC255" s="224"/>
      <c r="AD255" s="232"/>
      <c r="AE255" s="232"/>
      <c r="AF255" s="232"/>
      <c r="AG255" s="131">
        <f t="shared" ref="AG255:AG257" si="71">COUNTIF(B255:AF255,"e")+AH255</f>
        <v>0</v>
      </c>
      <c r="AH255" s="132">
        <f t="shared" si="60"/>
        <v>0</v>
      </c>
      <c r="AI255" s="132">
        <f>COUNT(B256:AF264)</f>
        <v>0</v>
      </c>
      <c r="AJ255" s="133" t="e">
        <f>AG255/(AG255+AH255)</f>
        <v>#DIV/0!</v>
      </c>
      <c r="AK255" s="134"/>
      <c r="AN255" s="28"/>
      <c r="AO255" s="28"/>
      <c r="AP255" s="28"/>
      <c r="AQ255" s="28"/>
      <c r="AR255" s="28"/>
    </row>
    <row r="256" spans="1:44" x14ac:dyDescent="0.2">
      <c r="A256" s="162" t="s">
        <v>9</v>
      </c>
      <c r="G256" s="226"/>
      <c r="H256" s="226"/>
      <c r="N256" s="226"/>
      <c r="O256" s="226"/>
      <c r="U256" s="226"/>
      <c r="V256" s="226"/>
      <c r="AB256" s="226"/>
      <c r="AC256" s="226"/>
      <c r="AG256" s="164">
        <f t="shared" si="71"/>
        <v>0</v>
      </c>
      <c r="AH256" s="165">
        <f t="shared" si="60"/>
        <v>0</v>
      </c>
      <c r="AI256" s="166">
        <f>SUM(B256:AF256)</f>
        <v>0</v>
      </c>
      <c r="AJ256" s="5"/>
      <c r="AN256" s="24"/>
      <c r="AO256" s="24"/>
      <c r="AP256" s="24"/>
      <c r="AQ256" s="24"/>
    </row>
    <row r="257" spans="1:44" x14ac:dyDescent="0.2">
      <c r="A257" s="162" t="s">
        <v>1</v>
      </c>
      <c r="G257" s="226"/>
      <c r="H257" s="226"/>
      <c r="N257" s="226"/>
      <c r="O257" s="226"/>
      <c r="U257" s="226"/>
      <c r="V257" s="226"/>
      <c r="AB257" s="226"/>
      <c r="AC257" s="226"/>
      <c r="AG257" s="164">
        <f t="shared" si="71"/>
        <v>0</v>
      </c>
      <c r="AH257" s="165">
        <f t="shared" si="60"/>
        <v>0</v>
      </c>
      <c r="AI257" s="167">
        <f t="shared" ref="AI257:AI264" si="72">SUM(B257:AF257)</f>
        <v>0</v>
      </c>
      <c r="AJ257" s="5"/>
      <c r="AN257" s="24"/>
      <c r="AO257" s="24"/>
      <c r="AP257" s="24"/>
      <c r="AQ257" s="24"/>
    </row>
    <row r="258" spans="1:44" x14ac:dyDescent="0.2">
      <c r="A258" s="162" t="s">
        <v>2</v>
      </c>
      <c r="G258" s="226"/>
      <c r="H258" s="226"/>
      <c r="N258" s="226"/>
      <c r="O258" s="226"/>
      <c r="U258" s="226"/>
      <c r="V258" s="226"/>
      <c r="AB258" s="226"/>
      <c r="AC258" s="226"/>
      <c r="AG258" s="164">
        <f t="shared" si="65"/>
        <v>0</v>
      </c>
      <c r="AH258" s="165">
        <f t="shared" si="60"/>
        <v>0</v>
      </c>
      <c r="AI258" s="167">
        <f t="shared" si="72"/>
        <v>0</v>
      </c>
      <c r="AJ258" s="5"/>
      <c r="AN258" s="24"/>
      <c r="AO258" s="24"/>
      <c r="AP258" s="24"/>
      <c r="AQ258" s="24"/>
    </row>
    <row r="259" spans="1:44" x14ac:dyDescent="0.2">
      <c r="A259" s="162" t="s">
        <v>3</v>
      </c>
      <c r="G259" s="226"/>
      <c r="H259" s="226"/>
      <c r="N259" s="226"/>
      <c r="O259" s="226"/>
      <c r="U259" s="226"/>
      <c r="V259" s="226"/>
      <c r="AB259" s="226"/>
      <c r="AC259" s="226"/>
      <c r="AG259" s="164">
        <f t="shared" si="65"/>
        <v>0</v>
      </c>
      <c r="AH259" s="165">
        <f t="shared" si="60"/>
        <v>0</v>
      </c>
      <c r="AI259" s="167">
        <f t="shared" si="72"/>
        <v>0</v>
      </c>
      <c r="AJ259" s="5"/>
      <c r="AN259" s="24"/>
      <c r="AO259" s="24"/>
      <c r="AP259" s="24"/>
      <c r="AQ259" s="24"/>
    </row>
    <row r="260" spans="1:44" x14ac:dyDescent="0.2">
      <c r="A260" s="162" t="s">
        <v>4</v>
      </c>
      <c r="G260" s="226"/>
      <c r="H260" s="226"/>
      <c r="N260" s="226"/>
      <c r="O260" s="226"/>
      <c r="U260" s="226"/>
      <c r="V260" s="226"/>
      <c r="AB260" s="226"/>
      <c r="AC260" s="226"/>
      <c r="AG260" s="164">
        <f t="shared" si="65"/>
        <v>0</v>
      </c>
      <c r="AH260" s="165">
        <f t="shared" si="60"/>
        <v>0</v>
      </c>
      <c r="AI260" s="167">
        <f t="shared" si="72"/>
        <v>0</v>
      </c>
      <c r="AJ260" s="5"/>
      <c r="AN260" s="24"/>
      <c r="AO260" s="24"/>
      <c r="AP260" s="24"/>
      <c r="AQ260" s="24"/>
    </row>
    <row r="261" spans="1:44" x14ac:dyDescent="0.2">
      <c r="A261" s="162" t="s">
        <v>5</v>
      </c>
      <c r="G261" s="226"/>
      <c r="H261" s="226"/>
      <c r="N261" s="226"/>
      <c r="O261" s="226"/>
      <c r="U261" s="226"/>
      <c r="V261" s="226"/>
      <c r="AB261" s="226"/>
      <c r="AC261" s="226"/>
      <c r="AG261" s="164">
        <f t="shared" si="65"/>
        <v>0</v>
      </c>
      <c r="AH261" s="165">
        <f t="shared" si="60"/>
        <v>0</v>
      </c>
      <c r="AI261" s="167">
        <f t="shared" si="72"/>
        <v>0</v>
      </c>
      <c r="AJ261" s="5"/>
      <c r="AN261" s="24"/>
      <c r="AO261" s="24"/>
      <c r="AP261" s="24"/>
      <c r="AQ261" s="24"/>
    </row>
    <row r="262" spans="1:44" x14ac:dyDescent="0.2">
      <c r="A262" s="162" t="s">
        <v>6</v>
      </c>
      <c r="G262" s="226"/>
      <c r="H262" s="226"/>
      <c r="N262" s="226"/>
      <c r="O262" s="226"/>
      <c r="U262" s="226"/>
      <c r="V262" s="226"/>
      <c r="AB262" s="226"/>
      <c r="AC262" s="226"/>
      <c r="AG262" s="164">
        <f t="shared" si="65"/>
        <v>0</v>
      </c>
      <c r="AH262" s="165">
        <f t="shared" si="60"/>
        <v>0</v>
      </c>
      <c r="AI262" s="167">
        <f t="shared" si="72"/>
        <v>0</v>
      </c>
      <c r="AJ262" s="5"/>
      <c r="AN262" s="24"/>
      <c r="AO262" s="24"/>
      <c r="AP262" s="24"/>
      <c r="AQ262" s="24"/>
    </row>
    <row r="263" spans="1:44" x14ac:dyDescent="0.2">
      <c r="A263" s="162" t="s">
        <v>7</v>
      </c>
      <c r="G263" s="226"/>
      <c r="H263" s="226"/>
      <c r="N263" s="226"/>
      <c r="O263" s="226"/>
      <c r="U263" s="226"/>
      <c r="V263" s="226"/>
      <c r="AB263" s="226"/>
      <c r="AC263" s="226"/>
      <c r="AG263" s="164">
        <f t="shared" si="65"/>
        <v>0</v>
      </c>
      <c r="AH263" s="165">
        <f t="shared" si="60"/>
        <v>0</v>
      </c>
      <c r="AI263" s="167">
        <f t="shared" si="72"/>
        <v>0</v>
      </c>
      <c r="AJ263" s="5"/>
      <c r="AN263" s="24"/>
      <c r="AO263" s="24"/>
      <c r="AP263" s="24"/>
      <c r="AQ263" s="24"/>
    </row>
    <row r="264" spans="1:44" s="17" customFormat="1" x14ac:dyDescent="0.2">
      <c r="A264" s="163" t="s">
        <v>8</v>
      </c>
      <c r="B264" s="21"/>
      <c r="C264" s="21"/>
      <c r="D264" s="21"/>
      <c r="E264" s="21"/>
      <c r="F264" s="21"/>
      <c r="G264" s="228"/>
      <c r="H264" s="228"/>
      <c r="I264" s="21"/>
      <c r="J264" s="21"/>
      <c r="K264" s="21"/>
      <c r="L264" s="21"/>
      <c r="M264" s="21"/>
      <c r="N264" s="228"/>
      <c r="O264" s="228"/>
      <c r="P264" s="21"/>
      <c r="Q264" s="21"/>
      <c r="R264" s="21"/>
      <c r="S264" s="21"/>
      <c r="T264" s="21"/>
      <c r="U264" s="228"/>
      <c r="V264" s="228"/>
      <c r="W264" s="21"/>
      <c r="X264" s="21"/>
      <c r="Y264" s="21"/>
      <c r="Z264" s="21"/>
      <c r="AA264" s="21"/>
      <c r="AB264" s="228"/>
      <c r="AC264" s="228"/>
      <c r="AD264" s="21"/>
      <c r="AE264" s="21"/>
      <c r="AF264" s="21"/>
      <c r="AG264" s="168">
        <f t="shared" si="65"/>
        <v>0</v>
      </c>
      <c r="AH264" s="169">
        <f t="shared" si="60"/>
        <v>0</v>
      </c>
      <c r="AI264" s="169">
        <f t="shared" si="72"/>
        <v>0</v>
      </c>
      <c r="AJ264" s="18"/>
      <c r="AK264" s="15"/>
      <c r="AN264" s="24"/>
      <c r="AO264" s="24"/>
      <c r="AP264" s="24"/>
      <c r="AQ264" s="24"/>
      <c r="AR264" s="27"/>
    </row>
    <row r="265" spans="1:44" s="35" customFormat="1" ht="13.5" thickBot="1" x14ac:dyDescent="0.25">
      <c r="A265" s="137"/>
      <c r="B265" s="32"/>
      <c r="C265" s="32"/>
      <c r="D265" s="32"/>
      <c r="E265" s="32"/>
      <c r="F265" s="32"/>
      <c r="G265" s="229"/>
      <c r="H265" s="229"/>
      <c r="I265" s="32"/>
      <c r="J265" s="32"/>
      <c r="K265" s="32"/>
      <c r="L265" s="32"/>
      <c r="M265" s="32"/>
      <c r="N265" s="229"/>
      <c r="O265" s="229"/>
      <c r="P265" s="32"/>
      <c r="Q265" s="32"/>
      <c r="R265" s="32"/>
      <c r="S265" s="32"/>
      <c r="T265" s="32"/>
      <c r="U265" s="229"/>
      <c r="V265" s="229"/>
      <c r="W265" s="32"/>
      <c r="X265" s="32"/>
      <c r="Y265" s="32"/>
      <c r="Z265" s="32"/>
      <c r="AA265" s="32"/>
      <c r="AB265" s="229"/>
      <c r="AC265" s="229"/>
      <c r="AD265" s="32"/>
      <c r="AE265" s="32"/>
      <c r="AF265" s="32"/>
      <c r="AG265" s="138">
        <f t="shared" ref="AG265" si="73">SUM(AG256:AG264)</f>
        <v>0</v>
      </c>
      <c r="AH265" s="139">
        <f>SUM(AH256:AH264)</f>
        <v>0</v>
      </c>
      <c r="AI265" s="139">
        <f>SUM(AI256:AI264)</f>
        <v>0</v>
      </c>
      <c r="AJ265" s="40" t="e">
        <f>AG265/(AG265+AH265)</f>
        <v>#DIV/0!</v>
      </c>
      <c r="AK265" s="33"/>
      <c r="AN265" s="41"/>
      <c r="AO265" s="41"/>
      <c r="AP265" s="41"/>
      <c r="AQ265" s="41"/>
    </row>
    <row r="266" spans="1:44" s="141" customFormat="1" x14ac:dyDescent="0.2">
      <c r="A266" s="170" t="str">
        <f>IF(Schülernamen!$A$26="","",Schülernamen!$A$26)</f>
        <v>Schüler25</v>
      </c>
      <c r="B266" s="232"/>
      <c r="C266" s="232"/>
      <c r="D266" s="232"/>
      <c r="E266" s="232"/>
      <c r="F266" s="232"/>
      <c r="G266" s="224"/>
      <c r="H266" s="224"/>
      <c r="I266" s="232"/>
      <c r="J266" s="232"/>
      <c r="K266" s="232"/>
      <c r="L266" s="232"/>
      <c r="M266" s="232"/>
      <c r="N266" s="224"/>
      <c r="O266" s="224"/>
      <c r="P266" s="232"/>
      <c r="Q266" s="232"/>
      <c r="R266" s="232"/>
      <c r="S266" s="232"/>
      <c r="T266" s="232"/>
      <c r="U266" s="224"/>
      <c r="V266" s="224"/>
      <c r="W266" s="232"/>
      <c r="X266" s="232"/>
      <c r="Y266" s="232"/>
      <c r="Z266" s="232"/>
      <c r="AA266" s="232"/>
      <c r="AB266" s="224"/>
      <c r="AC266" s="224"/>
      <c r="AD266" s="232"/>
      <c r="AE266" s="232"/>
      <c r="AF266" s="232"/>
      <c r="AG266" s="172">
        <f t="shared" ref="AG266:AG268" si="74">COUNTIF(B266:AF266,"e")+AH266</f>
        <v>0</v>
      </c>
      <c r="AH266" s="173">
        <f t="shared" si="60"/>
        <v>0</v>
      </c>
      <c r="AI266" s="173">
        <f>COUNT(B267:AF275)</f>
        <v>0</v>
      </c>
      <c r="AJ266" s="174" t="e">
        <f>AG266/(AG266+AH266)</f>
        <v>#DIV/0!</v>
      </c>
      <c r="AK266" s="175"/>
      <c r="AN266" s="145"/>
      <c r="AO266" s="145"/>
      <c r="AP266" s="145"/>
      <c r="AQ266" s="145"/>
      <c r="AR266" s="145"/>
    </row>
    <row r="267" spans="1:44" x14ac:dyDescent="0.2">
      <c r="A267" s="151" t="s">
        <v>9</v>
      </c>
      <c r="G267" s="226"/>
      <c r="H267" s="226"/>
      <c r="N267" s="226"/>
      <c r="O267" s="226"/>
      <c r="U267" s="226"/>
      <c r="V267" s="226"/>
      <c r="AB267" s="226"/>
      <c r="AC267" s="226"/>
      <c r="AG267" s="154">
        <f t="shared" si="74"/>
        <v>0</v>
      </c>
      <c r="AH267" s="155">
        <f t="shared" si="60"/>
        <v>0</v>
      </c>
      <c r="AI267" s="156">
        <f>SUM(B267:AF267)</f>
        <v>0</v>
      </c>
      <c r="AJ267" s="3"/>
      <c r="AN267" s="24"/>
      <c r="AO267" s="24"/>
      <c r="AP267" s="24"/>
      <c r="AQ267" s="24"/>
    </row>
    <row r="268" spans="1:44" x14ac:dyDescent="0.2">
      <c r="A268" s="151" t="s">
        <v>1</v>
      </c>
      <c r="G268" s="226"/>
      <c r="H268" s="226"/>
      <c r="N268" s="226"/>
      <c r="O268" s="226"/>
      <c r="U268" s="226"/>
      <c r="V268" s="226"/>
      <c r="AB268" s="226"/>
      <c r="AC268" s="226"/>
      <c r="AG268" s="154">
        <f t="shared" si="74"/>
        <v>0</v>
      </c>
      <c r="AH268" s="155">
        <f t="shared" si="60"/>
        <v>0</v>
      </c>
      <c r="AI268" s="157">
        <f t="shared" ref="AI268:AI275" si="75">SUM(B268:AF268)</f>
        <v>0</v>
      </c>
      <c r="AJ268" s="3"/>
      <c r="AN268" s="24"/>
      <c r="AO268" s="24"/>
      <c r="AP268" s="24"/>
      <c r="AQ268" s="24"/>
    </row>
    <row r="269" spans="1:44" x14ac:dyDescent="0.2">
      <c r="A269" s="151" t="s">
        <v>2</v>
      </c>
      <c r="G269" s="226"/>
      <c r="H269" s="226"/>
      <c r="N269" s="226"/>
      <c r="O269" s="226"/>
      <c r="U269" s="226"/>
      <c r="V269" s="226"/>
      <c r="AB269" s="226"/>
      <c r="AC269" s="226"/>
      <c r="AG269" s="154">
        <f t="shared" si="62"/>
        <v>0</v>
      </c>
      <c r="AH269" s="155">
        <f t="shared" si="60"/>
        <v>0</v>
      </c>
      <c r="AI269" s="157">
        <f t="shared" si="75"/>
        <v>0</v>
      </c>
      <c r="AJ269" s="3"/>
      <c r="AN269" s="24"/>
      <c r="AO269" s="24"/>
      <c r="AP269" s="24"/>
      <c r="AQ269" s="24"/>
    </row>
    <row r="270" spans="1:44" x14ac:dyDescent="0.2">
      <c r="A270" s="151" t="s">
        <v>3</v>
      </c>
      <c r="G270" s="226"/>
      <c r="H270" s="226"/>
      <c r="N270" s="226"/>
      <c r="O270" s="226"/>
      <c r="U270" s="226"/>
      <c r="V270" s="226"/>
      <c r="AB270" s="226"/>
      <c r="AC270" s="226"/>
      <c r="AG270" s="154">
        <f t="shared" si="62"/>
        <v>0</v>
      </c>
      <c r="AH270" s="155">
        <f t="shared" si="60"/>
        <v>0</v>
      </c>
      <c r="AI270" s="157">
        <f t="shared" si="75"/>
        <v>0</v>
      </c>
      <c r="AJ270" s="3"/>
      <c r="AN270" s="24"/>
      <c r="AO270" s="24"/>
      <c r="AP270" s="24"/>
      <c r="AQ270" s="24"/>
    </row>
    <row r="271" spans="1:44" x14ac:dyDescent="0.2">
      <c r="A271" s="151" t="s">
        <v>4</v>
      </c>
      <c r="G271" s="226"/>
      <c r="H271" s="226"/>
      <c r="N271" s="226"/>
      <c r="O271" s="226"/>
      <c r="U271" s="226"/>
      <c r="V271" s="226"/>
      <c r="AB271" s="226"/>
      <c r="AC271" s="226"/>
      <c r="AG271" s="154">
        <f t="shared" si="62"/>
        <v>0</v>
      </c>
      <c r="AH271" s="155">
        <f t="shared" si="60"/>
        <v>0</v>
      </c>
      <c r="AI271" s="157">
        <f t="shared" si="75"/>
        <v>0</v>
      </c>
      <c r="AJ271" s="3"/>
      <c r="AN271" s="24"/>
      <c r="AO271" s="24"/>
      <c r="AP271" s="24"/>
      <c r="AQ271" s="24"/>
    </row>
    <row r="272" spans="1:44" x14ac:dyDescent="0.2">
      <c r="A272" s="151" t="s">
        <v>5</v>
      </c>
      <c r="G272" s="226"/>
      <c r="H272" s="226"/>
      <c r="N272" s="226"/>
      <c r="O272" s="226"/>
      <c r="U272" s="226"/>
      <c r="V272" s="226"/>
      <c r="AB272" s="226"/>
      <c r="AC272" s="226"/>
      <c r="AG272" s="154">
        <f t="shared" si="62"/>
        <v>0</v>
      </c>
      <c r="AH272" s="155">
        <f t="shared" si="60"/>
        <v>0</v>
      </c>
      <c r="AI272" s="157">
        <f t="shared" si="75"/>
        <v>0</v>
      </c>
      <c r="AJ272" s="3"/>
      <c r="AN272" s="24"/>
      <c r="AO272" s="24"/>
      <c r="AP272" s="24"/>
      <c r="AQ272" s="24"/>
    </row>
    <row r="273" spans="1:44" x14ac:dyDescent="0.2">
      <c r="A273" s="151" t="s">
        <v>6</v>
      </c>
      <c r="G273" s="226"/>
      <c r="H273" s="226"/>
      <c r="N273" s="226"/>
      <c r="O273" s="226"/>
      <c r="U273" s="226"/>
      <c r="V273" s="226"/>
      <c r="AB273" s="226"/>
      <c r="AC273" s="226"/>
      <c r="AG273" s="154">
        <f t="shared" si="62"/>
        <v>0</v>
      </c>
      <c r="AH273" s="155">
        <f t="shared" si="60"/>
        <v>0</v>
      </c>
      <c r="AI273" s="157">
        <f t="shared" si="75"/>
        <v>0</v>
      </c>
      <c r="AJ273" s="3"/>
      <c r="AN273" s="24"/>
      <c r="AO273" s="24"/>
      <c r="AP273" s="24"/>
      <c r="AQ273" s="24"/>
    </row>
    <row r="274" spans="1:44" x14ac:dyDescent="0.2">
      <c r="A274" s="151" t="s">
        <v>7</v>
      </c>
      <c r="G274" s="226"/>
      <c r="H274" s="226"/>
      <c r="N274" s="226"/>
      <c r="O274" s="226"/>
      <c r="U274" s="226"/>
      <c r="V274" s="226"/>
      <c r="AB274" s="226"/>
      <c r="AC274" s="226"/>
      <c r="AG274" s="154">
        <f t="shared" si="62"/>
        <v>0</v>
      </c>
      <c r="AH274" s="155">
        <f t="shared" si="60"/>
        <v>0</v>
      </c>
      <c r="AI274" s="157">
        <f t="shared" si="75"/>
        <v>0</v>
      </c>
      <c r="AJ274" s="3"/>
      <c r="AN274" s="24"/>
      <c r="AO274" s="24"/>
      <c r="AP274" s="24"/>
      <c r="AQ274" s="24"/>
    </row>
    <row r="275" spans="1:44" s="17" customFormat="1" x14ac:dyDescent="0.2">
      <c r="A275" s="152" t="s">
        <v>8</v>
      </c>
      <c r="B275" s="21"/>
      <c r="C275" s="21"/>
      <c r="D275" s="21"/>
      <c r="E275" s="21"/>
      <c r="F275" s="21"/>
      <c r="G275" s="228"/>
      <c r="H275" s="228"/>
      <c r="I275" s="21"/>
      <c r="J275" s="21"/>
      <c r="K275" s="21"/>
      <c r="L275" s="21"/>
      <c r="M275" s="21"/>
      <c r="N275" s="228"/>
      <c r="O275" s="228"/>
      <c r="P275" s="21"/>
      <c r="Q275" s="21"/>
      <c r="R275" s="21"/>
      <c r="S275" s="21"/>
      <c r="T275" s="21"/>
      <c r="U275" s="228"/>
      <c r="V275" s="228"/>
      <c r="W275" s="21"/>
      <c r="X275" s="21"/>
      <c r="Y275" s="21"/>
      <c r="Z275" s="21"/>
      <c r="AA275" s="21"/>
      <c r="AB275" s="228"/>
      <c r="AC275" s="228"/>
      <c r="AD275" s="21"/>
      <c r="AE275" s="21"/>
      <c r="AF275" s="21"/>
      <c r="AG275" s="158">
        <f t="shared" si="62"/>
        <v>0</v>
      </c>
      <c r="AH275" s="159">
        <f t="shared" si="60"/>
        <v>0</v>
      </c>
      <c r="AI275" s="159">
        <f t="shared" si="75"/>
        <v>0</v>
      </c>
      <c r="AJ275" s="14"/>
      <c r="AK275" s="15"/>
      <c r="AN275" s="24"/>
      <c r="AO275" s="24"/>
      <c r="AP275" s="24"/>
      <c r="AQ275" s="24"/>
      <c r="AR275" s="27"/>
    </row>
    <row r="276" spans="1:44" s="140" customFormat="1" ht="13.5" thickBot="1" x14ac:dyDescent="0.25">
      <c r="A276" s="153"/>
      <c r="B276" s="32"/>
      <c r="C276" s="32"/>
      <c r="D276" s="32"/>
      <c r="E276" s="32"/>
      <c r="F276" s="32"/>
      <c r="G276" s="229"/>
      <c r="H276" s="229"/>
      <c r="I276" s="32"/>
      <c r="J276" s="32"/>
      <c r="K276" s="32"/>
      <c r="L276" s="32"/>
      <c r="M276" s="32"/>
      <c r="N276" s="229"/>
      <c r="O276" s="229"/>
      <c r="P276" s="32"/>
      <c r="Q276" s="32"/>
      <c r="R276" s="32"/>
      <c r="S276" s="32"/>
      <c r="T276" s="32"/>
      <c r="U276" s="229"/>
      <c r="V276" s="229"/>
      <c r="W276" s="32"/>
      <c r="X276" s="32"/>
      <c r="Y276" s="32"/>
      <c r="Z276" s="32"/>
      <c r="AA276" s="32"/>
      <c r="AB276" s="229"/>
      <c r="AC276" s="229"/>
      <c r="AD276" s="32"/>
      <c r="AE276" s="32"/>
      <c r="AF276" s="32"/>
      <c r="AG276" s="160">
        <f t="shared" ref="AG276" si="76">SUM(AG267:AG275)</f>
        <v>0</v>
      </c>
      <c r="AH276" s="161">
        <f>SUM(AH267:AH275)</f>
        <v>0</v>
      </c>
      <c r="AI276" s="161">
        <f>SUM(AI267:AI275)</f>
        <v>0</v>
      </c>
      <c r="AJ276" s="40" t="e">
        <f>AG276/(AG276+AH276)</f>
        <v>#DIV/0!</v>
      </c>
      <c r="AK276" s="178"/>
    </row>
    <row r="277" spans="1:44" s="31" customFormat="1" x14ac:dyDescent="0.2">
      <c r="A277" s="129" t="str">
        <f>IF(Schülernamen!$A$27="","",Schülernamen!$A$27)</f>
        <v>Schüler26</v>
      </c>
      <c r="B277" s="232"/>
      <c r="C277" s="232"/>
      <c r="D277" s="232"/>
      <c r="E277" s="232"/>
      <c r="F277" s="232"/>
      <c r="G277" s="224"/>
      <c r="H277" s="224"/>
      <c r="I277" s="232"/>
      <c r="J277" s="232"/>
      <c r="K277" s="232"/>
      <c r="L277" s="232"/>
      <c r="M277" s="232"/>
      <c r="N277" s="224"/>
      <c r="O277" s="224"/>
      <c r="P277" s="232"/>
      <c r="Q277" s="232"/>
      <c r="R277" s="232"/>
      <c r="S277" s="232"/>
      <c r="T277" s="232"/>
      <c r="U277" s="224"/>
      <c r="V277" s="224"/>
      <c r="W277" s="232"/>
      <c r="X277" s="232"/>
      <c r="Y277" s="232"/>
      <c r="Z277" s="232"/>
      <c r="AA277" s="232"/>
      <c r="AB277" s="224"/>
      <c r="AC277" s="224"/>
      <c r="AD277" s="232"/>
      <c r="AE277" s="232"/>
      <c r="AF277" s="232"/>
      <c r="AG277" s="131">
        <f t="shared" ref="AG277:AG279" si="77">COUNTIF(B277:AF277,"e")+AH277</f>
        <v>0</v>
      </c>
      <c r="AH277" s="132">
        <f t="shared" si="60"/>
        <v>0</v>
      </c>
      <c r="AI277" s="132">
        <f>COUNT(B278:AF286)</f>
        <v>0</v>
      </c>
      <c r="AJ277" s="133" t="e">
        <f>AG277/(AG277+AH277)</f>
        <v>#DIV/0!</v>
      </c>
      <c r="AK277" s="134"/>
      <c r="AN277" s="28"/>
      <c r="AO277" s="28"/>
      <c r="AP277" s="28"/>
      <c r="AQ277" s="28"/>
      <c r="AR277" s="28"/>
    </row>
    <row r="278" spans="1:44" x14ac:dyDescent="0.2">
      <c r="A278" s="162" t="s">
        <v>9</v>
      </c>
      <c r="G278" s="226"/>
      <c r="H278" s="226"/>
      <c r="N278" s="226"/>
      <c r="O278" s="226"/>
      <c r="U278" s="226"/>
      <c r="V278" s="226"/>
      <c r="AB278" s="226"/>
      <c r="AC278" s="226"/>
      <c r="AG278" s="164">
        <f t="shared" si="77"/>
        <v>0</v>
      </c>
      <c r="AH278" s="165">
        <f t="shared" si="60"/>
        <v>0</v>
      </c>
      <c r="AI278" s="166">
        <f>SUM(B278:AF278)</f>
        <v>0</v>
      </c>
      <c r="AJ278" s="5"/>
      <c r="AN278" s="24"/>
      <c r="AO278" s="24"/>
      <c r="AP278" s="24"/>
      <c r="AQ278" s="24"/>
    </row>
    <row r="279" spans="1:44" x14ac:dyDescent="0.2">
      <c r="A279" s="162" t="s">
        <v>1</v>
      </c>
      <c r="G279" s="226"/>
      <c r="H279" s="226"/>
      <c r="N279" s="226"/>
      <c r="O279" s="226"/>
      <c r="U279" s="226"/>
      <c r="V279" s="226"/>
      <c r="AB279" s="226"/>
      <c r="AC279" s="226"/>
      <c r="AG279" s="164">
        <f t="shared" si="77"/>
        <v>0</v>
      </c>
      <c r="AH279" s="165">
        <f t="shared" si="60"/>
        <v>0</v>
      </c>
      <c r="AI279" s="167">
        <f t="shared" ref="AI279:AI286" si="78">SUM(B279:AF279)</f>
        <v>0</v>
      </c>
      <c r="AJ279" s="5"/>
      <c r="AN279" s="24"/>
      <c r="AO279" s="24"/>
      <c r="AP279" s="24"/>
      <c r="AQ279" s="24"/>
    </row>
    <row r="280" spans="1:44" x14ac:dyDescent="0.2">
      <c r="A280" s="162" t="s">
        <v>2</v>
      </c>
      <c r="G280" s="226"/>
      <c r="H280" s="226"/>
      <c r="N280" s="226"/>
      <c r="O280" s="226"/>
      <c r="U280" s="226"/>
      <c r="V280" s="226"/>
      <c r="AB280" s="226"/>
      <c r="AC280" s="226"/>
      <c r="AG280" s="164">
        <f t="shared" si="65"/>
        <v>0</v>
      </c>
      <c r="AH280" s="165">
        <f t="shared" si="60"/>
        <v>0</v>
      </c>
      <c r="AI280" s="167">
        <f t="shared" si="78"/>
        <v>0</v>
      </c>
      <c r="AJ280" s="5"/>
      <c r="AN280" s="24"/>
      <c r="AO280" s="24"/>
      <c r="AP280" s="24"/>
      <c r="AQ280" s="24"/>
    </row>
    <row r="281" spans="1:44" x14ac:dyDescent="0.2">
      <c r="A281" s="162" t="s">
        <v>3</v>
      </c>
      <c r="G281" s="226"/>
      <c r="H281" s="226"/>
      <c r="N281" s="226"/>
      <c r="O281" s="226"/>
      <c r="U281" s="226"/>
      <c r="V281" s="226"/>
      <c r="AB281" s="226"/>
      <c r="AC281" s="226"/>
      <c r="AG281" s="164">
        <f t="shared" si="65"/>
        <v>0</v>
      </c>
      <c r="AH281" s="165">
        <f t="shared" si="60"/>
        <v>0</v>
      </c>
      <c r="AI281" s="167">
        <f t="shared" si="78"/>
        <v>0</v>
      </c>
      <c r="AJ281" s="5"/>
      <c r="AN281" s="24"/>
      <c r="AO281" s="24"/>
      <c r="AP281" s="24"/>
      <c r="AQ281" s="24"/>
    </row>
    <row r="282" spans="1:44" x14ac:dyDescent="0.2">
      <c r="A282" s="162" t="s">
        <v>4</v>
      </c>
      <c r="G282" s="226"/>
      <c r="H282" s="226"/>
      <c r="N282" s="226"/>
      <c r="O282" s="226"/>
      <c r="U282" s="226"/>
      <c r="V282" s="226"/>
      <c r="AB282" s="226"/>
      <c r="AC282" s="226"/>
      <c r="AG282" s="164">
        <f t="shared" si="65"/>
        <v>0</v>
      </c>
      <c r="AH282" s="165">
        <f t="shared" si="60"/>
        <v>0</v>
      </c>
      <c r="AI282" s="167">
        <f t="shared" si="78"/>
        <v>0</v>
      </c>
      <c r="AJ282" s="5"/>
      <c r="AN282" s="24"/>
      <c r="AO282" s="24"/>
      <c r="AP282" s="24"/>
      <c r="AQ282" s="24"/>
    </row>
    <row r="283" spans="1:44" x14ac:dyDescent="0.2">
      <c r="A283" s="162" t="s">
        <v>5</v>
      </c>
      <c r="G283" s="226"/>
      <c r="H283" s="226"/>
      <c r="N283" s="226"/>
      <c r="O283" s="226"/>
      <c r="U283" s="226"/>
      <c r="V283" s="226"/>
      <c r="AB283" s="226"/>
      <c r="AC283" s="226"/>
      <c r="AG283" s="164">
        <f t="shared" si="65"/>
        <v>0</v>
      </c>
      <c r="AH283" s="165">
        <f t="shared" si="60"/>
        <v>0</v>
      </c>
      <c r="AI283" s="167">
        <f t="shared" si="78"/>
        <v>0</v>
      </c>
      <c r="AJ283" s="5"/>
      <c r="AN283" s="24"/>
      <c r="AO283" s="24"/>
      <c r="AP283" s="24"/>
      <c r="AQ283" s="24"/>
    </row>
    <row r="284" spans="1:44" x14ac:dyDescent="0.2">
      <c r="A284" s="162" t="s">
        <v>6</v>
      </c>
      <c r="G284" s="226"/>
      <c r="H284" s="226"/>
      <c r="N284" s="226"/>
      <c r="O284" s="226"/>
      <c r="U284" s="226"/>
      <c r="V284" s="226"/>
      <c r="AB284" s="226"/>
      <c r="AC284" s="226"/>
      <c r="AG284" s="164">
        <f t="shared" si="65"/>
        <v>0</v>
      </c>
      <c r="AH284" s="165">
        <f t="shared" ref="AH284:AH354" si="79">COUNTIF(B284:AF284,"u")</f>
        <v>0</v>
      </c>
      <c r="AI284" s="167">
        <f t="shared" si="78"/>
        <v>0</v>
      </c>
      <c r="AJ284" s="5"/>
      <c r="AN284" s="24"/>
      <c r="AO284" s="24"/>
      <c r="AP284" s="24"/>
      <c r="AQ284" s="24"/>
    </row>
    <row r="285" spans="1:44" x14ac:dyDescent="0.2">
      <c r="A285" s="162" t="s">
        <v>7</v>
      </c>
      <c r="G285" s="226"/>
      <c r="H285" s="226"/>
      <c r="N285" s="226"/>
      <c r="O285" s="226"/>
      <c r="U285" s="226"/>
      <c r="V285" s="226"/>
      <c r="AB285" s="226"/>
      <c r="AC285" s="226"/>
      <c r="AG285" s="164">
        <f t="shared" si="65"/>
        <v>0</v>
      </c>
      <c r="AH285" s="165">
        <f t="shared" si="79"/>
        <v>0</v>
      </c>
      <c r="AI285" s="167">
        <f t="shared" si="78"/>
        <v>0</v>
      </c>
      <c r="AJ285" s="5"/>
      <c r="AN285" s="24"/>
      <c r="AO285" s="24"/>
      <c r="AP285" s="24"/>
      <c r="AQ285" s="24"/>
    </row>
    <row r="286" spans="1:44" s="17" customFormat="1" x14ac:dyDescent="0.2">
      <c r="A286" s="163" t="s">
        <v>8</v>
      </c>
      <c r="B286" s="21"/>
      <c r="C286" s="21"/>
      <c r="D286" s="21"/>
      <c r="E286" s="21"/>
      <c r="F286" s="21"/>
      <c r="G286" s="228"/>
      <c r="H286" s="228"/>
      <c r="I286" s="21"/>
      <c r="J286" s="21"/>
      <c r="K286" s="21"/>
      <c r="L286" s="21"/>
      <c r="M286" s="21"/>
      <c r="N286" s="228"/>
      <c r="O286" s="228"/>
      <c r="P286" s="21"/>
      <c r="Q286" s="21"/>
      <c r="R286" s="21"/>
      <c r="S286" s="21"/>
      <c r="T286" s="21"/>
      <c r="U286" s="228"/>
      <c r="V286" s="228"/>
      <c r="W286" s="21"/>
      <c r="X286" s="21"/>
      <c r="Y286" s="21"/>
      <c r="Z286" s="21"/>
      <c r="AA286" s="21"/>
      <c r="AB286" s="228"/>
      <c r="AC286" s="228"/>
      <c r="AD286" s="21"/>
      <c r="AE286" s="21"/>
      <c r="AF286" s="21"/>
      <c r="AG286" s="168">
        <f t="shared" si="65"/>
        <v>0</v>
      </c>
      <c r="AH286" s="169">
        <f t="shared" si="79"/>
        <v>0</v>
      </c>
      <c r="AI286" s="169">
        <f t="shared" si="78"/>
        <v>0</v>
      </c>
      <c r="AJ286" s="18"/>
      <c r="AK286" s="15"/>
      <c r="AN286" s="24"/>
      <c r="AO286" s="24"/>
      <c r="AP286" s="24"/>
      <c r="AQ286" s="24"/>
      <c r="AR286" s="27"/>
    </row>
    <row r="287" spans="1:44" s="35" customFormat="1" ht="13.5" thickBot="1" x14ac:dyDescent="0.25">
      <c r="A287" s="137"/>
      <c r="B287" s="32"/>
      <c r="C287" s="32"/>
      <c r="D287" s="32"/>
      <c r="E287" s="32"/>
      <c r="F287" s="32"/>
      <c r="G287" s="229"/>
      <c r="H287" s="229"/>
      <c r="I287" s="32"/>
      <c r="J287" s="32"/>
      <c r="K287" s="32"/>
      <c r="L287" s="32"/>
      <c r="M287" s="32"/>
      <c r="N287" s="229"/>
      <c r="O287" s="229"/>
      <c r="P287" s="32"/>
      <c r="Q287" s="32"/>
      <c r="R287" s="32"/>
      <c r="S287" s="32"/>
      <c r="T287" s="32"/>
      <c r="U287" s="229"/>
      <c r="V287" s="229"/>
      <c r="W287" s="32"/>
      <c r="X287" s="32"/>
      <c r="Y287" s="32"/>
      <c r="Z287" s="32"/>
      <c r="AA287" s="32"/>
      <c r="AB287" s="229"/>
      <c r="AC287" s="229"/>
      <c r="AD287" s="32"/>
      <c r="AE287" s="32"/>
      <c r="AF287" s="32"/>
      <c r="AG287" s="138">
        <f t="shared" ref="AG287" si="80">SUM(AG278:AG286)</f>
        <v>0</v>
      </c>
      <c r="AH287" s="139">
        <f>SUM(AH278:AH286)</f>
        <v>0</v>
      </c>
      <c r="AI287" s="139">
        <f>SUM(AI278:AI286)</f>
        <v>0</v>
      </c>
      <c r="AJ287" s="40" t="e">
        <f>AG287/(AG287+AH287)</f>
        <v>#DIV/0!</v>
      </c>
      <c r="AK287" s="33"/>
      <c r="AN287" s="41"/>
      <c r="AO287" s="41"/>
      <c r="AP287" s="41"/>
      <c r="AQ287" s="41"/>
    </row>
    <row r="288" spans="1:44" s="141" customFormat="1" x14ac:dyDescent="0.2">
      <c r="A288" s="170" t="str">
        <f>IF(Schülernamen!$A$28="","",Schülernamen!$A$28)</f>
        <v>Schüler27</v>
      </c>
      <c r="B288" s="232"/>
      <c r="C288" s="232"/>
      <c r="D288" s="232"/>
      <c r="E288" s="232"/>
      <c r="F288" s="232"/>
      <c r="G288" s="224"/>
      <c r="H288" s="224"/>
      <c r="I288" s="232"/>
      <c r="J288" s="232"/>
      <c r="K288" s="232"/>
      <c r="L288" s="232"/>
      <c r="M288" s="232"/>
      <c r="N288" s="224"/>
      <c r="O288" s="224"/>
      <c r="P288" s="232"/>
      <c r="Q288" s="232"/>
      <c r="R288" s="232"/>
      <c r="S288" s="232"/>
      <c r="T288" s="232"/>
      <c r="U288" s="224"/>
      <c r="V288" s="224"/>
      <c r="W288" s="232"/>
      <c r="X288" s="232"/>
      <c r="Y288" s="232"/>
      <c r="Z288" s="232"/>
      <c r="AA288" s="232"/>
      <c r="AB288" s="224"/>
      <c r="AC288" s="224"/>
      <c r="AD288" s="232"/>
      <c r="AE288" s="232"/>
      <c r="AF288" s="232"/>
      <c r="AG288" s="172">
        <f t="shared" ref="AG288:AG341" si="81">COUNTIF(B288:AF288,"e")+AH288</f>
        <v>0</v>
      </c>
      <c r="AH288" s="173">
        <f t="shared" si="79"/>
        <v>0</v>
      </c>
      <c r="AI288" s="173">
        <f>COUNT(B289:AF297)</f>
        <v>0</v>
      </c>
      <c r="AJ288" s="174" t="e">
        <f>AG288/(AG288+AH288)</f>
        <v>#DIV/0!</v>
      </c>
      <c r="AK288" s="175"/>
      <c r="AN288" s="145"/>
      <c r="AO288" s="145"/>
      <c r="AP288" s="145"/>
      <c r="AQ288" s="145"/>
      <c r="AR288" s="145"/>
    </row>
    <row r="289" spans="1:44" x14ac:dyDescent="0.2">
      <c r="A289" s="151" t="s">
        <v>9</v>
      </c>
      <c r="G289" s="226"/>
      <c r="H289" s="226"/>
      <c r="N289" s="226"/>
      <c r="O289" s="226"/>
      <c r="U289" s="226"/>
      <c r="V289" s="226"/>
      <c r="AB289" s="226"/>
      <c r="AC289" s="226"/>
      <c r="AG289" s="154">
        <f t="shared" si="81"/>
        <v>0</v>
      </c>
      <c r="AH289" s="155">
        <f t="shared" si="79"/>
        <v>0</v>
      </c>
      <c r="AI289" s="156">
        <f>SUM(B289:AF289)</f>
        <v>0</v>
      </c>
      <c r="AJ289" s="3"/>
      <c r="AN289" s="24"/>
      <c r="AO289" s="24"/>
      <c r="AP289" s="24"/>
      <c r="AQ289" s="24"/>
    </row>
    <row r="290" spans="1:44" x14ac:dyDescent="0.2">
      <c r="A290" s="151" t="s">
        <v>1</v>
      </c>
      <c r="G290" s="226"/>
      <c r="H290" s="226"/>
      <c r="N290" s="226"/>
      <c r="O290" s="226"/>
      <c r="U290" s="226"/>
      <c r="V290" s="226"/>
      <c r="AB290" s="226"/>
      <c r="AC290" s="226"/>
      <c r="AG290" s="154">
        <f t="shared" si="81"/>
        <v>0</v>
      </c>
      <c r="AH290" s="155">
        <f t="shared" si="79"/>
        <v>0</v>
      </c>
      <c r="AI290" s="157">
        <f t="shared" ref="AI290:AI297" si="82">SUM(B290:AF290)</f>
        <v>0</v>
      </c>
      <c r="AJ290" s="3"/>
      <c r="AN290" s="24"/>
      <c r="AO290" s="24"/>
      <c r="AP290" s="24"/>
      <c r="AQ290" s="24"/>
    </row>
    <row r="291" spans="1:44" x14ac:dyDescent="0.2">
      <c r="A291" s="151" t="s">
        <v>2</v>
      </c>
      <c r="G291" s="226"/>
      <c r="H291" s="226"/>
      <c r="N291" s="226"/>
      <c r="O291" s="226"/>
      <c r="U291" s="226"/>
      <c r="V291" s="226"/>
      <c r="AB291" s="226"/>
      <c r="AC291" s="226"/>
      <c r="AG291" s="154">
        <f t="shared" si="81"/>
        <v>0</v>
      </c>
      <c r="AH291" s="155">
        <f t="shared" si="79"/>
        <v>0</v>
      </c>
      <c r="AI291" s="157">
        <f t="shared" si="82"/>
        <v>0</v>
      </c>
      <c r="AJ291" s="3"/>
      <c r="AN291" s="24"/>
      <c r="AO291" s="24"/>
      <c r="AP291" s="24"/>
      <c r="AQ291" s="24"/>
    </row>
    <row r="292" spans="1:44" x14ac:dyDescent="0.2">
      <c r="A292" s="151" t="s">
        <v>3</v>
      </c>
      <c r="G292" s="226"/>
      <c r="H292" s="226"/>
      <c r="N292" s="226"/>
      <c r="O292" s="226"/>
      <c r="U292" s="226"/>
      <c r="V292" s="226"/>
      <c r="AB292" s="226"/>
      <c r="AC292" s="226"/>
      <c r="AG292" s="154">
        <f t="shared" si="81"/>
        <v>0</v>
      </c>
      <c r="AH292" s="155">
        <f t="shared" si="79"/>
        <v>0</v>
      </c>
      <c r="AI292" s="157">
        <f t="shared" si="82"/>
        <v>0</v>
      </c>
      <c r="AJ292" s="3"/>
      <c r="AN292" s="24"/>
      <c r="AO292" s="24"/>
      <c r="AP292" s="24"/>
      <c r="AQ292" s="24"/>
    </row>
    <row r="293" spans="1:44" x14ac:dyDescent="0.2">
      <c r="A293" s="151" t="s">
        <v>4</v>
      </c>
      <c r="G293" s="226"/>
      <c r="H293" s="226"/>
      <c r="N293" s="226"/>
      <c r="O293" s="226"/>
      <c r="U293" s="226"/>
      <c r="V293" s="226"/>
      <c r="AB293" s="226"/>
      <c r="AC293" s="226"/>
      <c r="AG293" s="154">
        <f t="shared" si="81"/>
        <v>0</v>
      </c>
      <c r="AH293" s="155">
        <f t="shared" si="79"/>
        <v>0</v>
      </c>
      <c r="AI293" s="157">
        <f t="shared" si="82"/>
        <v>0</v>
      </c>
      <c r="AJ293" s="3"/>
      <c r="AN293" s="24"/>
      <c r="AO293" s="24"/>
      <c r="AP293" s="24"/>
      <c r="AQ293" s="24"/>
    </row>
    <row r="294" spans="1:44" x14ac:dyDescent="0.2">
      <c r="A294" s="151" t="s">
        <v>5</v>
      </c>
      <c r="G294" s="226"/>
      <c r="H294" s="226"/>
      <c r="N294" s="226"/>
      <c r="O294" s="226"/>
      <c r="U294" s="226"/>
      <c r="V294" s="226"/>
      <c r="AB294" s="226"/>
      <c r="AC294" s="226"/>
      <c r="AG294" s="154">
        <f t="shared" si="81"/>
        <v>0</v>
      </c>
      <c r="AH294" s="155">
        <f t="shared" si="79"/>
        <v>0</v>
      </c>
      <c r="AI294" s="157">
        <f t="shared" si="82"/>
        <v>0</v>
      </c>
      <c r="AJ294" s="3"/>
      <c r="AN294" s="24"/>
      <c r="AO294" s="24"/>
      <c r="AP294" s="24"/>
      <c r="AQ294" s="24"/>
    </row>
    <row r="295" spans="1:44" x14ac:dyDescent="0.2">
      <c r="A295" s="151" t="s">
        <v>6</v>
      </c>
      <c r="G295" s="226"/>
      <c r="H295" s="226"/>
      <c r="N295" s="226"/>
      <c r="O295" s="226"/>
      <c r="U295" s="226"/>
      <c r="V295" s="226"/>
      <c r="AB295" s="226"/>
      <c r="AC295" s="226"/>
      <c r="AG295" s="154">
        <f t="shared" si="81"/>
        <v>0</v>
      </c>
      <c r="AH295" s="155">
        <f t="shared" si="79"/>
        <v>0</v>
      </c>
      <c r="AI295" s="157">
        <f t="shared" si="82"/>
        <v>0</v>
      </c>
      <c r="AJ295" s="3"/>
      <c r="AN295" s="24"/>
      <c r="AO295" s="24"/>
      <c r="AP295" s="24"/>
      <c r="AQ295" s="24"/>
    </row>
    <row r="296" spans="1:44" x14ac:dyDescent="0.2">
      <c r="A296" s="151" t="s">
        <v>7</v>
      </c>
      <c r="G296" s="226"/>
      <c r="H296" s="226"/>
      <c r="N296" s="226"/>
      <c r="O296" s="226"/>
      <c r="U296" s="226"/>
      <c r="V296" s="226"/>
      <c r="AB296" s="226"/>
      <c r="AC296" s="226"/>
      <c r="AG296" s="154">
        <f t="shared" si="81"/>
        <v>0</v>
      </c>
      <c r="AH296" s="155">
        <f t="shared" si="79"/>
        <v>0</v>
      </c>
      <c r="AI296" s="157">
        <f t="shared" si="82"/>
        <v>0</v>
      </c>
      <c r="AJ296" s="3"/>
      <c r="AN296" s="24"/>
      <c r="AO296" s="24"/>
      <c r="AP296" s="24"/>
      <c r="AQ296" s="24"/>
    </row>
    <row r="297" spans="1:44" s="17" customFormat="1" x14ac:dyDescent="0.2">
      <c r="A297" s="152" t="s">
        <v>8</v>
      </c>
      <c r="B297" s="21"/>
      <c r="C297" s="21"/>
      <c r="D297" s="21"/>
      <c r="E297" s="21"/>
      <c r="F297" s="21"/>
      <c r="G297" s="228"/>
      <c r="H297" s="228"/>
      <c r="I297" s="21"/>
      <c r="J297" s="21"/>
      <c r="K297" s="21"/>
      <c r="L297" s="21"/>
      <c r="M297" s="21"/>
      <c r="N297" s="228"/>
      <c r="O297" s="228"/>
      <c r="P297" s="21"/>
      <c r="Q297" s="21"/>
      <c r="R297" s="21"/>
      <c r="S297" s="21"/>
      <c r="T297" s="21"/>
      <c r="U297" s="228"/>
      <c r="V297" s="228"/>
      <c r="W297" s="21"/>
      <c r="X297" s="21"/>
      <c r="Y297" s="21"/>
      <c r="Z297" s="21"/>
      <c r="AA297" s="21"/>
      <c r="AB297" s="228"/>
      <c r="AC297" s="228"/>
      <c r="AD297" s="21"/>
      <c r="AE297" s="21"/>
      <c r="AF297" s="21"/>
      <c r="AG297" s="158">
        <f t="shared" si="81"/>
        <v>0</v>
      </c>
      <c r="AH297" s="159">
        <f t="shared" si="79"/>
        <v>0</v>
      </c>
      <c r="AI297" s="159">
        <f t="shared" si="82"/>
        <v>0</v>
      </c>
      <c r="AJ297" s="14"/>
      <c r="AK297" s="15"/>
      <c r="AN297" s="24"/>
      <c r="AO297" s="24"/>
      <c r="AP297" s="24"/>
      <c r="AQ297" s="24"/>
      <c r="AR297" s="27"/>
    </row>
    <row r="298" spans="1:44" s="140" customFormat="1" ht="13.5" thickBot="1" x14ac:dyDescent="0.25">
      <c r="A298" s="153"/>
      <c r="B298" s="32"/>
      <c r="C298" s="32"/>
      <c r="D298" s="32"/>
      <c r="E298" s="32"/>
      <c r="F298" s="32"/>
      <c r="G298" s="229"/>
      <c r="H298" s="229"/>
      <c r="I298" s="32"/>
      <c r="J298" s="32"/>
      <c r="K298" s="32"/>
      <c r="L298" s="32"/>
      <c r="M298" s="32"/>
      <c r="N298" s="229"/>
      <c r="O298" s="229"/>
      <c r="P298" s="32"/>
      <c r="Q298" s="32"/>
      <c r="R298" s="32"/>
      <c r="S298" s="32"/>
      <c r="T298" s="32"/>
      <c r="U298" s="229"/>
      <c r="V298" s="229"/>
      <c r="W298" s="32"/>
      <c r="X298" s="32"/>
      <c r="Y298" s="32"/>
      <c r="Z298" s="32"/>
      <c r="AA298" s="32"/>
      <c r="AB298" s="229"/>
      <c r="AC298" s="229"/>
      <c r="AD298" s="32"/>
      <c r="AE298" s="32"/>
      <c r="AF298" s="32"/>
      <c r="AG298" s="160">
        <f t="shared" ref="AG298" si="83">SUM(AG289:AG297)</f>
        <v>0</v>
      </c>
      <c r="AH298" s="161">
        <f>SUM(AH289:AH297)</f>
        <v>0</v>
      </c>
      <c r="AI298" s="161">
        <f>SUM(AI289:AI297)</f>
        <v>0</v>
      </c>
      <c r="AJ298" s="40" t="e">
        <f>AG298/(AG298+AH298)</f>
        <v>#DIV/0!</v>
      </c>
      <c r="AK298" s="178"/>
    </row>
    <row r="299" spans="1:44" s="31" customFormat="1" x14ac:dyDescent="0.2">
      <c r="A299" s="129" t="str">
        <f>IF(Schülernamen!$A$29="","",Schülernamen!$A$29)</f>
        <v>Schüler28</v>
      </c>
      <c r="B299" s="232"/>
      <c r="C299" s="232"/>
      <c r="D299" s="232"/>
      <c r="E299" s="232"/>
      <c r="F299" s="232"/>
      <c r="G299" s="224"/>
      <c r="H299" s="224"/>
      <c r="I299" s="232"/>
      <c r="J299" s="232"/>
      <c r="K299" s="232"/>
      <c r="L299" s="232"/>
      <c r="M299" s="232"/>
      <c r="N299" s="224"/>
      <c r="O299" s="224"/>
      <c r="P299" s="232"/>
      <c r="Q299" s="232"/>
      <c r="R299" s="232"/>
      <c r="S299" s="232"/>
      <c r="T299" s="232"/>
      <c r="U299" s="224"/>
      <c r="V299" s="224"/>
      <c r="W299" s="232"/>
      <c r="X299" s="232"/>
      <c r="Y299" s="232"/>
      <c r="Z299" s="232"/>
      <c r="AA299" s="232"/>
      <c r="AB299" s="224"/>
      <c r="AC299" s="224"/>
      <c r="AD299" s="232"/>
      <c r="AE299" s="232"/>
      <c r="AF299" s="232"/>
      <c r="AG299" s="131">
        <f t="shared" ref="AG299:AG352" si="84">COUNTIF(B299:AF299,"e")+AH299</f>
        <v>0</v>
      </c>
      <c r="AH299" s="132">
        <f t="shared" si="79"/>
        <v>0</v>
      </c>
      <c r="AI299" s="132">
        <f>COUNT(B300:AF308)</f>
        <v>0</v>
      </c>
      <c r="AJ299" s="133" t="e">
        <f>AG299/(AG299+AH299)</f>
        <v>#DIV/0!</v>
      </c>
      <c r="AK299" s="134"/>
      <c r="AN299" s="28"/>
      <c r="AO299" s="28"/>
      <c r="AP299" s="28"/>
      <c r="AQ299" s="28"/>
      <c r="AR299" s="28"/>
    </row>
    <row r="300" spans="1:44" x14ac:dyDescent="0.2">
      <c r="A300" s="162" t="s">
        <v>9</v>
      </c>
      <c r="G300" s="226"/>
      <c r="H300" s="226"/>
      <c r="N300" s="226"/>
      <c r="O300" s="226"/>
      <c r="U300" s="226"/>
      <c r="V300" s="226"/>
      <c r="AB300" s="226"/>
      <c r="AC300" s="226"/>
      <c r="AG300" s="164">
        <f t="shared" si="84"/>
        <v>0</v>
      </c>
      <c r="AH300" s="165">
        <f t="shared" si="79"/>
        <v>0</v>
      </c>
      <c r="AI300" s="166">
        <f>SUM(B300:AF300)</f>
        <v>0</v>
      </c>
      <c r="AJ300" s="5"/>
      <c r="AN300" s="24"/>
      <c r="AO300" s="24"/>
      <c r="AP300" s="24"/>
      <c r="AQ300" s="24"/>
    </row>
    <row r="301" spans="1:44" x14ac:dyDescent="0.2">
      <c r="A301" s="162" t="s">
        <v>1</v>
      </c>
      <c r="G301" s="226"/>
      <c r="H301" s="226"/>
      <c r="N301" s="226"/>
      <c r="O301" s="226"/>
      <c r="U301" s="226"/>
      <c r="V301" s="226"/>
      <c r="AB301" s="226"/>
      <c r="AC301" s="226"/>
      <c r="AG301" s="164">
        <f t="shared" si="84"/>
        <v>0</v>
      </c>
      <c r="AH301" s="165">
        <f t="shared" si="79"/>
        <v>0</v>
      </c>
      <c r="AI301" s="167">
        <f t="shared" ref="AI301:AI308" si="85">SUM(B301:AF301)</f>
        <v>0</v>
      </c>
      <c r="AJ301" s="5"/>
      <c r="AN301" s="24"/>
      <c r="AO301" s="24"/>
      <c r="AP301" s="24"/>
      <c r="AQ301" s="24"/>
    </row>
    <row r="302" spans="1:44" x14ac:dyDescent="0.2">
      <c r="A302" s="162" t="s">
        <v>2</v>
      </c>
      <c r="G302" s="226"/>
      <c r="H302" s="226"/>
      <c r="N302" s="226"/>
      <c r="O302" s="226"/>
      <c r="U302" s="226"/>
      <c r="V302" s="226"/>
      <c r="AB302" s="226"/>
      <c r="AC302" s="226"/>
      <c r="AG302" s="164">
        <f t="shared" si="84"/>
        <v>0</v>
      </c>
      <c r="AH302" s="165">
        <f t="shared" si="79"/>
        <v>0</v>
      </c>
      <c r="AI302" s="167">
        <f t="shared" si="85"/>
        <v>0</v>
      </c>
      <c r="AJ302" s="5"/>
      <c r="AN302" s="24"/>
      <c r="AO302" s="24"/>
      <c r="AP302" s="24"/>
      <c r="AQ302" s="24"/>
    </row>
    <row r="303" spans="1:44" x14ac:dyDescent="0.2">
      <c r="A303" s="162" t="s">
        <v>3</v>
      </c>
      <c r="G303" s="226"/>
      <c r="H303" s="226"/>
      <c r="N303" s="226"/>
      <c r="O303" s="226"/>
      <c r="U303" s="226"/>
      <c r="V303" s="226"/>
      <c r="AB303" s="226"/>
      <c r="AC303" s="226"/>
      <c r="AG303" s="164">
        <f t="shared" si="84"/>
        <v>0</v>
      </c>
      <c r="AH303" s="165">
        <f t="shared" si="79"/>
        <v>0</v>
      </c>
      <c r="AI303" s="167">
        <f t="shared" si="85"/>
        <v>0</v>
      </c>
      <c r="AJ303" s="5"/>
      <c r="AN303" s="24"/>
      <c r="AO303" s="24"/>
      <c r="AP303" s="24"/>
      <c r="AQ303" s="24"/>
    </row>
    <row r="304" spans="1:44" x14ac:dyDescent="0.2">
      <c r="A304" s="162" t="s">
        <v>4</v>
      </c>
      <c r="G304" s="226"/>
      <c r="H304" s="226"/>
      <c r="N304" s="226"/>
      <c r="O304" s="226"/>
      <c r="U304" s="226"/>
      <c r="V304" s="226"/>
      <c r="AB304" s="226"/>
      <c r="AC304" s="226"/>
      <c r="AG304" s="164">
        <f t="shared" si="84"/>
        <v>0</v>
      </c>
      <c r="AH304" s="165">
        <f t="shared" si="79"/>
        <v>0</v>
      </c>
      <c r="AI304" s="167">
        <f t="shared" si="85"/>
        <v>0</v>
      </c>
      <c r="AJ304" s="5"/>
      <c r="AN304" s="24"/>
      <c r="AO304" s="24"/>
      <c r="AP304" s="24"/>
      <c r="AQ304" s="24"/>
    </row>
    <row r="305" spans="1:44" x14ac:dyDescent="0.2">
      <c r="A305" s="162" t="s">
        <v>5</v>
      </c>
      <c r="G305" s="226"/>
      <c r="H305" s="226"/>
      <c r="N305" s="226"/>
      <c r="O305" s="226"/>
      <c r="U305" s="226"/>
      <c r="V305" s="226"/>
      <c r="AB305" s="226"/>
      <c r="AC305" s="226"/>
      <c r="AG305" s="164">
        <f t="shared" si="84"/>
        <v>0</v>
      </c>
      <c r="AH305" s="165">
        <f t="shared" si="79"/>
        <v>0</v>
      </c>
      <c r="AI305" s="167">
        <f t="shared" si="85"/>
        <v>0</v>
      </c>
      <c r="AJ305" s="5"/>
      <c r="AN305" s="24"/>
      <c r="AO305" s="24"/>
      <c r="AP305" s="24"/>
      <c r="AQ305" s="24"/>
    </row>
    <row r="306" spans="1:44" x14ac:dyDescent="0.2">
      <c r="A306" s="162" t="s">
        <v>6</v>
      </c>
      <c r="G306" s="226"/>
      <c r="H306" s="226"/>
      <c r="N306" s="226"/>
      <c r="O306" s="226"/>
      <c r="U306" s="226"/>
      <c r="V306" s="226"/>
      <c r="AB306" s="226"/>
      <c r="AC306" s="226"/>
      <c r="AG306" s="164">
        <f t="shared" si="84"/>
        <v>0</v>
      </c>
      <c r="AH306" s="165">
        <f t="shared" si="79"/>
        <v>0</v>
      </c>
      <c r="AI306" s="167">
        <f t="shared" si="85"/>
        <v>0</v>
      </c>
      <c r="AJ306" s="5"/>
      <c r="AN306" s="24"/>
      <c r="AO306" s="24"/>
      <c r="AP306" s="24"/>
      <c r="AQ306" s="24"/>
    </row>
    <row r="307" spans="1:44" x14ac:dyDescent="0.2">
      <c r="A307" s="162" t="s">
        <v>7</v>
      </c>
      <c r="G307" s="226"/>
      <c r="H307" s="226"/>
      <c r="N307" s="226"/>
      <c r="O307" s="226"/>
      <c r="U307" s="226"/>
      <c r="V307" s="226"/>
      <c r="AB307" s="226"/>
      <c r="AC307" s="226"/>
      <c r="AG307" s="164">
        <f t="shared" si="84"/>
        <v>0</v>
      </c>
      <c r="AH307" s="165">
        <f t="shared" si="79"/>
        <v>0</v>
      </c>
      <c r="AI307" s="167">
        <f t="shared" si="85"/>
        <v>0</v>
      </c>
      <c r="AJ307" s="5"/>
      <c r="AN307" s="24"/>
      <c r="AO307" s="24"/>
      <c r="AP307" s="24"/>
      <c r="AQ307" s="24"/>
    </row>
    <row r="308" spans="1:44" s="17" customFormat="1" x14ac:dyDescent="0.2">
      <c r="A308" s="163" t="s">
        <v>8</v>
      </c>
      <c r="B308" s="21"/>
      <c r="C308" s="21"/>
      <c r="D308" s="21"/>
      <c r="E308" s="21"/>
      <c r="F308" s="21"/>
      <c r="G308" s="228"/>
      <c r="H308" s="228"/>
      <c r="I308" s="21"/>
      <c r="J308" s="21"/>
      <c r="K308" s="21"/>
      <c r="L308" s="21"/>
      <c r="M308" s="21"/>
      <c r="N308" s="228"/>
      <c r="O308" s="228"/>
      <c r="P308" s="21"/>
      <c r="Q308" s="21"/>
      <c r="R308" s="21"/>
      <c r="S308" s="21"/>
      <c r="T308" s="21"/>
      <c r="U308" s="228"/>
      <c r="V308" s="228"/>
      <c r="W308" s="21"/>
      <c r="X308" s="21"/>
      <c r="Y308" s="21"/>
      <c r="Z308" s="21"/>
      <c r="AA308" s="21"/>
      <c r="AB308" s="228"/>
      <c r="AC308" s="228"/>
      <c r="AD308" s="21"/>
      <c r="AE308" s="21"/>
      <c r="AF308" s="21"/>
      <c r="AG308" s="168">
        <f t="shared" si="84"/>
        <v>0</v>
      </c>
      <c r="AH308" s="169">
        <f t="shared" si="79"/>
        <v>0</v>
      </c>
      <c r="AI308" s="169">
        <f t="shared" si="85"/>
        <v>0</v>
      </c>
      <c r="AJ308" s="18"/>
      <c r="AK308" s="15"/>
      <c r="AN308" s="24"/>
      <c r="AO308" s="24"/>
      <c r="AP308" s="24"/>
      <c r="AQ308" s="24"/>
      <c r="AR308" s="27"/>
    </row>
    <row r="309" spans="1:44" s="35" customFormat="1" ht="13.5" thickBot="1" x14ac:dyDescent="0.25">
      <c r="A309" s="137"/>
      <c r="B309" s="32"/>
      <c r="C309" s="32"/>
      <c r="D309" s="32"/>
      <c r="E309" s="32"/>
      <c r="F309" s="32"/>
      <c r="G309" s="229"/>
      <c r="H309" s="229"/>
      <c r="I309" s="32"/>
      <c r="J309" s="32"/>
      <c r="K309" s="32"/>
      <c r="L309" s="32"/>
      <c r="M309" s="32"/>
      <c r="N309" s="229"/>
      <c r="O309" s="229"/>
      <c r="P309" s="32"/>
      <c r="Q309" s="32"/>
      <c r="R309" s="32"/>
      <c r="S309" s="32"/>
      <c r="T309" s="32"/>
      <c r="U309" s="229"/>
      <c r="V309" s="229"/>
      <c r="W309" s="32"/>
      <c r="X309" s="32"/>
      <c r="Y309" s="32"/>
      <c r="Z309" s="32"/>
      <c r="AA309" s="32"/>
      <c r="AB309" s="229"/>
      <c r="AC309" s="229"/>
      <c r="AD309" s="32"/>
      <c r="AE309" s="32"/>
      <c r="AF309" s="32"/>
      <c r="AG309" s="138">
        <f t="shared" ref="AG309" si="86">SUM(AG300:AG308)</f>
        <v>0</v>
      </c>
      <c r="AH309" s="139">
        <f>SUM(AH300:AH308)</f>
        <v>0</v>
      </c>
      <c r="AI309" s="139">
        <f>SUM(AI300:AI308)</f>
        <v>0</v>
      </c>
      <c r="AJ309" s="40" t="e">
        <f>AG309/(AG309+AH309)</f>
        <v>#DIV/0!</v>
      </c>
      <c r="AK309" s="33"/>
      <c r="AN309" s="41"/>
      <c r="AO309" s="41"/>
      <c r="AP309" s="41"/>
      <c r="AQ309" s="41"/>
    </row>
    <row r="310" spans="1:44" s="141" customFormat="1" x14ac:dyDescent="0.2">
      <c r="A310" s="170" t="str">
        <f>IF(Schülernamen!$A$30="","",Schülernamen!$A$30)</f>
        <v>Schüler29</v>
      </c>
      <c r="B310" s="232"/>
      <c r="C310" s="232"/>
      <c r="D310" s="232"/>
      <c r="E310" s="232"/>
      <c r="F310" s="232"/>
      <c r="G310" s="224"/>
      <c r="H310" s="224"/>
      <c r="I310" s="232"/>
      <c r="J310" s="232"/>
      <c r="K310" s="232"/>
      <c r="L310" s="232"/>
      <c r="M310" s="232"/>
      <c r="N310" s="224"/>
      <c r="O310" s="224"/>
      <c r="P310" s="232"/>
      <c r="Q310" s="232"/>
      <c r="R310" s="232"/>
      <c r="S310" s="232"/>
      <c r="T310" s="232"/>
      <c r="U310" s="224"/>
      <c r="V310" s="224"/>
      <c r="W310" s="232"/>
      <c r="X310" s="232"/>
      <c r="Y310" s="232"/>
      <c r="Z310" s="232"/>
      <c r="AA310" s="232"/>
      <c r="AB310" s="224"/>
      <c r="AC310" s="224"/>
      <c r="AD310" s="232"/>
      <c r="AE310" s="232"/>
      <c r="AF310" s="232"/>
      <c r="AG310" s="172">
        <f t="shared" ref="AG310:AG312" si="87">COUNTIF(B310:AF310,"e")+AH310</f>
        <v>0</v>
      </c>
      <c r="AH310" s="173">
        <f t="shared" si="79"/>
        <v>0</v>
      </c>
      <c r="AI310" s="173">
        <f>COUNT(B311:AF319)</f>
        <v>0</v>
      </c>
      <c r="AJ310" s="174" t="e">
        <f>AG310/(AG310+AH310)</f>
        <v>#DIV/0!</v>
      </c>
      <c r="AK310" s="175"/>
      <c r="AN310" s="145"/>
      <c r="AO310" s="145"/>
      <c r="AP310" s="145"/>
      <c r="AQ310" s="145"/>
      <c r="AR310" s="145"/>
    </row>
    <row r="311" spans="1:44" x14ac:dyDescent="0.2">
      <c r="A311" s="151" t="s">
        <v>9</v>
      </c>
      <c r="G311" s="226"/>
      <c r="H311" s="226"/>
      <c r="N311" s="226"/>
      <c r="O311" s="226"/>
      <c r="U311" s="226"/>
      <c r="V311" s="226"/>
      <c r="AB311" s="226"/>
      <c r="AC311" s="226"/>
      <c r="AG311" s="154">
        <f t="shared" si="87"/>
        <v>0</v>
      </c>
      <c r="AH311" s="155">
        <f t="shared" si="79"/>
        <v>0</v>
      </c>
      <c r="AI311" s="156">
        <f>SUM(B311:AF311)</f>
        <v>0</v>
      </c>
      <c r="AJ311" s="3"/>
      <c r="AN311" s="24"/>
      <c r="AO311" s="24"/>
      <c r="AP311" s="24"/>
      <c r="AQ311" s="24"/>
    </row>
    <row r="312" spans="1:44" x14ac:dyDescent="0.2">
      <c r="A312" s="151" t="s">
        <v>1</v>
      </c>
      <c r="G312" s="226"/>
      <c r="H312" s="226"/>
      <c r="N312" s="226"/>
      <c r="O312" s="226"/>
      <c r="U312" s="226"/>
      <c r="V312" s="226"/>
      <c r="AB312" s="226"/>
      <c r="AC312" s="226"/>
      <c r="AG312" s="154">
        <f t="shared" si="87"/>
        <v>0</v>
      </c>
      <c r="AH312" s="155">
        <f t="shared" si="79"/>
        <v>0</v>
      </c>
      <c r="AI312" s="157">
        <f t="shared" ref="AI312:AI319" si="88">SUM(B312:AF312)</f>
        <v>0</v>
      </c>
      <c r="AJ312" s="3"/>
      <c r="AN312" s="24"/>
      <c r="AO312" s="24"/>
      <c r="AP312" s="24"/>
      <c r="AQ312" s="24"/>
    </row>
    <row r="313" spans="1:44" x14ac:dyDescent="0.2">
      <c r="A313" s="151" t="s">
        <v>2</v>
      </c>
      <c r="G313" s="226"/>
      <c r="H313" s="226"/>
      <c r="N313" s="226"/>
      <c r="O313" s="226"/>
      <c r="U313" s="226"/>
      <c r="V313" s="226"/>
      <c r="AB313" s="226"/>
      <c r="AC313" s="226"/>
      <c r="AG313" s="154">
        <f t="shared" si="81"/>
        <v>0</v>
      </c>
      <c r="AH313" s="155">
        <f t="shared" si="79"/>
        <v>0</v>
      </c>
      <c r="AI313" s="157">
        <f t="shared" si="88"/>
        <v>0</v>
      </c>
      <c r="AJ313" s="3"/>
      <c r="AN313" s="24"/>
      <c r="AO313" s="24"/>
      <c r="AP313" s="24"/>
      <c r="AQ313" s="24"/>
    </row>
    <row r="314" spans="1:44" x14ac:dyDescent="0.2">
      <c r="A314" s="151" t="s">
        <v>3</v>
      </c>
      <c r="G314" s="226"/>
      <c r="H314" s="226"/>
      <c r="N314" s="226"/>
      <c r="O314" s="226"/>
      <c r="U314" s="226"/>
      <c r="V314" s="226"/>
      <c r="AB314" s="226"/>
      <c r="AC314" s="226"/>
      <c r="AG314" s="154">
        <f t="shared" si="81"/>
        <v>0</v>
      </c>
      <c r="AH314" s="155">
        <f t="shared" si="79"/>
        <v>0</v>
      </c>
      <c r="AI314" s="157">
        <f t="shared" si="88"/>
        <v>0</v>
      </c>
      <c r="AJ314" s="3"/>
      <c r="AN314" s="24"/>
      <c r="AO314" s="24"/>
      <c r="AP314" s="24"/>
      <c r="AQ314" s="24"/>
    </row>
    <row r="315" spans="1:44" x14ac:dyDescent="0.2">
      <c r="A315" s="151" t="s">
        <v>4</v>
      </c>
      <c r="G315" s="226"/>
      <c r="H315" s="226"/>
      <c r="N315" s="226"/>
      <c r="O315" s="226"/>
      <c r="U315" s="226"/>
      <c r="V315" s="226"/>
      <c r="AB315" s="226"/>
      <c r="AC315" s="226"/>
      <c r="AG315" s="154">
        <f t="shared" si="81"/>
        <v>0</v>
      </c>
      <c r="AH315" s="155">
        <f t="shared" si="79"/>
        <v>0</v>
      </c>
      <c r="AI315" s="157">
        <f t="shared" si="88"/>
        <v>0</v>
      </c>
      <c r="AJ315" s="3"/>
      <c r="AN315" s="24"/>
      <c r="AO315" s="24"/>
      <c r="AP315" s="24"/>
      <c r="AQ315" s="24"/>
    </row>
    <row r="316" spans="1:44" x14ac:dyDescent="0.2">
      <c r="A316" s="151" t="s">
        <v>5</v>
      </c>
      <c r="G316" s="226"/>
      <c r="H316" s="226"/>
      <c r="N316" s="226"/>
      <c r="O316" s="226"/>
      <c r="U316" s="226"/>
      <c r="V316" s="226"/>
      <c r="AB316" s="226"/>
      <c r="AC316" s="226"/>
      <c r="AG316" s="154">
        <f t="shared" si="81"/>
        <v>0</v>
      </c>
      <c r="AH316" s="155">
        <f t="shared" si="79"/>
        <v>0</v>
      </c>
      <c r="AI316" s="157">
        <f t="shared" si="88"/>
        <v>0</v>
      </c>
      <c r="AJ316" s="3"/>
      <c r="AN316" s="24"/>
      <c r="AO316" s="24"/>
      <c r="AP316" s="24"/>
      <c r="AQ316" s="24"/>
    </row>
    <row r="317" spans="1:44" x14ac:dyDescent="0.2">
      <c r="A317" s="151" t="s">
        <v>6</v>
      </c>
      <c r="G317" s="226"/>
      <c r="H317" s="226"/>
      <c r="N317" s="226"/>
      <c r="O317" s="226"/>
      <c r="U317" s="226"/>
      <c r="V317" s="226"/>
      <c r="AB317" s="226"/>
      <c r="AC317" s="226"/>
      <c r="AG317" s="154">
        <f t="shared" si="81"/>
        <v>0</v>
      </c>
      <c r="AH317" s="155">
        <f t="shared" si="79"/>
        <v>0</v>
      </c>
      <c r="AI317" s="157">
        <f t="shared" si="88"/>
        <v>0</v>
      </c>
      <c r="AJ317" s="3"/>
      <c r="AN317" s="24"/>
      <c r="AO317" s="24"/>
      <c r="AP317" s="24"/>
      <c r="AQ317" s="24"/>
    </row>
    <row r="318" spans="1:44" x14ac:dyDescent="0.2">
      <c r="A318" s="151" t="s">
        <v>7</v>
      </c>
      <c r="G318" s="226"/>
      <c r="H318" s="226"/>
      <c r="N318" s="226"/>
      <c r="O318" s="226"/>
      <c r="U318" s="226"/>
      <c r="V318" s="226"/>
      <c r="AB318" s="226"/>
      <c r="AC318" s="226"/>
      <c r="AG318" s="154">
        <f t="shared" si="81"/>
        <v>0</v>
      </c>
      <c r="AH318" s="155">
        <f t="shared" si="79"/>
        <v>0</v>
      </c>
      <c r="AI318" s="157">
        <f t="shared" si="88"/>
        <v>0</v>
      </c>
      <c r="AJ318" s="3"/>
      <c r="AN318" s="24"/>
      <c r="AO318" s="24"/>
      <c r="AP318" s="24"/>
      <c r="AQ318" s="24"/>
    </row>
    <row r="319" spans="1:44" s="17" customFormat="1" x14ac:dyDescent="0.2">
      <c r="A319" s="152" t="s">
        <v>8</v>
      </c>
      <c r="B319" s="21"/>
      <c r="C319" s="21"/>
      <c r="D319" s="21"/>
      <c r="E319" s="21"/>
      <c r="F319" s="21"/>
      <c r="G319" s="228"/>
      <c r="H319" s="228"/>
      <c r="I319" s="21"/>
      <c r="J319" s="21"/>
      <c r="K319" s="21"/>
      <c r="L319" s="21"/>
      <c r="M319" s="21"/>
      <c r="N319" s="228"/>
      <c r="O319" s="228"/>
      <c r="P319" s="21"/>
      <c r="Q319" s="21"/>
      <c r="R319" s="21"/>
      <c r="S319" s="21"/>
      <c r="T319" s="21"/>
      <c r="U319" s="228"/>
      <c r="V319" s="228"/>
      <c r="W319" s="21"/>
      <c r="X319" s="21"/>
      <c r="Y319" s="21"/>
      <c r="Z319" s="21"/>
      <c r="AA319" s="21"/>
      <c r="AB319" s="228"/>
      <c r="AC319" s="228"/>
      <c r="AD319" s="21"/>
      <c r="AE319" s="21"/>
      <c r="AF319" s="21"/>
      <c r="AG319" s="158">
        <f t="shared" si="81"/>
        <v>0</v>
      </c>
      <c r="AH319" s="159">
        <f t="shared" si="79"/>
        <v>0</v>
      </c>
      <c r="AI319" s="159">
        <f t="shared" si="88"/>
        <v>0</v>
      </c>
      <c r="AJ319" s="14"/>
      <c r="AK319" s="15"/>
      <c r="AN319" s="24"/>
      <c r="AO319" s="24"/>
      <c r="AP319" s="24"/>
      <c r="AQ319" s="24"/>
      <c r="AR319" s="27"/>
    </row>
    <row r="320" spans="1:44" s="140" customFormat="1" ht="13.5" thickBot="1" x14ac:dyDescent="0.25">
      <c r="A320" s="153"/>
      <c r="B320" s="32"/>
      <c r="C320" s="32"/>
      <c r="D320" s="32"/>
      <c r="E320" s="32"/>
      <c r="F320" s="32"/>
      <c r="G320" s="229"/>
      <c r="H320" s="229"/>
      <c r="I320" s="32"/>
      <c r="J320" s="32"/>
      <c r="K320" s="32"/>
      <c r="L320" s="32"/>
      <c r="M320" s="32"/>
      <c r="N320" s="229"/>
      <c r="O320" s="229"/>
      <c r="P320" s="32"/>
      <c r="Q320" s="32"/>
      <c r="R320" s="32"/>
      <c r="S320" s="32"/>
      <c r="T320" s="32"/>
      <c r="U320" s="229"/>
      <c r="V320" s="229"/>
      <c r="W320" s="32"/>
      <c r="X320" s="32"/>
      <c r="Y320" s="32"/>
      <c r="Z320" s="32"/>
      <c r="AA320" s="32"/>
      <c r="AB320" s="229"/>
      <c r="AC320" s="229"/>
      <c r="AD320" s="32"/>
      <c r="AE320" s="32"/>
      <c r="AF320" s="32"/>
      <c r="AG320" s="160">
        <f t="shared" ref="AG320" si="89">SUM(AG311:AG319)</f>
        <v>0</v>
      </c>
      <c r="AH320" s="161">
        <f>SUM(AH311:AH319)</f>
        <v>0</v>
      </c>
      <c r="AI320" s="161">
        <f>SUM(AI311:AI319)</f>
        <v>0</v>
      </c>
      <c r="AJ320" s="40" t="e">
        <f>AG320/(AG320+AH320)</f>
        <v>#DIV/0!</v>
      </c>
      <c r="AK320" s="178"/>
    </row>
    <row r="321" spans="1:44" s="31" customFormat="1" x14ac:dyDescent="0.2">
      <c r="A321" s="129" t="str">
        <f>IF(Schülernamen!$A$31="","",Schülernamen!$A$31)</f>
        <v>Schüler30</v>
      </c>
      <c r="B321" s="232"/>
      <c r="C321" s="232"/>
      <c r="D321" s="232"/>
      <c r="E321" s="232"/>
      <c r="F321" s="232"/>
      <c r="G321" s="224"/>
      <c r="H321" s="224"/>
      <c r="I321" s="232"/>
      <c r="J321" s="232"/>
      <c r="K321" s="232"/>
      <c r="L321" s="232"/>
      <c r="M321" s="232"/>
      <c r="N321" s="224"/>
      <c r="O321" s="224"/>
      <c r="P321" s="232"/>
      <c r="Q321" s="232"/>
      <c r="R321" s="232"/>
      <c r="S321" s="232"/>
      <c r="T321" s="232"/>
      <c r="U321" s="224"/>
      <c r="V321" s="224"/>
      <c r="W321" s="232"/>
      <c r="X321" s="232"/>
      <c r="Y321" s="232"/>
      <c r="Z321" s="232"/>
      <c r="AA321" s="232"/>
      <c r="AB321" s="224"/>
      <c r="AC321" s="224"/>
      <c r="AD321" s="232"/>
      <c r="AE321" s="232"/>
      <c r="AF321" s="232"/>
      <c r="AG321" s="131">
        <f t="shared" ref="AG321:AG323" si="90">COUNTIF(B321:AF321,"e")+AH321</f>
        <v>0</v>
      </c>
      <c r="AH321" s="132">
        <f t="shared" si="79"/>
        <v>0</v>
      </c>
      <c r="AI321" s="132">
        <f>COUNT(B322:AF330)</f>
        <v>0</v>
      </c>
      <c r="AJ321" s="133" t="e">
        <f>AG321/(AG321+AH321)</f>
        <v>#DIV/0!</v>
      </c>
      <c r="AK321" s="134"/>
      <c r="AN321" s="28"/>
      <c r="AO321" s="28"/>
      <c r="AP321" s="28"/>
      <c r="AQ321" s="28"/>
      <c r="AR321" s="28"/>
    </row>
    <row r="322" spans="1:44" x14ac:dyDescent="0.2">
      <c r="A322" s="162" t="s">
        <v>9</v>
      </c>
      <c r="G322" s="226"/>
      <c r="H322" s="226"/>
      <c r="N322" s="226"/>
      <c r="O322" s="226"/>
      <c r="U322" s="226"/>
      <c r="V322" s="226"/>
      <c r="AB322" s="226"/>
      <c r="AC322" s="226"/>
      <c r="AG322" s="164">
        <f t="shared" si="90"/>
        <v>0</v>
      </c>
      <c r="AH322" s="165">
        <f t="shared" si="79"/>
        <v>0</v>
      </c>
      <c r="AI322" s="166">
        <f>SUM(B322:AF322)</f>
        <v>0</v>
      </c>
      <c r="AJ322" s="5"/>
      <c r="AN322" s="24"/>
      <c r="AO322" s="24"/>
      <c r="AP322" s="24"/>
      <c r="AQ322" s="24"/>
    </row>
    <row r="323" spans="1:44" x14ac:dyDescent="0.2">
      <c r="A323" s="162" t="s">
        <v>1</v>
      </c>
      <c r="G323" s="226"/>
      <c r="H323" s="226"/>
      <c r="N323" s="226"/>
      <c r="O323" s="226"/>
      <c r="U323" s="226"/>
      <c r="V323" s="226"/>
      <c r="AB323" s="226"/>
      <c r="AC323" s="226"/>
      <c r="AG323" s="164">
        <f t="shared" si="90"/>
        <v>0</v>
      </c>
      <c r="AH323" s="165">
        <f t="shared" si="79"/>
        <v>0</v>
      </c>
      <c r="AI323" s="167">
        <f t="shared" ref="AI323:AI330" si="91">SUM(B323:AF323)</f>
        <v>0</v>
      </c>
      <c r="AJ323" s="5"/>
      <c r="AN323" s="24"/>
      <c r="AO323" s="24"/>
      <c r="AP323" s="24"/>
      <c r="AQ323" s="24"/>
    </row>
    <row r="324" spans="1:44" x14ac:dyDescent="0.2">
      <c r="A324" s="162" t="s">
        <v>2</v>
      </c>
      <c r="G324" s="226"/>
      <c r="H324" s="226"/>
      <c r="N324" s="226"/>
      <c r="O324" s="226"/>
      <c r="U324" s="226"/>
      <c r="V324" s="226"/>
      <c r="AB324" s="226"/>
      <c r="AC324" s="226"/>
      <c r="AG324" s="164">
        <f t="shared" si="84"/>
        <v>0</v>
      </c>
      <c r="AH324" s="165">
        <f t="shared" si="79"/>
        <v>0</v>
      </c>
      <c r="AI324" s="167">
        <f t="shared" si="91"/>
        <v>0</v>
      </c>
      <c r="AJ324" s="5"/>
      <c r="AN324" s="24"/>
      <c r="AO324" s="24"/>
      <c r="AP324" s="24"/>
      <c r="AQ324" s="24"/>
    </row>
    <row r="325" spans="1:44" x14ac:dyDescent="0.2">
      <c r="A325" s="162" t="s">
        <v>3</v>
      </c>
      <c r="G325" s="226"/>
      <c r="H325" s="226"/>
      <c r="N325" s="226"/>
      <c r="O325" s="226"/>
      <c r="U325" s="226"/>
      <c r="V325" s="226"/>
      <c r="AB325" s="226"/>
      <c r="AC325" s="226"/>
      <c r="AG325" s="164">
        <f t="shared" si="84"/>
        <v>0</v>
      </c>
      <c r="AH325" s="165">
        <f t="shared" si="79"/>
        <v>0</v>
      </c>
      <c r="AI325" s="167">
        <f t="shared" si="91"/>
        <v>0</v>
      </c>
      <c r="AJ325" s="5"/>
      <c r="AN325" s="24"/>
      <c r="AO325" s="24"/>
      <c r="AP325" s="24"/>
      <c r="AQ325" s="24"/>
    </row>
    <row r="326" spans="1:44" x14ac:dyDescent="0.2">
      <c r="A326" s="162" t="s">
        <v>4</v>
      </c>
      <c r="G326" s="226"/>
      <c r="H326" s="226"/>
      <c r="N326" s="226"/>
      <c r="O326" s="226"/>
      <c r="U326" s="226"/>
      <c r="V326" s="226"/>
      <c r="AB326" s="226"/>
      <c r="AC326" s="226"/>
      <c r="AG326" s="164">
        <f t="shared" si="84"/>
        <v>0</v>
      </c>
      <c r="AH326" s="165">
        <f t="shared" si="79"/>
        <v>0</v>
      </c>
      <c r="AI326" s="167">
        <f t="shared" si="91"/>
        <v>0</v>
      </c>
      <c r="AJ326" s="5"/>
      <c r="AN326" s="24"/>
      <c r="AO326" s="24"/>
      <c r="AP326" s="24"/>
      <c r="AQ326" s="24"/>
    </row>
    <row r="327" spans="1:44" x14ac:dyDescent="0.2">
      <c r="A327" s="162" t="s">
        <v>5</v>
      </c>
      <c r="G327" s="226"/>
      <c r="H327" s="226"/>
      <c r="N327" s="226"/>
      <c r="O327" s="226"/>
      <c r="U327" s="226"/>
      <c r="V327" s="226"/>
      <c r="AB327" s="226"/>
      <c r="AC327" s="226"/>
      <c r="AG327" s="164">
        <f t="shared" si="84"/>
        <v>0</v>
      </c>
      <c r="AH327" s="165">
        <f t="shared" si="79"/>
        <v>0</v>
      </c>
      <c r="AI327" s="167">
        <f t="shared" si="91"/>
        <v>0</v>
      </c>
      <c r="AJ327" s="5"/>
      <c r="AN327" s="24"/>
      <c r="AO327" s="24"/>
      <c r="AP327" s="24"/>
      <c r="AQ327" s="24"/>
    </row>
    <row r="328" spans="1:44" x14ac:dyDescent="0.2">
      <c r="A328" s="162" t="s">
        <v>6</v>
      </c>
      <c r="G328" s="226"/>
      <c r="H328" s="226"/>
      <c r="N328" s="226"/>
      <c r="O328" s="226"/>
      <c r="U328" s="226"/>
      <c r="V328" s="226"/>
      <c r="AB328" s="226"/>
      <c r="AC328" s="226"/>
      <c r="AG328" s="164">
        <f t="shared" si="84"/>
        <v>0</v>
      </c>
      <c r="AH328" s="165">
        <f t="shared" si="79"/>
        <v>0</v>
      </c>
      <c r="AI328" s="167">
        <f t="shared" si="91"/>
        <v>0</v>
      </c>
      <c r="AJ328" s="5"/>
      <c r="AN328" s="24"/>
      <c r="AO328" s="24"/>
      <c r="AP328" s="24"/>
      <c r="AQ328" s="24"/>
    </row>
    <row r="329" spans="1:44" x14ac:dyDescent="0.2">
      <c r="A329" s="162" t="s">
        <v>7</v>
      </c>
      <c r="G329" s="226"/>
      <c r="H329" s="226"/>
      <c r="N329" s="226"/>
      <c r="O329" s="226"/>
      <c r="U329" s="226"/>
      <c r="V329" s="226"/>
      <c r="AB329" s="226"/>
      <c r="AC329" s="226"/>
      <c r="AG329" s="164">
        <f t="shared" si="84"/>
        <v>0</v>
      </c>
      <c r="AH329" s="165">
        <f t="shared" si="79"/>
        <v>0</v>
      </c>
      <c r="AI329" s="167">
        <f t="shared" si="91"/>
        <v>0</v>
      </c>
      <c r="AJ329" s="5"/>
      <c r="AN329" s="24"/>
      <c r="AO329" s="24"/>
      <c r="AP329" s="24"/>
      <c r="AQ329" s="24"/>
    </row>
    <row r="330" spans="1:44" s="17" customFormat="1" x14ac:dyDescent="0.2">
      <c r="A330" s="163" t="s">
        <v>8</v>
      </c>
      <c r="B330" s="21"/>
      <c r="C330" s="21"/>
      <c r="D330" s="21"/>
      <c r="E330" s="21"/>
      <c r="F330" s="21"/>
      <c r="G330" s="228"/>
      <c r="H330" s="228"/>
      <c r="I330" s="21"/>
      <c r="J330" s="21"/>
      <c r="K330" s="21"/>
      <c r="L330" s="21"/>
      <c r="M330" s="21"/>
      <c r="N330" s="228"/>
      <c r="O330" s="228"/>
      <c r="P330" s="21"/>
      <c r="Q330" s="21"/>
      <c r="R330" s="21"/>
      <c r="S330" s="21"/>
      <c r="T330" s="21"/>
      <c r="U330" s="228"/>
      <c r="V330" s="228"/>
      <c r="W330" s="21"/>
      <c r="X330" s="21"/>
      <c r="Y330" s="21"/>
      <c r="Z330" s="21"/>
      <c r="AA330" s="21"/>
      <c r="AB330" s="228"/>
      <c r="AC330" s="228"/>
      <c r="AD330" s="21"/>
      <c r="AE330" s="21"/>
      <c r="AF330" s="21"/>
      <c r="AG330" s="168">
        <f t="shared" si="84"/>
        <v>0</v>
      </c>
      <c r="AH330" s="169">
        <f t="shared" si="79"/>
        <v>0</v>
      </c>
      <c r="AI330" s="169">
        <f t="shared" si="91"/>
        <v>0</v>
      </c>
      <c r="AJ330" s="18"/>
      <c r="AK330" s="15"/>
      <c r="AN330" s="24"/>
      <c r="AO330" s="24"/>
      <c r="AP330" s="24"/>
      <c r="AQ330" s="24"/>
      <c r="AR330" s="27"/>
    </row>
    <row r="331" spans="1:44" s="35" customFormat="1" ht="13.5" thickBot="1" x14ac:dyDescent="0.25">
      <c r="A331" s="137"/>
      <c r="B331" s="32"/>
      <c r="C331" s="32"/>
      <c r="D331" s="32"/>
      <c r="E331" s="32"/>
      <c r="F331" s="32"/>
      <c r="G331" s="229"/>
      <c r="H331" s="229"/>
      <c r="I331" s="32"/>
      <c r="J331" s="32"/>
      <c r="K331" s="32"/>
      <c r="L331" s="32"/>
      <c r="M331" s="32"/>
      <c r="N331" s="229"/>
      <c r="O331" s="229"/>
      <c r="P331" s="32"/>
      <c r="Q331" s="32"/>
      <c r="R331" s="32"/>
      <c r="S331" s="32"/>
      <c r="T331" s="32"/>
      <c r="U331" s="229"/>
      <c r="V331" s="229"/>
      <c r="W331" s="32"/>
      <c r="X331" s="32"/>
      <c r="Y331" s="32"/>
      <c r="Z331" s="32"/>
      <c r="AA331" s="32"/>
      <c r="AB331" s="229"/>
      <c r="AC331" s="229"/>
      <c r="AD331" s="32"/>
      <c r="AE331" s="32"/>
      <c r="AF331" s="32"/>
      <c r="AG331" s="138">
        <f t="shared" ref="AG331" si="92">SUM(AG322:AG330)</f>
        <v>0</v>
      </c>
      <c r="AH331" s="139">
        <f>SUM(AH322:AH330)</f>
        <v>0</v>
      </c>
      <c r="AI331" s="139">
        <f>SUM(AI322:AI330)</f>
        <v>0</v>
      </c>
      <c r="AJ331" s="40" t="e">
        <f>AG331/(AG331+AH331)</f>
        <v>#DIV/0!</v>
      </c>
      <c r="AK331" s="33"/>
      <c r="AN331" s="41"/>
      <c r="AO331" s="41"/>
      <c r="AP331" s="41"/>
      <c r="AQ331" s="41"/>
    </row>
    <row r="332" spans="1:44" s="141" customFormat="1" x14ac:dyDescent="0.2">
      <c r="A332" s="170" t="str">
        <f>IF(Schülernamen!$A$32="","",Schülernamen!$A$32)</f>
        <v>Schüler31</v>
      </c>
      <c r="B332" s="232"/>
      <c r="C332" s="232"/>
      <c r="D332" s="232"/>
      <c r="E332" s="232"/>
      <c r="F332" s="232"/>
      <c r="G332" s="224"/>
      <c r="H332" s="224"/>
      <c r="I332" s="232"/>
      <c r="J332" s="232"/>
      <c r="K332" s="232"/>
      <c r="L332" s="232"/>
      <c r="M332" s="232"/>
      <c r="N332" s="224"/>
      <c r="O332" s="224"/>
      <c r="P332" s="232"/>
      <c r="Q332" s="232"/>
      <c r="R332" s="232"/>
      <c r="S332" s="232"/>
      <c r="T332" s="232"/>
      <c r="U332" s="224"/>
      <c r="V332" s="224"/>
      <c r="W332" s="232"/>
      <c r="X332" s="232"/>
      <c r="Y332" s="232"/>
      <c r="Z332" s="232"/>
      <c r="AA332" s="232"/>
      <c r="AB332" s="224"/>
      <c r="AC332" s="224"/>
      <c r="AD332" s="232"/>
      <c r="AE332" s="232"/>
      <c r="AF332" s="232"/>
      <c r="AG332" s="172">
        <f t="shared" ref="AG332:AG334" si="93">COUNTIF(B332:AF332,"e")+AH332</f>
        <v>0</v>
      </c>
      <c r="AH332" s="173">
        <f t="shared" si="79"/>
        <v>0</v>
      </c>
      <c r="AI332" s="173">
        <f>COUNT(B333:AF341)</f>
        <v>0</v>
      </c>
      <c r="AJ332" s="174" t="e">
        <f>AG332/(AG332+AH332)</f>
        <v>#DIV/0!</v>
      </c>
      <c r="AK332" s="175"/>
      <c r="AN332" s="145"/>
      <c r="AO332" s="145"/>
      <c r="AP332" s="145"/>
      <c r="AQ332" s="145"/>
      <c r="AR332" s="145"/>
    </row>
    <row r="333" spans="1:44" x14ac:dyDescent="0.2">
      <c r="A333" s="151" t="s">
        <v>9</v>
      </c>
      <c r="G333" s="226"/>
      <c r="H333" s="226"/>
      <c r="N333" s="226"/>
      <c r="O333" s="226"/>
      <c r="U333" s="226"/>
      <c r="V333" s="226"/>
      <c r="AB333" s="226"/>
      <c r="AC333" s="226"/>
      <c r="AG333" s="154">
        <f t="shared" si="93"/>
        <v>0</v>
      </c>
      <c r="AH333" s="155">
        <f t="shared" si="79"/>
        <v>0</v>
      </c>
      <c r="AI333" s="156">
        <f>SUM(B333:AF333)</f>
        <v>0</v>
      </c>
      <c r="AJ333" s="3"/>
      <c r="AN333" s="24"/>
      <c r="AO333" s="24"/>
      <c r="AP333" s="24"/>
      <c r="AQ333" s="24"/>
    </row>
    <row r="334" spans="1:44" x14ac:dyDescent="0.2">
      <c r="A334" s="151" t="s">
        <v>1</v>
      </c>
      <c r="G334" s="226"/>
      <c r="H334" s="226"/>
      <c r="N334" s="226"/>
      <c r="O334" s="226"/>
      <c r="U334" s="226"/>
      <c r="V334" s="226"/>
      <c r="AB334" s="226"/>
      <c r="AC334" s="226"/>
      <c r="AG334" s="154">
        <f t="shared" si="93"/>
        <v>0</v>
      </c>
      <c r="AH334" s="155">
        <f t="shared" si="79"/>
        <v>0</v>
      </c>
      <c r="AI334" s="157">
        <f t="shared" ref="AI334:AI341" si="94">SUM(B334:AF334)</f>
        <v>0</v>
      </c>
      <c r="AJ334" s="3"/>
      <c r="AN334" s="24"/>
      <c r="AO334" s="24"/>
      <c r="AP334" s="24"/>
      <c r="AQ334" s="24"/>
    </row>
    <row r="335" spans="1:44" x14ac:dyDescent="0.2">
      <c r="A335" s="151" t="s">
        <v>2</v>
      </c>
      <c r="G335" s="226"/>
      <c r="H335" s="226"/>
      <c r="N335" s="226"/>
      <c r="O335" s="226"/>
      <c r="U335" s="226"/>
      <c r="V335" s="226"/>
      <c r="AB335" s="226"/>
      <c r="AC335" s="226"/>
      <c r="AG335" s="154">
        <f t="shared" si="81"/>
        <v>0</v>
      </c>
      <c r="AH335" s="155">
        <f t="shared" si="79"/>
        <v>0</v>
      </c>
      <c r="AI335" s="157">
        <f t="shared" si="94"/>
        <v>0</v>
      </c>
      <c r="AJ335" s="3"/>
      <c r="AN335" s="24"/>
      <c r="AO335" s="24"/>
      <c r="AP335" s="24"/>
      <c r="AQ335" s="24"/>
    </row>
    <row r="336" spans="1:44" x14ac:dyDescent="0.2">
      <c r="A336" s="151" t="s">
        <v>3</v>
      </c>
      <c r="G336" s="226"/>
      <c r="H336" s="226"/>
      <c r="N336" s="226"/>
      <c r="O336" s="226"/>
      <c r="U336" s="226"/>
      <c r="V336" s="226"/>
      <c r="AB336" s="226"/>
      <c r="AC336" s="226"/>
      <c r="AG336" s="154">
        <f t="shared" si="81"/>
        <v>0</v>
      </c>
      <c r="AH336" s="155">
        <f t="shared" si="79"/>
        <v>0</v>
      </c>
      <c r="AI336" s="157">
        <f t="shared" si="94"/>
        <v>0</v>
      </c>
      <c r="AJ336" s="3"/>
      <c r="AN336" s="24"/>
      <c r="AO336" s="24"/>
      <c r="AP336" s="24"/>
      <c r="AQ336" s="24"/>
    </row>
    <row r="337" spans="1:44" x14ac:dyDescent="0.2">
      <c r="A337" s="151" t="s">
        <v>4</v>
      </c>
      <c r="G337" s="226"/>
      <c r="H337" s="226"/>
      <c r="N337" s="226"/>
      <c r="O337" s="226"/>
      <c r="U337" s="226"/>
      <c r="V337" s="226"/>
      <c r="AB337" s="226"/>
      <c r="AC337" s="226"/>
      <c r="AG337" s="154">
        <f t="shared" si="81"/>
        <v>0</v>
      </c>
      <c r="AH337" s="155">
        <f t="shared" si="79"/>
        <v>0</v>
      </c>
      <c r="AI337" s="157">
        <f t="shared" si="94"/>
        <v>0</v>
      </c>
      <c r="AJ337" s="3"/>
      <c r="AN337" s="24"/>
      <c r="AO337" s="24"/>
      <c r="AP337" s="24"/>
      <c r="AQ337" s="24"/>
    </row>
    <row r="338" spans="1:44" x14ac:dyDescent="0.2">
      <c r="A338" s="151" t="s">
        <v>5</v>
      </c>
      <c r="G338" s="226"/>
      <c r="H338" s="226"/>
      <c r="N338" s="226"/>
      <c r="O338" s="226"/>
      <c r="U338" s="226"/>
      <c r="V338" s="226"/>
      <c r="AB338" s="226"/>
      <c r="AC338" s="226"/>
      <c r="AG338" s="154">
        <f t="shared" si="81"/>
        <v>0</v>
      </c>
      <c r="AH338" s="155">
        <f t="shared" si="79"/>
        <v>0</v>
      </c>
      <c r="AI338" s="157">
        <f t="shared" si="94"/>
        <v>0</v>
      </c>
      <c r="AJ338" s="3"/>
      <c r="AN338" s="24"/>
      <c r="AO338" s="24"/>
      <c r="AP338" s="24"/>
      <c r="AQ338" s="24"/>
    </row>
    <row r="339" spans="1:44" x14ac:dyDescent="0.2">
      <c r="A339" s="151" t="s">
        <v>6</v>
      </c>
      <c r="G339" s="226"/>
      <c r="H339" s="226"/>
      <c r="N339" s="226"/>
      <c r="O339" s="226"/>
      <c r="U339" s="226"/>
      <c r="V339" s="226"/>
      <c r="AB339" s="226"/>
      <c r="AC339" s="226"/>
      <c r="AG339" s="154">
        <f t="shared" si="81"/>
        <v>0</v>
      </c>
      <c r="AH339" s="155">
        <f t="shared" si="79"/>
        <v>0</v>
      </c>
      <c r="AI339" s="157">
        <f t="shared" si="94"/>
        <v>0</v>
      </c>
      <c r="AJ339" s="3"/>
      <c r="AN339" s="24"/>
      <c r="AO339" s="24"/>
      <c r="AP339" s="24"/>
      <c r="AQ339" s="24"/>
    </row>
    <row r="340" spans="1:44" x14ac:dyDescent="0.2">
      <c r="A340" s="151" t="s">
        <v>7</v>
      </c>
      <c r="G340" s="226"/>
      <c r="H340" s="226"/>
      <c r="N340" s="226"/>
      <c r="O340" s="226"/>
      <c r="U340" s="226"/>
      <c r="V340" s="226"/>
      <c r="AB340" s="226"/>
      <c r="AC340" s="226"/>
      <c r="AG340" s="154">
        <f t="shared" si="81"/>
        <v>0</v>
      </c>
      <c r="AH340" s="155">
        <f t="shared" si="79"/>
        <v>0</v>
      </c>
      <c r="AI340" s="157">
        <f t="shared" si="94"/>
        <v>0</v>
      </c>
      <c r="AJ340" s="3"/>
      <c r="AN340" s="24"/>
      <c r="AO340" s="24"/>
      <c r="AP340" s="24"/>
      <c r="AQ340" s="24"/>
    </row>
    <row r="341" spans="1:44" s="17" customFormat="1" x14ac:dyDescent="0.2">
      <c r="A341" s="152" t="s">
        <v>8</v>
      </c>
      <c r="B341" s="21"/>
      <c r="C341" s="21"/>
      <c r="D341" s="21"/>
      <c r="E341" s="21"/>
      <c r="F341" s="21"/>
      <c r="G341" s="228"/>
      <c r="H341" s="228"/>
      <c r="I341" s="21"/>
      <c r="J341" s="21"/>
      <c r="K341" s="21"/>
      <c r="L341" s="21"/>
      <c r="M341" s="21"/>
      <c r="N341" s="228"/>
      <c r="O341" s="228"/>
      <c r="P341" s="21"/>
      <c r="Q341" s="21"/>
      <c r="R341" s="21"/>
      <c r="S341" s="21"/>
      <c r="T341" s="21"/>
      <c r="U341" s="228"/>
      <c r="V341" s="228"/>
      <c r="W341" s="21"/>
      <c r="X341" s="21"/>
      <c r="Y341" s="21"/>
      <c r="Z341" s="21"/>
      <c r="AA341" s="21"/>
      <c r="AB341" s="228"/>
      <c r="AC341" s="228"/>
      <c r="AD341" s="21"/>
      <c r="AE341" s="21"/>
      <c r="AF341" s="21"/>
      <c r="AG341" s="158">
        <f t="shared" si="81"/>
        <v>0</v>
      </c>
      <c r="AH341" s="159">
        <f t="shared" si="79"/>
        <v>0</v>
      </c>
      <c r="AI341" s="159">
        <f t="shared" si="94"/>
        <v>0</v>
      </c>
      <c r="AJ341" s="14"/>
      <c r="AK341" s="15"/>
      <c r="AN341" s="24"/>
      <c r="AO341" s="24"/>
      <c r="AP341" s="24"/>
      <c r="AQ341" s="24"/>
      <c r="AR341" s="27"/>
    </row>
    <row r="342" spans="1:44" s="140" customFormat="1" ht="13.5" thickBot="1" x14ac:dyDescent="0.25">
      <c r="A342" s="153"/>
      <c r="B342" s="32"/>
      <c r="C342" s="32"/>
      <c r="D342" s="32"/>
      <c r="E342" s="32"/>
      <c r="F342" s="32"/>
      <c r="G342" s="229"/>
      <c r="H342" s="229"/>
      <c r="I342" s="32"/>
      <c r="J342" s="32"/>
      <c r="K342" s="32"/>
      <c r="L342" s="32"/>
      <c r="M342" s="32"/>
      <c r="N342" s="229"/>
      <c r="O342" s="229"/>
      <c r="P342" s="32"/>
      <c r="Q342" s="32"/>
      <c r="R342" s="32"/>
      <c r="S342" s="32"/>
      <c r="T342" s="32"/>
      <c r="U342" s="229"/>
      <c r="V342" s="229"/>
      <c r="W342" s="32"/>
      <c r="X342" s="32"/>
      <c r="Y342" s="32"/>
      <c r="Z342" s="32"/>
      <c r="AA342" s="32"/>
      <c r="AB342" s="229"/>
      <c r="AC342" s="229"/>
      <c r="AD342" s="32"/>
      <c r="AE342" s="32"/>
      <c r="AF342" s="32"/>
      <c r="AG342" s="160">
        <f t="shared" ref="AG342" si="95">SUM(AG333:AG341)</f>
        <v>0</v>
      </c>
      <c r="AH342" s="161">
        <f>SUM(AH333:AH341)</f>
        <v>0</v>
      </c>
      <c r="AI342" s="161">
        <f>SUM(AI333:AI341)</f>
        <v>0</v>
      </c>
      <c r="AJ342" s="40" t="e">
        <f>AG342/(AG342+AH342)</f>
        <v>#DIV/0!</v>
      </c>
      <c r="AK342" s="178"/>
    </row>
    <row r="343" spans="1:44" s="31" customFormat="1" x14ac:dyDescent="0.2">
      <c r="A343" s="129" t="str">
        <f>IF(Schülernamen!$A$33="","",Schülernamen!$A$33)</f>
        <v>Schüler32</v>
      </c>
      <c r="B343" s="232"/>
      <c r="C343" s="232"/>
      <c r="D343" s="232"/>
      <c r="E343" s="232"/>
      <c r="F343" s="232"/>
      <c r="G343" s="224"/>
      <c r="H343" s="224"/>
      <c r="I343" s="232"/>
      <c r="J343" s="232"/>
      <c r="K343" s="232"/>
      <c r="L343" s="232"/>
      <c r="M343" s="232"/>
      <c r="N343" s="224"/>
      <c r="O343" s="224"/>
      <c r="P343" s="232"/>
      <c r="Q343" s="232"/>
      <c r="R343" s="232"/>
      <c r="S343" s="232"/>
      <c r="T343" s="232"/>
      <c r="U343" s="224"/>
      <c r="V343" s="224"/>
      <c r="W343" s="232"/>
      <c r="X343" s="232"/>
      <c r="Y343" s="232"/>
      <c r="Z343" s="232"/>
      <c r="AA343" s="232"/>
      <c r="AB343" s="224"/>
      <c r="AC343" s="224"/>
      <c r="AD343" s="232"/>
      <c r="AE343" s="232"/>
      <c r="AF343" s="232"/>
      <c r="AG343" s="131">
        <f t="shared" ref="AG343:AG345" si="96">COUNTIF(B343:AF343,"e")+AH343</f>
        <v>0</v>
      </c>
      <c r="AH343" s="132">
        <f t="shared" si="79"/>
        <v>0</v>
      </c>
      <c r="AI343" s="132">
        <f>COUNT(B344:AF352)</f>
        <v>0</v>
      </c>
      <c r="AJ343" s="133" t="e">
        <f>AG343/(AG343+AH343)</f>
        <v>#DIV/0!</v>
      </c>
      <c r="AK343" s="134"/>
      <c r="AN343" s="28"/>
      <c r="AO343" s="28"/>
      <c r="AP343" s="28"/>
      <c r="AQ343" s="28"/>
      <c r="AR343" s="28"/>
    </row>
    <row r="344" spans="1:44" x14ac:dyDescent="0.2">
      <c r="A344" s="162" t="s">
        <v>9</v>
      </c>
      <c r="G344" s="226"/>
      <c r="H344" s="226"/>
      <c r="N344" s="226"/>
      <c r="O344" s="226"/>
      <c r="U344" s="226"/>
      <c r="V344" s="226"/>
      <c r="AB344" s="226"/>
      <c r="AC344" s="226"/>
      <c r="AG344" s="164">
        <f t="shared" si="96"/>
        <v>0</v>
      </c>
      <c r="AH344" s="165">
        <f t="shared" si="79"/>
        <v>0</v>
      </c>
      <c r="AI344" s="166">
        <f>SUM(B344:AF344)</f>
        <v>0</v>
      </c>
      <c r="AJ344" s="5"/>
      <c r="AN344" s="24"/>
      <c r="AO344" s="24"/>
      <c r="AP344" s="24"/>
      <c r="AQ344" s="24"/>
    </row>
    <row r="345" spans="1:44" x14ac:dyDescent="0.2">
      <c r="A345" s="162" t="s">
        <v>1</v>
      </c>
      <c r="G345" s="226"/>
      <c r="H345" s="226"/>
      <c r="N345" s="226"/>
      <c r="O345" s="226"/>
      <c r="U345" s="226"/>
      <c r="V345" s="226"/>
      <c r="AB345" s="226"/>
      <c r="AC345" s="226"/>
      <c r="AG345" s="164">
        <f t="shared" si="96"/>
        <v>0</v>
      </c>
      <c r="AH345" s="165">
        <f t="shared" si="79"/>
        <v>0</v>
      </c>
      <c r="AI345" s="167">
        <f t="shared" ref="AI345:AI352" si="97">SUM(B345:AF345)</f>
        <v>0</v>
      </c>
      <c r="AJ345" s="5"/>
      <c r="AN345" s="24"/>
      <c r="AO345" s="24"/>
      <c r="AP345" s="24"/>
      <c r="AQ345" s="24"/>
    </row>
    <row r="346" spans="1:44" x14ac:dyDescent="0.2">
      <c r="A346" s="162" t="s">
        <v>2</v>
      </c>
      <c r="G346" s="226"/>
      <c r="H346" s="226"/>
      <c r="N346" s="226"/>
      <c r="O346" s="226"/>
      <c r="U346" s="226"/>
      <c r="V346" s="226"/>
      <c r="AB346" s="226"/>
      <c r="AC346" s="226"/>
      <c r="AG346" s="164">
        <f t="shared" si="84"/>
        <v>0</v>
      </c>
      <c r="AH346" s="165">
        <f t="shared" si="79"/>
        <v>0</v>
      </c>
      <c r="AI346" s="167">
        <f t="shared" si="97"/>
        <v>0</v>
      </c>
      <c r="AJ346" s="5"/>
      <c r="AN346" s="24"/>
      <c r="AO346" s="24"/>
      <c r="AP346" s="24"/>
      <c r="AQ346" s="24"/>
    </row>
    <row r="347" spans="1:44" x14ac:dyDescent="0.2">
      <c r="A347" s="162" t="s">
        <v>3</v>
      </c>
      <c r="G347" s="226"/>
      <c r="H347" s="226"/>
      <c r="N347" s="226"/>
      <c r="O347" s="226"/>
      <c r="U347" s="226"/>
      <c r="V347" s="226"/>
      <c r="AB347" s="226"/>
      <c r="AC347" s="226"/>
      <c r="AG347" s="164">
        <f t="shared" si="84"/>
        <v>0</v>
      </c>
      <c r="AH347" s="165">
        <f t="shared" si="79"/>
        <v>0</v>
      </c>
      <c r="AI347" s="167">
        <f t="shared" si="97"/>
        <v>0</v>
      </c>
      <c r="AJ347" s="5"/>
      <c r="AN347" s="24"/>
      <c r="AO347" s="24"/>
      <c r="AP347" s="24"/>
      <c r="AQ347" s="24"/>
    </row>
    <row r="348" spans="1:44" x14ac:dyDescent="0.2">
      <c r="A348" s="162" t="s">
        <v>4</v>
      </c>
      <c r="G348" s="226"/>
      <c r="H348" s="226"/>
      <c r="N348" s="226"/>
      <c r="O348" s="226"/>
      <c r="U348" s="226"/>
      <c r="V348" s="226"/>
      <c r="AB348" s="226"/>
      <c r="AC348" s="226"/>
      <c r="AG348" s="164">
        <f t="shared" si="84"/>
        <v>0</v>
      </c>
      <c r="AH348" s="165">
        <f t="shared" si="79"/>
        <v>0</v>
      </c>
      <c r="AI348" s="167">
        <f t="shared" si="97"/>
        <v>0</v>
      </c>
      <c r="AJ348" s="5"/>
      <c r="AN348" s="24"/>
      <c r="AO348" s="24"/>
      <c r="AP348" s="24"/>
      <c r="AQ348" s="24"/>
    </row>
    <row r="349" spans="1:44" x14ac:dyDescent="0.2">
      <c r="A349" s="162" t="s">
        <v>5</v>
      </c>
      <c r="G349" s="226"/>
      <c r="H349" s="226"/>
      <c r="N349" s="226"/>
      <c r="O349" s="226"/>
      <c r="U349" s="226"/>
      <c r="V349" s="226"/>
      <c r="AB349" s="226"/>
      <c r="AC349" s="226"/>
      <c r="AG349" s="164">
        <f t="shared" si="84"/>
        <v>0</v>
      </c>
      <c r="AH349" s="165">
        <f t="shared" si="79"/>
        <v>0</v>
      </c>
      <c r="AI349" s="167">
        <f t="shared" si="97"/>
        <v>0</v>
      </c>
      <c r="AJ349" s="5"/>
      <c r="AN349" s="24"/>
      <c r="AO349" s="24"/>
      <c r="AP349" s="24"/>
      <c r="AQ349" s="24"/>
    </row>
    <row r="350" spans="1:44" x14ac:dyDescent="0.2">
      <c r="A350" s="162" t="s">
        <v>6</v>
      </c>
      <c r="G350" s="226"/>
      <c r="H350" s="226"/>
      <c r="N350" s="226"/>
      <c r="O350" s="226"/>
      <c r="U350" s="226"/>
      <c r="V350" s="226"/>
      <c r="AB350" s="226"/>
      <c r="AC350" s="226"/>
      <c r="AG350" s="164">
        <f t="shared" si="84"/>
        <v>0</v>
      </c>
      <c r="AH350" s="165">
        <f t="shared" si="79"/>
        <v>0</v>
      </c>
      <c r="AI350" s="167">
        <f t="shared" si="97"/>
        <v>0</v>
      </c>
      <c r="AJ350" s="5"/>
      <c r="AN350" s="24"/>
      <c r="AO350" s="24"/>
      <c r="AP350" s="24"/>
      <c r="AQ350" s="24"/>
    </row>
    <row r="351" spans="1:44" x14ac:dyDescent="0.2">
      <c r="A351" s="162" t="s">
        <v>7</v>
      </c>
      <c r="G351" s="226"/>
      <c r="H351" s="226"/>
      <c r="N351" s="226"/>
      <c r="O351" s="226"/>
      <c r="U351" s="226"/>
      <c r="V351" s="226"/>
      <c r="AB351" s="226"/>
      <c r="AC351" s="226"/>
      <c r="AG351" s="164">
        <f t="shared" si="84"/>
        <v>0</v>
      </c>
      <c r="AH351" s="165">
        <f t="shared" si="79"/>
        <v>0</v>
      </c>
      <c r="AI351" s="167">
        <f t="shared" si="97"/>
        <v>0</v>
      </c>
      <c r="AJ351" s="5"/>
      <c r="AN351" s="24"/>
      <c r="AO351" s="24"/>
      <c r="AP351" s="24"/>
      <c r="AQ351" s="24"/>
    </row>
    <row r="352" spans="1:44" s="17" customFormat="1" x14ac:dyDescent="0.2">
      <c r="A352" s="163" t="s">
        <v>8</v>
      </c>
      <c r="B352" s="21"/>
      <c r="C352" s="21"/>
      <c r="D352" s="21"/>
      <c r="E352" s="21"/>
      <c r="F352" s="21"/>
      <c r="G352" s="228"/>
      <c r="H352" s="228"/>
      <c r="I352" s="21"/>
      <c r="J352" s="21"/>
      <c r="K352" s="21"/>
      <c r="L352" s="21"/>
      <c r="M352" s="21"/>
      <c r="N352" s="228"/>
      <c r="O352" s="228"/>
      <c r="P352" s="21"/>
      <c r="Q352" s="21"/>
      <c r="R352" s="21"/>
      <c r="S352" s="21"/>
      <c r="T352" s="21"/>
      <c r="U352" s="228"/>
      <c r="V352" s="228"/>
      <c r="W352" s="21"/>
      <c r="X352" s="21"/>
      <c r="Y352" s="21"/>
      <c r="Z352" s="21"/>
      <c r="AA352" s="21"/>
      <c r="AB352" s="228"/>
      <c r="AC352" s="228"/>
      <c r="AD352" s="21"/>
      <c r="AE352" s="21"/>
      <c r="AF352" s="21"/>
      <c r="AG352" s="168">
        <f t="shared" si="84"/>
        <v>0</v>
      </c>
      <c r="AH352" s="169">
        <f t="shared" si="79"/>
        <v>0</v>
      </c>
      <c r="AI352" s="169">
        <f t="shared" si="97"/>
        <v>0</v>
      </c>
      <c r="AJ352" s="18"/>
      <c r="AK352" s="15"/>
      <c r="AN352" s="24"/>
      <c r="AO352" s="24"/>
      <c r="AP352" s="24"/>
      <c r="AQ352" s="24"/>
      <c r="AR352" s="27"/>
    </row>
    <row r="353" spans="1:44" s="35" customFormat="1" ht="13.5" thickBot="1" x14ac:dyDescent="0.25">
      <c r="A353" s="137"/>
      <c r="B353" s="32"/>
      <c r="C353" s="32"/>
      <c r="D353" s="32"/>
      <c r="E353" s="32"/>
      <c r="F353" s="32"/>
      <c r="G353" s="229"/>
      <c r="H353" s="229"/>
      <c r="I353" s="32"/>
      <c r="J353" s="32"/>
      <c r="K353" s="32"/>
      <c r="L353" s="32"/>
      <c r="M353" s="32"/>
      <c r="N353" s="229"/>
      <c r="O353" s="229"/>
      <c r="P353" s="32"/>
      <c r="Q353" s="32"/>
      <c r="R353" s="32"/>
      <c r="S353" s="32"/>
      <c r="T353" s="32"/>
      <c r="U353" s="229"/>
      <c r="V353" s="229"/>
      <c r="W353" s="32"/>
      <c r="X353" s="32"/>
      <c r="Y353" s="32"/>
      <c r="Z353" s="32"/>
      <c r="AA353" s="32"/>
      <c r="AB353" s="229"/>
      <c r="AC353" s="229"/>
      <c r="AD353" s="32"/>
      <c r="AE353" s="32"/>
      <c r="AF353" s="32"/>
      <c r="AG353" s="138">
        <f t="shared" ref="AG353" si="98">SUM(AG344:AG352)</f>
        <v>0</v>
      </c>
      <c r="AH353" s="139">
        <f>SUM(AH344:AH352)</f>
        <v>0</v>
      </c>
      <c r="AI353" s="139">
        <f>SUM(AI344:AI352)</f>
        <v>0</v>
      </c>
      <c r="AJ353" s="40" t="e">
        <f>AG353/(AG353+AH353)</f>
        <v>#DIV/0!</v>
      </c>
      <c r="AK353" s="33"/>
      <c r="AN353" s="41"/>
      <c r="AO353" s="41"/>
      <c r="AP353" s="41"/>
      <c r="AQ353" s="41"/>
    </row>
    <row r="354" spans="1:44" s="141" customFormat="1" x14ac:dyDescent="0.2">
      <c r="A354" s="170" t="str">
        <f>IF(Schülernamen!$A$34="","",Schülernamen!$A$34)</f>
        <v>Schüler33</v>
      </c>
      <c r="B354" s="232"/>
      <c r="C354" s="232"/>
      <c r="D354" s="232"/>
      <c r="E354" s="232"/>
      <c r="F354" s="232"/>
      <c r="G354" s="224"/>
      <c r="H354" s="224"/>
      <c r="I354" s="232"/>
      <c r="J354" s="232"/>
      <c r="K354" s="232"/>
      <c r="L354" s="232"/>
      <c r="M354" s="232"/>
      <c r="N354" s="224"/>
      <c r="O354" s="224"/>
      <c r="P354" s="232"/>
      <c r="Q354" s="232"/>
      <c r="R354" s="232"/>
      <c r="S354" s="232"/>
      <c r="T354" s="232"/>
      <c r="U354" s="224"/>
      <c r="V354" s="224"/>
      <c r="W354" s="232"/>
      <c r="X354" s="232"/>
      <c r="Y354" s="232"/>
      <c r="Z354" s="232"/>
      <c r="AA354" s="232"/>
      <c r="AB354" s="224"/>
      <c r="AC354" s="224"/>
      <c r="AD354" s="232"/>
      <c r="AE354" s="232"/>
      <c r="AF354" s="232"/>
      <c r="AG354" s="172">
        <f t="shared" ref="AG354:AG385" si="99">COUNTIF(B354:AF354,"e")+AH354</f>
        <v>0</v>
      </c>
      <c r="AH354" s="173">
        <f t="shared" si="79"/>
        <v>0</v>
      </c>
      <c r="AI354" s="173">
        <f>COUNT(B355:AF363)</f>
        <v>0</v>
      </c>
      <c r="AJ354" s="174" t="e">
        <f>AG354/(AG354+AH354)</f>
        <v>#DIV/0!</v>
      </c>
      <c r="AK354" s="175"/>
      <c r="AN354" s="145"/>
      <c r="AO354" s="145"/>
      <c r="AP354" s="145"/>
      <c r="AQ354" s="145"/>
      <c r="AR354" s="145"/>
    </row>
    <row r="355" spans="1:44" x14ac:dyDescent="0.2">
      <c r="A355" s="151" t="s">
        <v>9</v>
      </c>
      <c r="G355" s="226"/>
      <c r="H355" s="226"/>
      <c r="N355" s="226"/>
      <c r="O355" s="226"/>
      <c r="U355" s="226"/>
      <c r="V355" s="226"/>
      <c r="AB355" s="226"/>
      <c r="AC355" s="226"/>
      <c r="AG355" s="154">
        <f t="shared" si="99"/>
        <v>0</v>
      </c>
      <c r="AH355" s="155">
        <f t="shared" ref="AH355:AH385" si="100">COUNTIF(B355:AF355,"u")</f>
        <v>0</v>
      </c>
      <c r="AI355" s="156">
        <f>SUM(B355:AF355)</f>
        <v>0</v>
      </c>
      <c r="AJ355" s="3"/>
      <c r="AN355" s="24"/>
      <c r="AO355" s="24"/>
      <c r="AP355" s="24"/>
      <c r="AQ355" s="24"/>
    </row>
    <row r="356" spans="1:44" x14ac:dyDescent="0.2">
      <c r="A356" s="151" t="s">
        <v>1</v>
      </c>
      <c r="G356" s="226"/>
      <c r="H356" s="226"/>
      <c r="N356" s="226"/>
      <c r="O356" s="226"/>
      <c r="U356" s="226"/>
      <c r="V356" s="226"/>
      <c r="AB356" s="226"/>
      <c r="AC356" s="226"/>
      <c r="AG356" s="154">
        <f t="shared" si="99"/>
        <v>0</v>
      </c>
      <c r="AH356" s="155">
        <f t="shared" si="100"/>
        <v>0</v>
      </c>
      <c r="AI356" s="157">
        <f t="shared" ref="AI356:AI363" si="101">SUM(B356:AF356)</f>
        <v>0</v>
      </c>
      <c r="AJ356" s="3"/>
      <c r="AN356" s="24"/>
      <c r="AO356" s="24"/>
      <c r="AP356" s="24"/>
      <c r="AQ356" s="24"/>
    </row>
    <row r="357" spans="1:44" x14ac:dyDescent="0.2">
      <c r="A357" s="151" t="s">
        <v>2</v>
      </c>
      <c r="G357" s="226"/>
      <c r="H357" s="226"/>
      <c r="N357" s="226"/>
      <c r="O357" s="226"/>
      <c r="U357" s="226"/>
      <c r="V357" s="226"/>
      <c r="AB357" s="226"/>
      <c r="AC357" s="226"/>
      <c r="AG357" s="154">
        <f t="shared" si="99"/>
        <v>0</v>
      </c>
      <c r="AH357" s="155">
        <f t="shared" si="100"/>
        <v>0</v>
      </c>
      <c r="AI357" s="157">
        <f t="shared" si="101"/>
        <v>0</v>
      </c>
      <c r="AJ357" s="3"/>
      <c r="AN357" s="24"/>
      <c r="AO357" s="24"/>
      <c r="AP357" s="24"/>
      <c r="AQ357" s="24"/>
    </row>
    <row r="358" spans="1:44" x14ac:dyDescent="0.2">
      <c r="A358" s="151" t="s">
        <v>3</v>
      </c>
      <c r="G358" s="226"/>
      <c r="H358" s="226"/>
      <c r="N358" s="226"/>
      <c r="O358" s="226"/>
      <c r="U358" s="226"/>
      <c r="V358" s="226"/>
      <c r="AB358" s="226"/>
      <c r="AC358" s="226"/>
      <c r="AG358" s="154">
        <f t="shared" si="99"/>
        <v>0</v>
      </c>
      <c r="AH358" s="155">
        <f t="shared" si="100"/>
        <v>0</v>
      </c>
      <c r="AI358" s="157">
        <f t="shared" si="101"/>
        <v>0</v>
      </c>
      <c r="AJ358" s="3"/>
      <c r="AN358" s="24"/>
      <c r="AO358" s="24"/>
      <c r="AP358" s="24"/>
      <c r="AQ358" s="24"/>
    </row>
    <row r="359" spans="1:44" x14ac:dyDescent="0.2">
      <c r="A359" s="151" t="s">
        <v>4</v>
      </c>
      <c r="G359" s="226"/>
      <c r="H359" s="226"/>
      <c r="N359" s="226"/>
      <c r="O359" s="226"/>
      <c r="U359" s="226"/>
      <c r="V359" s="226"/>
      <c r="AB359" s="226"/>
      <c r="AC359" s="226"/>
      <c r="AG359" s="154">
        <f t="shared" si="99"/>
        <v>0</v>
      </c>
      <c r="AH359" s="155">
        <f t="shared" si="100"/>
        <v>0</v>
      </c>
      <c r="AI359" s="157">
        <f t="shared" si="101"/>
        <v>0</v>
      </c>
      <c r="AJ359" s="3"/>
      <c r="AN359" s="24"/>
      <c r="AO359" s="24"/>
      <c r="AP359" s="24"/>
      <c r="AQ359" s="24"/>
    </row>
    <row r="360" spans="1:44" x14ac:dyDescent="0.2">
      <c r="A360" s="151" t="s">
        <v>5</v>
      </c>
      <c r="G360" s="226"/>
      <c r="H360" s="226"/>
      <c r="N360" s="226"/>
      <c r="O360" s="226"/>
      <c r="U360" s="226"/>
      <c r="V360" s="226"/>
      <c r="AB360" s="226"/>
      <c r="AC360" s="226"/>
      <c r="AG360" s="154">
        <f t="shared" si="99"/>
        <v>0</v>
      </c>
      <c r="AH360" s="155">
        <f t="shared" si="100"/>
        <v>0</v>
      </c>
      <c r="AI360" s="157">
        <f t="shared" si="101"/>
        <v>0</v>
      </c>
      <c r="AJ360" s="3"/>
      <c r="AN360" s="24"/>
      <c r="AO360" s="24"/>
      <c r="AP360" s="24"/>
      <c r="AQ360" s="24"/>
    </row>
    <row r="361" spans="1:44" x14ac:dyDescent="0.2">
      <c r="A361" s="151" t="s">
        <v>6</v>
      </c>
      <c r="G361" s="226"/>
      <c r="H361" s="226"/>
      <c r="N361" s="226"/>
      <c r="O361" s="226"/>
      <c r="U361" s="226"/>
      <c r="V361" s="226"/>
      <c r="AB361" s="226"/>
      <c r="AC361" s="226"/>
      <c r="AG361" s="154">
        <f t="shared" si="99"/>
        <v>0</v>
      </c>
      <c r="AH361" s="155">
        <f t="shared" si="100"/>
        <v>0</v>
      </c>
      <c r="AI361" s="157">
        <f t="shared" si="101"/>
        <v>0</v>
      </c>
      <c r="AJ361" s="3"/>
      <c r="AN361" s="24"/>
      <c r="AO361" s="24"/>
      <c r="AP361" s="24"/>
      <c r="AQ361" s="24"/>
    </row>
    <row r="362" spans="1:44" x14ac:dyDescent="0.2">
      <c r="A362" s="151" t="s">
        <v>7</v>
      </c>
      <c r="G362" s="226"/>
      <c r="H362" s="226"/>
      <c r="N362" s="226"/>
      <c r="O362" s="226"/>
      <c r="U362" s="226"/>
      <c r="V362" s="226"/>
      <c r="AB362" s="226"/>
      <c r="AC362" s="226"/>
      <c r="AG362" s="154">
        <f t="shared" si="99"/>
        <v>0</v>
      </c>
      <c r="AH362" s="155">
        <f t="shared" si="100"/>
        <v>0</v>
      </c>
      <c r="AI362" s="157">
        <f t="shared" si="101"/>
        <v>0</v>
      </c>
      <c r="AJ362" s="3"/>
      <c r="AN362" s="24"/>
      <c r="AO362" s="24"/>
      <c r="AP362" s="24"/>
      <c r="AQ362" s="24"/>
    </row>
    <row r="363" spans="1:44" s="17" customFormat="1" x14ac:dyDescent="0.2">
      <c r="A363" s="152" t="s">
        <v>8</v>
      </c>
      <c r="B363" s="21"/>
      <c r="C363" s="21"/>
      <c r="D363" s="21"/>
      <c r="E363" s="21"/>
      <c r="F363" s="21"/>
      <c r="G363" s="228"/>
      <c r="H363" s="228"/>
      <c r="I363" s="21"/>
      <c r="J363" s="21"/>
      <c r="K363" s="21"/>
      <c r="L363" s="21"/>
      <c r="M363" s="21"/>
      <c r="N363" s="228"/>
      <c r="O363" s="228"/>
      <c r="P363" s="21"/>
      <c r="Q363" s="21"/>
      <c r="R363" s="21"/>
      <c r="S363" s="21"/>
      <c r="T363" s="21"/>
      <c r="U363" s="228"/>
      <c r="V363" s="228"/>
      <c r="W363" s="21"/>
      <c r="X363" s="21"/>
      <c r="Y363" s="21"/>
      <c r="Z363" s="21"/>
      <c r="AA363" s="21"/>
      <c r="AB363" s="228"/>
      <c r="AC363" s="228"/>
      <c r="AD363" s="21"/>
      <c r="AE363" s="21"/>
      <c r="AF363" s="21"/>
      <c r="AG363" s="158">
        <f t="shared" si="99"/>
        <v>0</v>
      </c>
      <c r="AH363" s="159">
        <f t="shared" si="100"/>
        <v>0</v>
      </c>
      <c r="AI363" s="159">
        <f t="shared" si="101"/>
        <v>0</v>
      </c>
      <c r="AJ363" s="14"/>
      <c r="AK363" s="15"/>
      <c r="AN363" s="24"/>
      <c r="AO363" s="24"/>
      <c r="AP363" s="24"/>
      <c r="AQ363" s="24"/>
      <c r="AR363" s="27"/>
    </row>
    <row r="364" spans="1:44" s="140" customFormat="1" ht="13.5" thickBot="1" x14ac:dyDescent="0.25">
      <c r="A364" s="153"/>
      <c r="B364" s="32"/>
      <c r="C364" s="32"/>
      <c r="D364" s="32"/>
      <c r="E364" s="32"/>
      <c r="F364" s="32"/>
      <c r="G364" s="229"/>
      <c r="H364" s="229"/>
      <c r="I364" s="32"/>
      <c r="J364" s="32"/>
      <c r="K364" s="32"/>
      <c r="L364" s="32"/>
      <c r="M364" s="32"/>
      <c r="N364" s="229"/>
      <c r="O364" s="229"/>
      <c r="P364" s="32"/>
      <c r="Q364" s="32"/>
      <c r="R364" s="32"/>
      <c r="S364" s="32"/>
      <c r="T364" s="32"/>
      <c r="U364" s="229"/>
      <c r="V364" s="229"/>
      <c r="W364" s="32"/>
      <c r="X364" s="32"/>
      <c r="Y364" s="32"/>
      <c r="Z364" s="32"/>
      <c r="AA364" s="32"/>
      <c r="AB364" s="229"/>
      <c r="AC364" s="229"/>
      <c r="AD364" s="32"/>
      <c r="AE364" s="32"/>
      <c r="AF364" s="32"/>
      <c r="AG364" s="160">
        <f t="shared" ref="AG364" si="102">SUM(AG355:AG363)</f>
        <v>0</v>
      </c>
      <c r="AH364" s="161">
        <f>SUM(AH355:AH363)</f>
        <v>0</v>
      </c>
      <c r="AI364" s="161">
        <f>SUM(AI355:AI363)</f>
        <v>0</v>
      </c>
      <c r="AJ364" s="40" t="e">
        <f>AG364/(AG364+AH364)</f>
        <v>#DIV/0!</v>
      </c>
      <c r="AK364" s="178"/>
    </row>
    <row r="365" spans="1:44" s="31" customFormat="1" x14ac:dyDescent="0.2">
      <c r="A365" s="129" t="str">
        <f>IF(Schülernamen!$A$35="","",Schülernamen!$A$35)</f>
        <v>Schüler34</v>
      </c>
      <c r="B365" s="232"/>
      <c r="C365" s="232"/>
      <c r="D365" s="232"/>
      <c r="E365" s="232"/>
      <c r="F365" s="232"/>
      <c r="G365" s="224"/>
      <c r="H365" s="224"/>
      <c r="I365" s="232"/>
      <c r="J365" s="232"/>
      <c r="K365" s="232"/>
      <c r="L365" s="232"/>
      <c r="M365" s="232"/>
      <c r="N365" s="224"/>
      <c r="O365" s="224"/>
      <c r="P365" s="232"/>
      <c r="Q365" s="232"/>
      <c r="R365" s="232"/>
      <c r="S365" s="232"/>
      <c r="T365" s="232"/>
      <c r="U365" s="224"/>
      <c r="V365" s="224"/>
      <c r="W365" s="232"/>
      <c r="X365" s="232"/>
      <c r="Y365" s="232"/>
      <c r="Z365" s="232"/>
      <c r="AA365" s="232"/>
      <c r="AB365" s="224"/>
      <c r="AC365" s="224"/>
      <c r="AD365" s="232"/>
      <c r="AE365" s="232"/>
      <c r="AF365" s="232"/>
      <c r="AG365" s="131">
        <f t="shared" ref="AG365:AG374" si="103">COUNTIF(B365:AF365,"e")+AH365</f>
        <v>0</v>
      </c>
      <c r="AH365" s="132">
        <f t="shared" si="100"/>
        <v>0</v>
      </c>
      <c r="AI365" s="132">
        <f>COUNT(B366:AF374)</f>
        <v>0</v>
      </c>
      <c r="AJ365" s="133" t="e">
        <f>AG365/(AG365+AH365)</f>
        <v>#DIV/0!</v>
      </c>
      <c r="AK365" s="134"/>
      <c r="AN365" s="28"/>
      <c r="AO365" s="28"/>
      <c r="AP365" s="28"/>
      <c r="AQ365" s="28"/>
      <c r="AR365" s="28"/>
    </row>
    <row r="366" spans="1:44" x14ac:dyDescent="0.2">
      <c r="A366" s="162" t="s">
        <v>9</v>
      </c>
      <c r="G366" s="226"/>
      <c r="H366" s="226"/>
      <c r="N366" s="226"/>
      <c r="O366" s="226"/>
      <c r="U366" s="226"/>
      <c r="V366" s="226"/>
      <c r="AB366" s="226"/>
      <c r="AC366" s="226"/>
      <c r="AG366" s="164">
        <f t="shared" si="103"/>
        <v>0</v>
      </c>
      <c r="AH366" s="165">
        <f t="shared" si="100"/>
        <v>0</v>
      </c>
      <c r="AI366" s="166">
        <f>SUM(B366:AF366)</f>
        <v>0</v>
      </c>
      <c r="AJ366" s="5"/>
      <c r="AN366" s="24"/>
      <c r="AO366" s="24"/>
      <c r="AP366" s="24"/>
      <c r="AQ366" s="24"/>
    </row>
    <row r="367" spans="1:44" x14ac:dyDescent="0.2">
      <c r="A367" s="162" t="s">
        <v>1</v>
      </c>
      <c r="G367" s="226"/>
      <c r="H367" s="226"/>
      <c r="N367" s="226"/>
      <c r="O367" s="226"/>
      <c r="U367" s="226"/>
      <c r="V367" s="226"/>
      <c r="AB367" s="226"/>
      <c r="AC367" s="226"/>
      <c r="AG367" s="164">
        <f t="shared" si="103"/>
        <v>0</v>
      </c>
      <c r="AH367" s="165">
        <f t="shared" si="100"/>
        <v>0</v>
      </c>
      <c r="AI367" s="167">
        <f t="shared" ref="AI367:AI374" si="104">SUM(B367:AF367)</f>
        <v>0</v>
      </c>
      <c r="AJ367" s="5"/>
      <c r="AN367" s="24"/>
      <c r="AO367" s="24"/>
      <c r="AP367" s="24"/>
      <c r="AQ367" s="24"/>
    </row>
    <row r="368" spans="1:44" x14ac:dyDescent="0.2">
      <c r="A368" s="162" t="s">
        <v>2</v>
      </c>
      <c r="G368" s="226"/>
      <c r="H368" s="226"/>
      <c r="N368" s="226"/>
      <c r="O368" s="226"/>
      <c r="U368" s="226"/>
      <c r="V368" s="226"/>
      <c r="AB368" s="226"/>
      <c r="AC368" s="226"/>
      <c r="AG368" s="164">
        <f t="shared" si="103"/>
        <v>0</v>
      </c>
      <c r="AH368" s="165">
        <f t="shared" si="100"/>
        <v>0</v>
      </c>
      <c r="AI368" s="167">
        <f t="shared" si="104"/>
        <v>0</v>
      </c>
      <c r="AJ368" s="5"/>
      <c r="AN368" s="24"/>
      <c r="AO368" s="24"/>
      <c r="AP368" s="24"/>
      <c r="AQ368" s="24"/>
    </row>
    <row r="369" spans="1:44" x14ac:dyDescent="0.2">
      <c r="A369" s="162" t="s">
        <v>3</v>
      </c>
      <c r="G369" s="226"/>
      <c r="H369" s="226"/>
      <c r="N369" s="226"/>
      <c r="O369" s="226"/>
      <c r="U369" s="226"/>
      <c r="V369" s="226"/>
      <c r="AB369" s="226"/>
      <c r="AC369" s="226"/>
      <c r="AG369" s="164">
        <f t="shared" si="103"/>
        <v>0</v>
      </c>
      <c r="AH369" s="165">
        <f t="shared" si="100"/>
        <v>0</v>
      </c>
      <c r="AI369" s="167">
        <f t="shared" si="104"/>
        <v>0</v>
      </c>
      <c r="AJ369" s="5"/>
      <c r="AN369" s="24"/>
      <c r="AO369" s="24"/>
      <c r="AP369" s="24"/>
      <c r="AQ369" s="24"/>
    </row>
    <row r="370" spans="1:44" x14ac:dyDescent="0.2">
      <c r="A370" s="162" t="s">
        <v>4</v>
      </c>
      <c r="G370" s="226"/>
      <c r="H370" s="226"/>
      <c r="N370" s="226"/>
      <c r="O370" s="226"/>
      <c r="U370" s="226"/>
      <c r="V370" s="226"/>
      <c r="AB370" s="226"/>
      <c r="AC370" s="226"/>
      <c r="AG370" s="164">
        <f t="shared" si="103"/>
        <v>0</v>
      </c>
      <c r="AH370" s="165">
        <f t="shared" si="100"/>
        <v>0</v>
      </c>
      <c r="AI370" s="167">
        <f t="shared" si="104"/>
        <v>0</v>
      </c>
      <c r="AJ370" s="5"/>
      <c r="AN370" s="24"/>
      <c r="AO370" s="24"/>
      <c r="AP370" s="24"/>
      <c r="AQ370" s="24"/>
    </row>
    <row r="371" spans="1:44" x14ac:dyDescent="0.2">
      <c r="A371" s="162" t="s">
        <v>5</v>
      </c>
      <c r="G371" s="226"/>
      <c r="H371" s="226"/>
      <c r="N371" s="226"/>
      <c r="O371" s="226"/>
      <c r="U371" s="226"/>
      <c r="V371" s="226"/>
      <c r="AB371" s="226"/>
      <c r="AC371" s="226"/>
      <c r="AG371" s="164">
        <f t="shared" si="103"/>
        <v>0</v>
      </c>
      <c r="AH371" s="165">
        <f t="shared" si="100"/>
        <v>0</v>
      </c>
      <c r="AI371" s="167">
        <f t="shared" si="104"/>
        <v>0</v>
      </c>
      <c r="AJ371" s="5"/>
      <c r="AN371" s="24"/>
      <c r="AO371" s="24"/>
      <c r="AP371" s="24"/>
      <c r="AQ371" s="24"/>
    </row>
    <row r="372" spans="1:44" x14ac:dyDescent="0.2">
      <c r="A372" s="162" t="s">
        <v>6</v>
      </c>
      <c r="G372" s="226"/>
      <c r="H372" s="226"/>
      <c r="N372" s="226"/>
      <c r="O372" s="226"/>
      <c r="U372" s="226"/>
      <c r="V372" s="226"/>
      <c r="AB372" s="226"/>
      <c r="AC372" s="226"/>
      <c r="AG372" s="164">
        <f t="shared" si="103"/>
        <v>0</v>
      </c>
      <c r="AH372" s="165">
        <f t="shared" si="100"/>
        <v>0</v>
      </c>
      <c r="AI372" s="167">
        <f t="shared" si="104"/>
        <v>0</v>
      </c>
      <c r="AJ372" s="5"/>
      <c r="AN372" s="24"/>
      <c r="AO372" s="24"/>
      <c r="AP372" s="24"/>
      <c r="AQ372" s="24"/>
    </row>
    <row r="373" spans="1:44" x14ac:dyDescent="0.2">
      <c r="A373" s="162" t="s">
        <v>7</v>
      </c>
      <c r="G373" s="226"/>
      <c r="H373" s="226"/>
      <c r="N373" s="226"/>
      <c r="O373" s="226"/>
      <c r="U373" s="226"/>
      <c r="V373" s="226"/>
      <c r="AB373" s="226"/>
      <c r="AC373" s="226"/>
      <c r="AG373" s="164">
        <f t="shared" si="103"/>
        <v>0</v>
      </c>
      <c r="AH373" s="165">
        <f t="shared" si="100"/>
        <v>0</v>
      </c>
      <c r="AI373" s="167">
        <f t="shared" si="104"/>
        <v>0</v>
      </c>
      <c r="AJ373" s="5"/>
      <c r="AN373" s="24"/>
      <c r="AO373" s="24"/>
      <c r="AP373" s="24"/>
      <c r="AQ373" s="24"/>
    </row>
    <row r="374" spans="1:44" s="17" customFormat="1" x14ac:dyDescent="0.2">
      <c r="A374" s="163" t="s">
        <v>8</v>
      </c>
      <c r="B374" s="21"/>
      <c r="C374" s="21"/>
      <c r="D374" s="21"/>
      <c r="E374" s="21"/>
      <c r="F374" s="21"/>
      <c r="G374" s="228"/>
      <c r="H374" s="228"/>
      <c r="I374" s="21"/>
      <c r="J374" s="21"/>
      <c r="K374" s="21"/>
      <c r="L374" s="21"/>
      <c r="M374" s="21"/>
      <c r="N374" s="228"/>
      <c r="O374" s="228"/>
      <c r="P374" s="21"/>
      <c r="Q374" s="21"/>
      <c r="R374" s="21"/>
      <c r="S374" s="21"/>
      <c r="T374" s="21"/>
      <c r="U374" s="228"/>
      <c r="V374" s="228"/>
      <c r="W374" s="21"/>
      <c r="X374" s="21"/>
      <c r="Y374" s="21"/>
      <c r="Z374" s="21"/>
      <c r="AA374" s="21"/>
      <c r="AB374" s="228"/>
      <c r="AC374" s="228"/>
      <c r="AD374" s="21"/>
      <c r="AE374" s="21"/>
      <c r="AF374" s="21"/>
      <c r="AG374" s="168">
        <f t="shared" si="103"/>
        <v>0</v>
      </c>
      <c r="AH374" s="169">
        <f t="shared" si="100"/>
        <v>0</v>
      </c>
      <c r="AI374" s="169">
        <f t="shared" si="104"/>
        <v>0</v>
      </c>
      <c r="AJ374" s="18"/>
      <c r="AK374" s="15"/>
      <c r="AN374" s="24"/>
      <c r="AO374" s="24"/>
      <c r="AP374" s="24"/>
      <c r="AQ374" s="24"/>
      <c r="AR374" s="27"/>
    </row>
    <row r="375" spans="1:44" s="35" customFormat="1" ht="13.5" thickBot="1" x14ac:dyDescent="0.25">
      <c r="A375" s="137"/>
      <c r="B375" s="32"/>
      <c r="C375" s="32"/>
      <c r="D375" s="32"/>
      <c r="E375" s="32"/>
      <c r="F375" s="32"/>
      <c r="G375" s="229"/>
      <c r="H375" s="229"/>
      <c r="I375" s="32"/>
      <c r="J375" s="32"/>
      <c r="K375" s="32"/>
      <c r="L375" s="32"/>
      <c r="M375" s="32"/>
      <c r="N375" s="229"/>
      <c r="O375" s="229"/>
      <c r="P375" s="32"/>
      <c r="Q375" s="32"/>
      <c r="R375" s="32"/>
      <c r="S375" s="32"/>
      <c r="T375" s="32"/>
      <c r="U375" s="229"/>
      <c r="V375" s="229"/>
      <c r="W375" s="32"/>
      <c r="X375" s="32"/>
      <c r="Y375" s="32"/>
      <c r="Z375" s="32"/>
      <c r="AA375" s="32"/>
      <c r="AB375" s="229"/>
      <c r="AC375" s="229"/>
      <c r="AD375" s="32"/>
      <c r="AE375" s="32"/>
      <c r="AF375" s="32"/>
      <c r="AG375" s="138">
        <f t="shared" ref="AG375" si="105">SUM(AG366:AG374)</f>
        <v>0</v>
      </c>
      <c r="AH375" s="139">
        <f>SUM(AH366:AH374)</f>
        <v>0</v>
      </c>
      <c r="AI375" s="139">
        <f>SUM(AI366:AI374)</f>
        <v>0</v>
      </c>
      <c r="AJ375" s="40" t="e">
        <f>AG375/(AG375+AH375)</f>
        <v>#DIV/0!</v>
      </c>
      <c r="AK375" s="33"/>
      <c r="AN375" s="41"/>
      <c r="AO375" s="41"/>
      <c r="AP375" s="41"/>
      <c r="AQ375" s="41"/>
    </row>
    <row r="376" spans="1:44" s="141" customFormat="1" x14ac:dyDescent="0.2">
      <c r="A376" s="170" t="str">
        <f>IF(Schülernamen!$A$36="","",Schülernamen!$A$36)</f>
        <v>Schüler35</v>
      </c>
      <c r="B376" s="232"/>
      <c r="C376" s="232"/>
      <c r="D376" s="232"/>
      <c r="E376" s="232"/>
      <c r="F376" s="232"/>
      <c r="G376" s="224"/>
      <c r="H376" s="224"/>
      <c r="I376" s="232"/>
      <c r="J376" s="232"/>
      <c r="K376" s="232"/>
      <c r="L376" s="232"/>
      <c r="M376" s="232"/>
      <c r="N376" s="224"/>
      <c r="O376" s="224"/>
      <c r="P376" s="232"/>
      <c r="Q376" s="232"/>
      <c r="R376" s="232"/>
      <c r="S376" s="232"/>
      <c r="T376" s="232"/>
      <c r="U376" s="224"/>
      <c r="V376" s="224"/>
      <c r="W376" s="232"/>
      <c r="X376" s="232"/>
      <c r="Y376" s="232"/>
      <c r="Z376" s="232"/>
      <c r="AA376" s="232"/>
      <c r="AB376" s="224"/>
      <c r="AC376" s="224"/>
      <c r="AD376" s="232"/>
      <c r="AE376" s="232"/>
      <c r="AF376" s="232"/>
      <c r="AG376" s="172">
        <f t="shared" ref="AG376:AG378" si="106">COUNTIF(B376:AF376,"e")+AH376</f>
        <v>0</v>
      </c>
      <c r="AH376" s="173">
        <f t="shared" si="100"/>
        <v>0</v>
      </c>
      <c r="AI376" s="173">
        <f>COUNT(B377:AF385)</f>
        <v>0</v>
      </c>
      <c r="AJ376" s="174" t="e">
        <f>AG376/(AG376+AH376)</f>
        <v>#DIV/0!</v>
      </c>
      <c r="AK376" s="175"/>
      <c r="AN376" s="145"/>
      <c r="AO376" s="145"/>
      <c r="AP376" s="145"/>
      <c r="AQ376" s="145"/>
      <c r="AR376" s="145"/>
    </row>
    <row r="377" spans="1:44" x14ac:dyDescent="0.2">
      <c r="A377" s="151" t="s">
        <v>9</v>
      </c>
      <c r="G377" s="226"/>
      <c r="H377" s="226"/>
      <c r="N377" s="226"/>
      <c r="O377" s="226"/>
      <c r="U377" s="226"/>
      <c r="V377" s="226"/>
      <c r="AB377" s="226"/>
      <c r="AC377" s="226"/>
      <c r="AG377" s="154">
        <f t="shared" si="106"/>
        <v>0</v>
      </c>
      <c r="AH377" s="155">
        <f t="shared" si="100"/>
        <v>0</v>
      </c>
      <c r="AI377" s="156">
        <f>SUM(B377:AF377)</f>
        <v>0</v>
      </c>
      <c r="AJ377" s="3"/>
      <c r="AN377" s="24"/>
      <c r="AO377" s="24"/>
      <c r="AP377" s="24"/>
      <c r="AQ377" s="24"/>
    </row>
    <row r="378" spans="1:44" x14ac:dyDescent="0.2">
      <c r="A378" s="151" t="s">
        <v>1</v>
      </c>
      <c r="G378" s="226"/>
      <c r="H378" s="226"/>
      <c r="N378" s="226"/>
      <c r="O378" s="226"/>
      <c r="U378" s="226"/>
      <c r="V378" s="226"/>
      <c r="AB378" s="226"/>
      <c r="AC378" s="226"/>
      <c r="AG378" s="154">
        <f t="shared" si="106"/>
        <v>0</v>
      </c>
      <c r="AH378" s="155">
        <f t="shared" si="100"/>
        <v>0</v>
      </c>
      <c r="AI378" s="157">
        <f t="shared" ref="AI378:AI385" si="107">SUM(B378:AF378)</f>
        <v>0</v>
      </c>
      <c r="AJ378" s="3"/>
      <c r="AN378" s="24"/>
      <c r="AO378" s="24"/>
      <c r="AP378" s="24"/>
      <c r="AQ378" s="24"/>
    </row>
    <row r="379" spans="1:44" x14ac:dyDescent="0.2">
      <c r="A379" s="151" t="s">
        <v>2</v>
      </c>
      <c r="G379" s="226"/>
      <c r="H379" s="226"/>
      <c r="N379" s="226"/>
      <c r="O379" s="226"/>
      <c r="U379" s="226"/>
      <c r="V379" s="226"/>
      <c r="AB379" s="226"/>
      <c r="AC379" s="226"/>
      <c r="AG379" s="154">
        <f t="shared" si="99"/>
        <v>0</v>
      </c>
      <c r="AH379" s="155">
        <f t="shared" si="100"/>
        <v>0</v>
      </c>
      <c r="AI379" s="157">
        <f t="shared" si="107"/>
        <v>0</v>
      </c>
      <c r="AJ379" s="3"/>
      <c r="AN379" s="24"/>
      <c r="AO379" s="24"/>
      <c r="AP379" s="24"/>
      <c r="AQ379" s="24"/>
    </row>
    <row r="380" spans="1:44" x14ac:dyDescent="0.2">
      <c r="A380" s="151" t="s">
        <v>3</v>
      </c>
      <c r="G380" s="226"/>
      <c r="H380" s="226"/>
      <c r="N380" s="226"/>
      <c r="O380" s="226"/>
      <c r="U380" s="226"/>
      <c r="V380" s="226"/>
      <c r="AB380" s="226"/>
      <c r="AC380" s="226"/>
      <c r="AG380" s="154">
        <f t="shared" si="99"/>
        <v>0</v>
      </c>
      <c r="AH380" s="155">
        <f t="shared" si="100"/>
        <v>0</v>
      </c>
      <c r="AI380" s="157">
        <f t="shared" si="107"/>
        <v>0</v>
      </c>
      <c r="AJ380" s="3"/>
      <c r="AN380" s="24"/>
      <c r="AO380" s="24"/>
      <c r="AP380" s="24"/>
      <c r="AQ380" s="24"/>
    </row>
    <row r="381" spans="1:44" x14ac:dyDescent="0.2">
      <c r="A381" s="151" t="s">
        <v>4</v>
      </c>
      <c r="G381" s="226"/>
      <c r="H381" s="226"/>
      <c r="N381" s="226"/>
      <c r="O381" s="226"/>
      <c r="U381" s="226"/>
      <c r="V381" s="226"/>
      <c r="AB381" s="226"/>
      <c r="AC381" s="226"/>
      <c r="AG381" s="154">
        <f t="shared" si="99"/>
        <v>0</v>
      </c>
      <c r="AH381" s="155">
        <f t="shared" si="100"/>
        <v>0</v>
      </c>
      <c r="AI381" s="157">
        <f t="shared" si="107"/>
        <v>0</v>
      </c>
      <c r="AJ381" s="3"/>
      <c r="AN381" s="24"/>
      <c r="AO381" s="24"/>
      <c r="AP381" s="24"/>
      <c r="AQ381" s="24"/>
    </row>
    <row r="382" spans="1:44" x14ac:dyDescent="0.2">
      <c r="A382" s="151" t="s">
        <v>5</v>
      </c>
      <c r="G382" s="226"/>
      <c r="H382" s="226"/>
      <c r="N382" s="226"/>
      <c r="O382" s="226"/>
      <c r="U382" s="226"/>
      <c r="V382" s="226"/>
      <c r="AB382" s="226"/>
      <c r="AC382" s="226"/>
      <c r="AG382" s="154">
        <f t="shared" si="99"/>
        <v>0</v>
      </c>
      <c r="AH382" s="155">
        <f t="shared" si="100"/>
        <v>0</v>
      </c>
      <c r="AI382" s="157">
        <f t="shared" si="107"/>
        <v>0</v>
      </c>
      <c r="AJ382" s="3"/>
      <c r="AN382" s="24"/>
      <c r="AO382" s="24"/>
      <c r="AP382" s="24"/>
      <c r="AQ382" s="24"/>
    </row>
    <row r="383" spans="1:44" x14ac:dyDescent="0.2">
      <c r="A383" s="151" t="s">
        <v>6</v>
      </c>
      <c r="G383" s="226"/>
      <c r="H383" s="226"/>
      <c r="N383" s="226"/>
      <c r="O383" s="226"/>
      <c r="U383" s="226"/>
      <c r="V383" s="226"/>
      <c r="AB383" s="226"/>
      <c r="AC383" s="226"/>
      <c r="AG383" s="154">
        <f t="shared" si="99"/>
        <v>0</v>
      </c>
      <c r="AH383" s="155">
        <f t="shared" si="100"/>
        <v>0</v>
      </c>
      <c r="AI383" s="157">
        <f t="shared" si="107"/>
        <v>0</v>
      </c>
      <c r="AJ383" s="3"/>
      <c r="AN383" s="24"/>
      <c r="AO383" s="24"/>
      <c r="AP383" s="24"/>
      <c r="AQ383" s="24"/>
    </row>
    <row r="384" spans="1:44" x14ac:dyDescent="0.2">
      <c r="A384" s="151" t="s">
        <v>7</v>
      </c>
      <c r="G384" s="226"/>
      <c r="H384" s="226"/>
      <c r="N384" s="226"/>
      <c r="O384" s="226"/>
      <c r="U384" s="226"/>
      <c r="V384" s="226"/>
      <c r="AB384" s="226"/>
      <c r="AC384" s="226"/>
      <c r="AG384" s="154">
        <f t="shared" si="99"/>
        <v>0</v>
      </c>
      <c r="AH384" s="155">
        <f t="shared" si="100"/>
        <v>0</v>
      </c>
      <c r="AI384" s="157">
        <f t="shared" si="107"/>
        <v>0</v>
      </c>
      <c r="AJ384" s="3"/>
      <c r="AN384" s="24"/>
      <c r="AO384" s="24"/>
      <c r="AP384" s="24"/>
      <c r="AQ384" s="24"/>
    </row>
    <row r="385" spans="1:44" s="17" customFormat="1" x14ac:dyDescent="0.2">
      <c r="A385" s="152" t="s">
        <v>8</v>
      </c>
      <c r="B385" s="21"/>
      <c r="C385" s="21"/>
      <c r="D385" s="21"/>
      <c r="E385" s="21"/>
      <c r="F385" s="21"/>
      <c r="G385" s="228"/>
      <c r="H385" s="228"/>
      <c r="I385" s="21"/>
      <c r="J385" s="21"/>
      <c r="K385" s="21"/>
      <c r="L385" s="21"/>
      <c r="M385" s="21"/>
      <c r="N385" s="228"/>
      <c r="O385" s="228"/>
      <c r="P385" s="21"/>
      <c r="Q385" s="21"/>
      <c r="R385" s="21"/>
      <c r="S385" s="21"/>
      <c r="T385" s="21"/>
      <c r="U385" s="228"/>
      <c r="V385" s="228"/>
      <c r="W385" s="21"/>
      <c r="X385" s="21"/>
      <c r="Y385" s="21"/>
      <c r="Z385" s="21"/>
      <c r="AA385" s="21"/>
      <c r="AB385" s="228"/>
      <c r="AC385" s="228"/>
      <c r="AD385" s="21"/>
      <c r="AE385" s="21"/>
      <c r="AF385" s="21"/>
      <c r="AG385" s="158">
        <f t="shared" si="99"/>
        <v>0</v>
      </c>
      <c r="AH385" s="159">
        <f t="shared" si="100"/>
        <v>0</v>
      </c>
      <c r="AI385" s="159">
        <f t="shared" si="107"/>
        <v>0</v>
      </c>
      <c r="AJ385" s="14"/>
      <c r="AK385" s="15"/>
      <c r="AN385" s="24"/>
      <c r="AO385" s="24"/>
      <c r="AP385" s="24"/>
      <c r="AQ385" s="24"/>
      <c r="AR385" s="27"/>
    </row>
    <row r="386" spans="1:44" s="140" customFormat="1" ht="13.5" thickBot="1" x14ac:dyDescent="0.25">
      <c r="A386" s="153"/>
      <c r="B386" s="32"/>
      <c r="C386" s="32"/>
      <c r="D386" s="32"/>
      <c r="E386" s="32"/>
      <c r="F386" s="32"/>
      <c r="G386" s="229"/>
      <c r="H386" s="229"/>
      <c r="I386" s="32"/>
      <c r="J386" s="32"/>
      <c r="K386" s="32"/>
      <c r="L386" s="32"/>
      <c r="M386" s="32"/>
      <c r="N386" s="229"/>
      <c r="O386" s="229"/>
      <c r="P386" s="32"/>
      <c r="Q386" s="32"/>
      <c r="R386" s="32"/>
      <c r="S386" s="32"/>
      <c r="T386" s="32"/>
      <c r="U386" s="229"/>
      <c r="V386" s="229"/>
      <c r="W386" s="32"/>
      <c r="X386" s="32"/>
      <c r="Y386" s="32"/>
      <c r="Z386" s="32"/>
      <c r="AA386" s="32"/>
      <c r="AB386" s="229"/>
      <c r="AC386" s="229"/>
      <c r="AD386" s="32"/>
      <c r="AE386" s="32"/>
      <c r="AF386" s="32"/>
      <c r="AG386" s="160">
        <f t="shared" ref="AG386" si="108">SUM(AG377:AG385)</f>
        <v>0</v>
      </c>
      <c r="AH386" s="161">
        <f>SUM(AH377:AH385)</f>
        <v>0</v>
      </c>
      <c r="AI386" s="161">
        <f>SUM(AI377:AI385)</f>
        <v>0</v>
      </c>
      <c r="AJ386" s="40" t="e">
        <f>AG386/(AG386+AH386)</f>
        <v>#DIV/0!</v>
      </c>
      <c r="AK386" s="178"/>
    </row>
    <row r="387" spans="1:44" s="6" customFormat="1" x14ac:dyDescent="0.2">
      <c r="A387" s="22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42"/>
      <c r="AH387" s="23"/>
      <c r="AI387" s="23"/>
      <c r="AJ387" s="24"/>
      <c r="AK387" s="25"/>
      <c r="AL387" s="24"/>
      <c r="AM387" s="24"/>
      <c r="AN387" s="24"/>
      <c r="AO387" s="24"/>
      <c r="AP387" s="24"/>
      <c r="AQ387" s="24"/>
      <c r="AR387" s="24"/>
    </row>
    <row r="388" spans="1:44" s="6" customFormat="1" x14ac:dyDescent="0.2">
      <c r="A388" s="22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42"/>
      <c r="AH388" s="23"/>
      <c r="AI388" s="23"/>
      <c r="AJ388" s="24"/>
      <c r="AK388" s="25"/>
      <c r="AL388" s="24"/>
      <c r="AM388" s="24"/>
      <c r="AN388" s="24"/>
      <c r="AO388" s="24"/>
      <c r="AP388" s="24"/>
      <c r="AQ388" s="24"/>
      <c r="AR388" s="24"/>
    </row>
    <row r="389" spans="1:44" s="6" customFormat="1" x14ac:dyDescent="0.2">
      <c r="A389" s="22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42"/>
      <c r="AH389" s="23"/>
      <c r="AI389" s="23"/>
      <c r="AJ389" s="24"/>
      <c r="AK389" s="25"/>
      <c r="AL389" s="24"/>
      <c r="AM389" s="24"/>
      <c r="AN389" s="24"/>
      <c r="AO389" s="24"/>
      <c r="AP389" s="24"/>
      <c r="AQ389" s="24"/>
      <c r="AR389" s="24"/>
    </row>
    <row r="390" spans="1:44" s="6" customFormat="1" x14ac:dyDescent="0.2">
      <c r="A390" s="22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42"/>
      <c r="AH390" s="23"/>
      <c r="AI390" s="23"/>
      <c r="AJ390" s="24"/>
      <c r="AK390" s="25"/>
      <c r="AL390" s="24"/>
      <c r="AM390" s="24"/>
      <c r="AN390" s="24"/>
      <c r="AO390" s="24"/>
      <c r="AP390" s="24"/>
      <c r="AQ390" s="24"/>
      <c r="AR390" s="24"/>
    </row>
    <row r="391" spans="1:44" s="6" customFormat="1" x14ac:dyDescent="0.2">
      <c r="A391" s="22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42"/>
      <c r="AH391" s="23"/>
      <c r="AI391" s="23"/>
      <c r="AJ391" s="24"/>
      <c r="AK391" s="25"/>
      <c r="AL391" s="24"/>
      <c r="AM391" s="24"/>
      <c r="AN391" s="24"/>
      <c r="AO391" s="24"/>
      <c r="AP391" s="24"/>
      <c r="AQ391" s="24"/>
      <c r="AR391" s="24"/>
    </row>
    <row r="392" spans="1:44" s="6" customFormat="1" x14ac:dyDescent="0.2">
      <c r="A392" s="22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42"/>
      <c r="AH392" s="23"/>
      <c r="AI392" s="23"/>
      <c r="AJ392" s="24"/>
      <c r="AK392" s="25"/>
      <c r="AL392" s="24"/>
      <c r="AM392" s="24"/>
      <c r="AN392" s="24"/>
      <c r="AO392" s="24"/>
      <c r="AP392" s="24"/>
      <c r="AQ392" s="24"/>
      <c r="AR392" s="24"/>
    </row>
    <row r="393" spans="1:44" s="6" customFormat="1" x14ac:dyDescent="0.2">
      <c r="A393" s="22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42"/>
      <c r="AH393" s="23"/>
      <c r="AI393" s="23"/>
      <c r="AJ393" s="24"/>
      <c r="AK393" s="25"/>
      <c r="AL393" s="24"/>
      <c r="AM393" s="24"/>
      <c r="AN393" s="24"/>
      <c r="AO393" s="24"/>
      <c r="AP393" s="24"/>
      <c r="AQ393" s="24"/>
      <c r="AR393" s="24"/>
    </row>
    <row r="394" spans="1:44" s="6" customFormat="1" x14ac:dyDescent="0.2">
      <c r="A394" s="22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42"/>
      <c r="AH394" s="23"/>
      <c r="AI394" s="23"/>
      <c r="AJ394" s="24"/>
      <c r="AK394" s="25"/>
      <c r="AL394" s="24"/>
      <c r="AM394" s="24"/>
      <c r="AN394" s="24"/>
      <c r="AO394" s="24"/>
      <c r="AP394" s="24"/>
      <c r="AQ394" s="24"/>
      <c r="AR394" s="24"/>
    </row>
    <row r="395" spans="1:44" s="6" customFormat="1" x14ac:dyDescent="0.2">
      <c r="A395" s="22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42"/>
      <c r="AH395" s="23"/>
      <c r="AI395" s="23"/>
      <c r="AJ395" s="24"/>
      <c r="AK395" s="25"/>
      <c r="AL395" s="24"/>
      <c r="AM395" s="24"/>
      <c r="AN395" s="24"/>
      <c r="AO395" s="24"/>
      <c r="AP395" s="24"/>
      <c r="AQ395" s="24"/>
      <c r="AR395" s="24"/>
    </row>
    <row r="396" spans="1:44" s="6" customFormat="1" x14ac:dyDescent="0.2">
      <c r="A396" s="22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42"/>
      <c r="AH396" s="23"/>
      <c r="AI396" s="23"/>
      <c r="AJ396" s="24"/>
      <c r="AK396" s="25"/>
      <c r="AL396" s="24"/>
      <c r="AM396" s="24"/>
      <c r="AN396" s="24"/>
      <c r="AO396" s="24"/>
      <c r="AP396" s="24"/>
      <c r="AQ396" s="24"/>
      <c r="AR396" s="24"/>
    </row>
    <row r="397" spans="1:44" s="6" customFormat="1" x14ac:dyDescent="0.2">
      <c r="A397" s="22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42"/>
      <c r="AH397" s="23"/>
      <c r="AI397" s="23"/>
      <c r="AJ397" s="24"/>
      <c r="AK397" s="25"/>
      <c r="AL397" s="24"/>
      <c r="AM397" s="24"/>
      <c r="AN397" s="24"/>
      <c r="AO397" s="24"/>
      <c r="AP397" s="24"/>
      <c r="AQ397" s="24"/>
      <c r="AR397" s="24"/>
    </row>
    <row r="398" spans="1:44" s="6" customFormat="1" x14ac:dyDescent="0.2">
      <c r="A398" s="22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42"/>
      <c r="AH398" s="23"/>
      <c r="AI398" s="23"/>
      <c r="AJ398" s="24"/>
      <c r="AK398" s="25"/>
      <c r="AL398" s="24"/>
      <c r="AM398" s="24"/>
      <c r="AN398" s="24"/>
      <c r="AO398" s="24"/>
      <c r="AP398" s="24"/>
      <c r="AQ398" s="24"/>
      <c r="AR398" s="24"/>
    </row>
    <row r="399" spans="1:44" s="6" customFormat="1" x14ac:dyDescent="0.2">
      <c r="A399" s="22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42"/>
      <c r="AH399" s="23"/>
      <c r="AI399" s="23"/>
      <c r="AJ399" s="24"/>
      <c r="AK399" s="25"/>
      <c r="AL399" s="24"/>
      <c r="AM399" s="24"/>
      <c r="AN399" s="24"/>
      <c r="AO399" s="24"/>
      <c r="AP399" s="24"/>
      <c r="AQ399" s="24"/>
      <c r="AR399" s="24"/>
    </row>
    <row r="400" spans="1:44" s="6" customFormat="1" x14ac:dyDescent="0.2">
      <c r="A400" s="22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42"/>
      <c r="AH400" s="23"/>
      <c r="AI400" s="23"/>
      <c r="AJ400" s="24"/>
      <c r="AK400" s="25"/>
      <c r="AL400" s="24"/>
      <c r="AM400" s="24"/>
      <c r="AN400" s="24"/>
      <c r="AO400" s="24"/>
      <c r="AP400" s="24"/>
      <c r="AQ400" s="24"/>
      <c r="AR400" s="24"/>
    </row>
    <row r="401" spans="1:44" s="6" customFormat="1" x14ac:dyDescent="0.2">
      <c r="A401" s="22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42"/>
      <c r="AH401" s="23"/>
      <c r="AI401" s="23"/>
      <c r="AJ401" s="24"/>
      <c r="AK401" s="25"/>
      <c r="AL401" s="24"/>
      <c r="AM401" s="24"/>
      <c r="AN401" s="24"/>
      <c r="AO401" s="24"/>
      <c r="AP401" s="24"/>
      <c r="AQ401" s="24"/>
      <c r="AR401" s="24"/>
    </row>
    <row r="402" spans="1:44" s="6" customFormat="1" x14ac:dyDescent="0.2">
      <c r="A402" s="22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42"/>
      <c r="AH402" s="23"/>
      <c r="AI402" s="23"/>
      <c r="AJ402" s="24"/>
      <c r="AK402" s="25"/>
      <c r="AL402" s="24"/>
      <c r="AM402" s="24"/>
      <c r="AN402" s="24"/>
      <c r="AO402" s="24"/>
      <c r="AP402" s="24"/>
      <c r="AQ402" s="24"/>
      <c r="AR402" s="24"/>
    </row>
    <row r="403" spans="1:44" s="6" customFormat="1" x14ac:dyDescent="0.2">
      <c r="A403" s="22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42"/>
      <c r="AH403" s="23"/>
      <c r="AI403" s="23"/>
      <c r="AJ403" s="24"/>
      <c r="AK403" s="25"/>
      <c r="AL403" s="24"/>
      <c r="AM403" s="24"/>
      <c r="AN403" s="24"/>
      <c r="AO403" s="24"/>
      <c r="AP403" s="24"/>
      <c r="AQ403" s="24"/>
      <c r="AR403" s="24"/>
    </row>
    <row r="404" spans="1:44" s="6" customFormat="1" x14ac:dyDescent="0.2">
      <c r="A404" s="22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42"/>
      <c r="AH404" s="23"/>
      <c r="AI404" s="23"/>
      <c r="AJ404" s="24"/>
      <c r="AK404" s="25"/>
      <c r="AL404" s="24"/>
      <c r="AM404" s="24"/>
      <c r="AN404" s="24"/>
      <c r="AO404" s="24"/>
      <c r="AP404" s="24"/>
      <c r="AQ404" s="24"/>
      <c r="AR404" s="24"/>
    </row>
    <row r="405" spans="1:44" s="6" customFormat="1" x14ac:dyDescent="0.2">
      <c r="A405" s="22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42"/>
      <c r="AH405" s="23"/>
      <c r="AI405" s="23"/>
      <c r="AJ405" s="24"/>
      <c r="AK405" s="25"/>
      <c r="AL405" s="24"/>
      <c r="AM405" s="24"/>
      <c r="AN405" s="24"/>
      <c r="AO405" s="24"/>
      <c r="AP405" s="24"/>
      <c r="AQ405" s="24"/>
      <c r="AR405" s="24"/>
    </row>
    <row r="406" spans="1:44" s="6" customFormat="1" x14ac:dyDescent="0.2">
      <c r="A406" s="22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42"/>
      <c r="AH406" s="23"/>
      <c r="AI406" s="23"/>
      <c r="AJ406" s="24"/>
      <c r="AK406" s="25"/>
      <c r="AL406" s="24"/>
      <c r="AM406" s="24"/>
      <c r="AN406" s="24"/>
      <c r="AO406" s="24"/>
      <c r="AP406" s="24"/>
      <c r="AQ406" s="24"/>
      <c r="AR406" s="24"/>
    </row>
    <row r="407" spans="1:44" s="6" customFormat="1" x14ac:dyDescent="0.2">
      <c r="A407" s="22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42"/>
      <c r="AH407" s="23"/>
      <c r="AI407" s="23"/>
      <c r="AJ407" s="24"/>
      <c r="AK407" s="25"/>
      <c r="AL407" s="24"/>
      <c r="AM407" s="24"/>
      <c r="AN407" s="24"/>
      <c r="AO407" s="24"/>
      <c r="AP407" s="24"/>
      <c r="AQ407" s="24"/>
      <c r="AR407" s="24"/>
    </row>
    <row r="408" spans="1:44" s="6" customFormat="1" x14ac:dyDescent="0.2">
      <c r="A408" s="22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42"/>
      <c r="AH408" s="23"/>
      <c r="AI408" s="23"/>
      <c r="AJ408" s="24"/>
      <c r="AK408" s="25"/>
      <c r="AL408" s="24"/>
      <c r="AM408" s="24"/>
      <c r="AN408" s="24"/>
      <c r="AO408" s="24"/>
      <c r="AP408" s="24"/>
      <c r="AQ408" s="24"/>
      <c r="AR408" s="24"/>
    </row>
    <row r="409" spans="1:44" s="6" customFormat="1" x14ac:dyDescent="0.2">
      <c r="A409" s="22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42"/>
      <c r="AH409" s="23"/>
      <c r="AI409" s="23"/>
      <c r="AJ409" s="24"/>
      <c r="AK409" s="25"/>
      <c r="AL409" s="24"/>
      <c r="AM409" s="24"/>
      <c r="AN409" s="24"/>
      <c r="AO409" s="24"/>
      <c r="AP409" s="24"/>
      <c r="AQ409" s="24"/>
      <c r="AR409" s="24"/>
    </row>
    <row r="410" spans="1:44" s="6" customFormat="1" x14ac:dyDescent="0.2">
      <c r="A410" s="22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42"/>
      <c r="AH410" s="23"/>
      <c r="AI410" s="23"/>
      <c r="AJ410" s="24"/>
      <c r="AK410" s="25"/>
      <c r="AL410" s="24"/>
      <c r="AM410" s="24"/>
      <c r="AN410" s="24"/>
      <c r="AO410" s="24"/>
      <c r="AP410" s="24"/>
      <c r="AQ410" s="24"/>
      <c r="AR410" s="24"/>
    </row>
    <row r="411" spans="1:44" s="6" customFormat="1" x14ac:dyDescent="0.2">
      <c r="A411" s="22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42"/>
      <c r="AH411" s="23"/>
      <c r="AI411" s="23"/>
      <c r="AJ411" s="24"/>
      <c r="AK411" s="25"/>
      <c r="AL411" s="24"/>
      <c r="AM411" s="24"/>
      <c r="AN411" s="24"/>
      <c r="AO411" s="24"/>
      <c r="AP411" s="24"/>
      <c r="AQ411" s="24"/>
      <c r="AR411" s="24"/>
    </row>
    <row r="412" spans="1:44" s="6" customFormat="1" x14ac:dyDescent="0.2">
      <c r="A412" s="22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42"/>
      <c r="AH412" s="23"/>
      <c r="AI412" s="23"/>
      <c r="AJ412" s="24"/>
      <c r="AK412" s="25"/>
      <c r="AL412" s="24"/>
      <c r="AM412" s="24"/>
      <c r="AN412" s="24"/>
      <c r="AO412" s="24"/>
      <c r="AP412" s="24"/>
      <c r="AQ412" s="24"/>
      <c r="AR412" s="24"/>
    </row>
    <row r="413" spans="1:44" s="6" customFormat="1" x14ac:dyDescent="0.2">
      <c r="A413" s="22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42"/>
      <c r="AH413" s="23"/>
      <c r="AI413" s="23"/>
      <c r="AJ413" s="24"/>
      <c r="AK413" s="25"/>
      <c r="AL413" s="24"/>
      <c r="AM413" s="24"/>
      <c r="AN413" s="24"/>
      <c r="AO413" s="24"/>
      <c r="AP413" s="24"/>
      <c r="AQ413" s="24"/>
      <c r="AR413" s="24"/>
    </row>
    <row r="414" spans="1:44" s="6" customFormat="1" x14ac:dyDescent="0.2">
      <c r="A414" s="22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42"/>
      <c r="AH414" s="23"/>
      <c r="AI414" s="23"/>
      <c r="AJ414" s="24"/>
      <c r="AK414" s="25"/>
      <c r="AL414" s="24"/>
      <c r="AM414" s="24"/>
      <c r="AN414" s="24"/>
      <c r="AO414" s="24"/>
      <c r="AP414" s="24"/>
      <c r="AQ414" s="24"/>
      <c r="AR414" s="24"/>
    </row>
    <row r="415" spans="1:44" s="6" customFormat="1" x14ac:dyDescent="0.2">
      <c r="A415" s="22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42"/>
      <c r="AH415" s="23"/>
      <c r="AI415" s="23"/>
      <c r="AJ415" s="24"/>
      <c r="AK415" s="25"/>
      <c r="AL415" s="24"/>
      <c r="AM415" s="24"/>
      <c r="AN415" s="24"/>
      <c r="AO415" s="24"/>
      <c r="AP415" s="24"/>
      <c r="AQ415" s="24"/>
      <c r="AR415" s="24"/>
    </row>
    <row r="416" spans="1:44" s="6" customFormat="1" x14ac:dyDescent="0.2">
      <c r="A416" s="22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42"/>
      <c r="AH416" s="23"/>
      <c r="AI416" s="23"/>
      <c r="AJ416" s="24"/>
      <c r="AK416" s="25"/>
      <c r="AL416" s="24"/>
      <c r="AM416" s="24"/>
      <c r="AN416" s="24"/>
      <c r="AO416" s="24"/>
      <c r="AP416" s="24"/>
      <c r="AQ416" s="24"/>
      <c r="AR416" s="24"/>
    </row>
    <row r="417" spans="1:44" s="6" customFormat="1" x14ac:dyDescent="0.2">
      <c r="A417" s="22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42"/>
      <c r="AH417" s="23"/>
      <c r="AI417" s="23"/>
      <c r="AJ417" s="24"/>
      <c r="AK417" s="25"/>
      <c r="AL417" s="24"/>
      <c r="AM417" s="24"/>
      <c r="AN417" s="24"/>
      <c r="AO417" s="24"/>
      <c r="AP417" s="24"/>
      <c r="AQ417" s="24"/>
      <c r="AR417" s="24"/>
    </row>
    <row r="418" spans="1:44" s="6" customFormat="1" x14ac:dyDescent="0.2">
      <c r="A418" s="22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42"/>
      <c r="AH418" s="23"/>
      <c r="AI418" s="23"/>
      <c r="AJ418" s="24"/>
      <c r="AK418" s="25"/>
      <c r="AL418" s="24"/>
      <c r="AM418" s="24"/>
      <c r="AN418" s="24"/>
      <c r="AO418" s="24"/>
      <c r="AP418" s="24"/>
      <c r="AQ418" s="24"/>
      <c r="AR418" s="24"/>
    </row>
    <row r="419" spans="1:44" s="6" customFormat="1" x14ac:dyDescent="0.2">
      <c r="A419" s="22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42"/>
      <c r="AH419" s="23"/>
      <c r="AI419" s="23"/>
      <c r="AJ419" s="24"/>
      <c r="AK419" s="25"/>
      <c r="AL419" s="24"/>
      <c r="AM419" s="24"/>
      <c r="AN419" s="24"/>
      <c r="AO419" s="24"/>
      <c r="AP419" s="24"/>
      <c r="AQ419" s="24"/>
      <c r="AR419" s="24"/>
    </row>
    <row r="420" spans="1:44" s="6" customFormat="1" x14ac:dyDescent="0.2">
      <c r="A420" s="22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42"/>
      <c r="AH420" s="23"/>
      <c r="AI420" s="23"/>
      <c r="AJ420" s="24"/>
      <c r="AK420" s="25"/>
      <c r="AL420" s="24"/>
      <c r="AM420" s="24"/>
      <c r="AN420" s="24"/>
      <c r="AO420" s="24"/>
      <c r="AP420" s="24"/>
      <c r="AQ420" s="24"/>
      <c r="AR420" s="24"/>
    </row>
    <row r="421" spans="1:44" s="6" customFormat="1" x14ac:dyDescent="0.2">
      <c r="A421" s="22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42"/>
      <c r="AH421" s="23"/>
      <c r="AI421" s="23"/>
      <c r="AJ421" s="24"/>
      <c r="AK421" s="25"/>
      <c r="AL421" s="24"/>
      <c r="AM421" s="24"/>
      <c r="AN421" s="24"/>
      <c r="AO421" s="24"/>
      <c r="AP421" s="24"/>
      <c r="AQ421" s="24"/>
      <c r="AR421" s="24"/>
    </row>
    <row r="422" spans="1:44" s="6" customFormat="1" x14ac:dyDescent="0.2">
      <c r="A422" s="22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42"/>
      <c r="AH422" s="23"/>
      <c r="AI422" s="23"/>
      <c r="AJ422" s="24"/>
      <c r="AK422" s="25"/>
      <c r="AL422" s="24"/>
      <c r="AM422" s="24"/>
      <c r="AN422" s="24"/>
      <c r="AO422" s="24"/>
      <c r="AP422" s="24"/>
      <c r="AQ422" s="24"/>
      <c r="AR422" s="24"/>
    </row>
    <row r="423" spans="1:44" s="6" customFormat="1" x14ac:dyDescent="0.2">
      <c r="A423" s="22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42"/>
      <c r="AH423" s="23"/>
      <c r="AI423" s="23"/>
      <c r="AJ423" s="24"/>
      <c r="AK423" s="25"/>
      <c r="AL423" s="24"/>
      <c r="AM423" s="24"/>
      <c r="AN423" s="24"/>
      <c r="AO423" s="24"/>
      <c r="AP423" s="24"/>
      <c r="AQ423" s="24"/>
      <c r="AR423" s="24"/>
    </row>
    <row r="424" spans="1:44" s="6" customFormat="1" x14ac:dyDescent="0.2">
      <c r="A424" s="22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42"/>
      <c r="AH424" s="23"/>
      <c r="AI424" s="23"/>
      <c r="AJ424" s="24"/>
      <c r="AK424" s="25"/>
      <c r="AL424" s="24"/>
      <c r="AM424" s="24"/>
      <c r="AN424" s="24"/>
      <c r="AO424" s="24"/>
      <c r="AP424" s="24"/>
      <c r="AQ424" s="24"/>
      <c r="AR424" s="24"/>
    </row>
    <row r="425" spans="1:44" s="6" customFormat="1" x14ac:dyDescent="0.2">
      <c r="A425" s="22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42"/>
      <c r="AH425" s="23"/>
      <c r="AI425" s="23"/>
      <c r="AJ425" s="24"/>
      <c r="AK425" s="25"/>
      <c r="AL425" s="24"/>
      <c r="AM425" s="24"/>
      <c r="AN425" s="24"/>
      <c r="AO425" s="24"/>
      <c r="AP425" s="24"/>
      <c r="AQ425" s="24"/>
      <c r="AR425" s="24"/>
    </row>
    <row r="426" spans="1:44" s="6" customFormat="1" x14ac:dyDescent="0.2">
      <c r="A426" s="22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42"/>
      <c r="AH426" s="23"/>
      <c r="AI426" s="23"/>
      <c r="AJ426" s="24"/>
      <c r="AK426" s="25"/>
      <c r="AL426" s="24"/>
      <c r="AM426" s="24"/>
      <c r="AN426" s="24"/>
      <c r="AO426" s="24"/>
      <c r="AP426" s="24"/>
      <c r="AQ426" s="24"/>
      <c r="AR426" s="24"/>
    </row>
    <row r="427" spans="1:44" s="6" customFormat="1" x14ac:dyDescent="0.2">
      <c r="A427" s="22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42"/>
      <c r="AH427" s="23"/>
      <c r="AI427" s="23"/>
      <c r="AJ427" s="24"/>
      <c r="AK427" s="25"/>
      <c r="AL427" s="24"/>
      <c r="AM427" s="24"/>
      <c r="AN427" s="24"/>
      <c r="AO427" s="24"/>
      <c r="AP427" s="24"/>
      <c r="AQ427" s="24"/>
      <c r="AR427" s="24"/>
    </row>
    <row r="428" spans="1:44" s="6" customFormat="1" x14ac:dyDescent="0.2">
      <c r="A428" s="22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42"/>
      <c r="AH428" s="23"/>
      <c r="AI428" s="23"/>
      <c r="AJ428" s="24"/>
      <c r="AK428" s="25"/>
      <c r="AL428" s="24"/>
      <c r="AM428" s="24"/>
      <c r="AN428" s="24"/>
      <c r="AO428" s="24"/>
      <c r="AP428" s="24"/>
      <c r="AQ428" s="24"/>
      <c r="AR428" s="24"/>
    </row>
    <row r="429" spans="1:44" s="6" customFormat="1" x14ac:dyDescent="0.2">
      <c r="A429" s="22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42"/>
      <c r="AH429" s="23"/>
      <c r="AI429" s="23"/>
      <c r="AJ429" s="24"/>
      <c r="AK429" s="25"/>
      <c r="AL429" s="24"/>
      <c r="AM429" s="24"/>
      <c r="AN429" s="24"/>
      <c r="AO429" s="24"/>
      <c r="AP429" s="24"/>
      <c r="AQ429" s="24"/>
      <c r="AR429" s="24"/>
    </row>
    <row r="430" spans="1:44" s="6" customFormat="1" x14ac:dyDescent="0.2">
      <c r="A430" s="22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42"/>
      <c r="AH430" s="23"/>
      <c r="AI430" s="23"/>
      <c r="AJ430" s="24"/>
      <c r="AK430" s="25"/>
      <c r="AL430" s="24"/>
      <c r="AM430" s="24"/>
      <c r="AN430" s="24"/>
      <c r="AO430" s="24"/>
      <c r="AP430" s="24"/>
      <c r="AQ430" s="24"/>
      <c r="AR430" s="24"/>
    </row>
    <row r="431" spans="1:44" s="6" customFormat="1" x14ac:dyDescent="0.2">
      <c r="A431" s="22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42"/>
      <c r="AH431" s="23"/>
      <c r="AI431" s="23"/>
      <c r="AJ431" s="24"/>
      <c r="AK431" s="25"/>
      <c r="AL431" s="24"/>
      <c r="AM431" s="24"/>
      <c r="AN431" s="24"/>
      <c r="AO431" s="24"/>
      <c r="AP431" s="24"/>
      <c r="AQ431" s="24"/>
      <c r="AR431" s="24"/>
    </row>
    <row r="432" spans="1:44" s="6" customFormat="1" x14ac:dyDescent="0.2">
      <c r="A432" s="22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42"/>
      <c r="AH432" s="23"/>
      <c r="AI432" s="23"/>
      <c r="AJ432" s="24"/>
      <c r="AK432" s="25"/>
      <c r="AL432" s="24"/>
      <c r="AM432" s="24"/>
      <c r="AN432" s="24"/>
      <c r="AO432" s="24"/>
      <c r="AP432" s="24"/>
      <c r="AQ432" s="24"/>
      <c r="AR432" s="24"/>
    </row>
    <row r="433" spans="1:44" s="6" customFormat="1" x14ac:dyDescent="0.2">
      <c r="A433" s="22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42"/>
      <c r="AH433" s="23"/>
      <c r="AI433" s="23"/>
      <c r="AJ433" s="24"/>
      <c r="AK433" s="25"/>
      <c r="AL433" s="24"/>
      <c r="AM433" s="24"/>
      <c r="AN433" s="24"/>
      <c r="AO433" s="24"/>
      <c r="AP433" s="24"/>
      <c r="AQ433" s="24"/>
      <c r="AR433" s="24"/>
    </row>
    <row r="434" spans="1:44" s="6" customFormat="1" x14ac:dyDescent="0.2">
      <c r="A434" s="22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42"/>
      <c r="AH434" s="23"/>
      <c r="AI434" s="23"/>
      <c r="AJ434" s="24"/>
      <c r="AK434" s="25"/>
      <c r="AL434" s="24"/>
      <c r="AM434" s="24"/>
      <c r="AN434" s="24"/>
      <c r="AO434" s="24"/>
      <c r="AP434" s="24"/>
      <c r="AQ434" s="24"/>
      <c r="AR434" s="24"/>
    </row>
    <row r="435" spans="1:44" s="6" customFormat="1" x14ac:dyDescent="0.2">
      <c r="A435" s="22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42"/>
      <c r="AH435" s="23"/>
      <c r="AI435" s="23"/>
      <c r="AJ435" s="24"/>
      <c r="AK435" s="25"/>
      <c r="AL435" s="24"/>
      <c r="AM435" s="24"/>
      <c r="AN435" s="24"/>
      <c r="AO435" s="24"/>
      <c r="AP435" s="24"/>
      <c r="AQ435" s="24"/>
      <c r="AR435" s="24"/>
    </row>
    <row r="436" spans="1:44" s="6" customFormat="1" x14ac:dyDescent="0.2">
      <c r="A436" s="22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42"/>
      <c r="AH436" s="23"/>
      <c r="AI436" s="23"/>
      <c r="AJ436" s="24"/>
      <c r="AK436" s="25"/>
      <c r="AL436" s="24"/>
      <c r="AM436" s="24"/>
      <c r="AN436" s="24"/>
      <c r="AO436" s="24"/>
      <c r="AP436" s="24"/>
      <c r="AQ436" s="24"/>
      <c r="AR436" s="24"/>
    </row>
    <row r="437" spans="1:44" s="6" customFormat="1" x14ac:dyDescent="0.2">
      <c r="A437" s="22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42"/>
      <c r="AH437" s="23"/>
      <c r="AI437" s="23"/>
      <c r="AJ437" s="24"/>
      <c r="AK437" s="25"/>
      <c r="AL437" s="24"/>
      <c r="AM437" s="24"/>
      <c r="AN437" s="24"/>
      <c r="AO437" s="24"/>
      <c r="AP437" s="24"/>
      <c r="AQ437" s="24"/>
      <c r="AR437" s="24"/>
    </row>
    <row r="438" spans="1:44" s="6" customFormat="1" x14ac:dyDescent="0.2">
      <c r="A438" s="22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42"/>
      <c r="AH438" s="23"/>
      <c r="AI438" s="23"/>
      <c r="AJ438" s="24"/>
      <c r="AK438" s="25"/>
      <c r="AL438" s="24"/>
      <c r="AM438" s="24"/>
      <c r="AN438" s="24"/>
      <c r="AO438" s="24"/>
      <c r="AP438" s="24"/>
      <c r="AQ438" s="24"/>
      <c r="AR438" s="24"/>
    </row>
    <row r="439" spans="1:44" s="6" customFormat="1" x14ac:dyDescent="0.2">
      <c r="A439" s="22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42"/>
      <c r="AH439" s="23"/>
      <c r="AI439" s="23"/>
      <c r="AJ439" s="24"/>
      <c r="AK439" s="25"/>
      <c r="AL439" s="24"/>
      <c r="AM439" s="24"/>
      <c r="AN439" s="24"/>
      <c r="AO439" s="24"/>
      <c r="AP439" s="24"/>
      <c r="AQ439" s="24"/>
      <c r="AR439" s="24"/>
    </row>
    <row r="440" spans="1:44" s="6" customFormat="1" x14ac:dyDescent="0.2">
      <c r="A440" s="22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42"/>
      <c r="AH440" s="23"/>
      <c r="AI440" s="23"/>
      <c r="AJ440" s="24"/>
      <c r="AK440" s="25"/>
      <c r="AL440" s="24"/>
      <c r="AM440" s="24"/>
      <c r="AN440" s="24"/>
      <c r="AO440" s="24"/>
      <c r="AP440" s="24"/>
      <c r="AQ440" s="24"/>
      <c r="AR440" s="24"/>
    </row>
    <row r="441" spans="1:44" s="6" customFormat="1" x14ac:dyDescent="0.2">
      <c r="A441" s="22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42"/>
      <c r="AH441" s="23"/>
      <c r="AI441" s="23"/>
      <c r="AJ441" s="24"/>
      <c r="AK441" s="25"/>
      <c r="AL441" s="24"/>
      <c r="AM441" s="24"/>
      <c r="AN441" s="24"/>
      <c r="AO441" s="24"/>
      <c r="AP441" s="24"/>
      <c r="AQ441" s="24"/>
      <c r="AR441" s="24"/>
    </row>
    <row r="442" spans="1:44" s="6" customFormat="1" x14ac:dyDescent="0.2">
      <c r="A442" s="22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42"/>
      <c r="AH442" s="23"/>
      <c r="AI442" s="23"/>
      <c r="AJ442" s="24"/>
      <c r="AK442" s="25"/>
      <c r="AL442" s="24"/>
      <c r="AM442" s="24"/>
      <c r="AN442" s="24"/>
      <c r="AO442" s="24"/>
      <c r="AP442" s="24"/>
      <c r="AQ442" s="24"/>
      <c r="AR442" s="24"/>
    </row>
    <row r="443" spans="1:44" s="6" customFormat="1" x14ac:dyDescent="0.2">
      <c r="A443" s="22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42"/>
      <c r="AH443" s="23"/>
      <c r="AI443" s="23"/>
      <c r="AJ443" s="24"/>
      <c r="AK443" s="25"/>
      <c r="AL443" s="24"/>
      <c r="AM443" s="24"/>
      <c r="AN443" s="24"/>
      <c r="AO443" s="24"/>
      <c r="AP443" s="24"/>
      <c r="AQ443" s="24"/>
      <c r="AR443" s="24"/>
    </row>
    <row r="444" spans="1:44" s="6" customFormat="1" x14ac:dyDescent="0.2">
      <c r="A444" s="22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42"/>
      <c r="AH444" s="23"/>
      <c r="AI444" s="23"/>
      <c r="AJ444" s="24"/>
      <c r="AK444" s="25"/>
      <c r="AL444" s="24"/>
      <c r="AM444" s="24"/>
      <c r="AN444" s="24"/>
      <c r="AO444" s="24"/>
      <c r="AP444" s="24"/>
      <c r="AQ444" s="24"/>
      <c r="AR444" s="24"/>
    </row>
    <row r="445" spans="1:44" s="6" customFormat="1" x14ac:dyDescent="0.2">
      <c r="A445" s="22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42"/>
      <c r="AH445" s="23"/>
      <c r="AI445" s="23"/>
      <c r="AJ445" s="24"/>
      <c r="AK445" s="25"/>
      <c r="AL445" s="24"/>
      <c r="AM445" s="24"/>
      <c r="AN445" s="24"/>
      <c r="AO445" s="24"/>
      <c r="AP445" s="24"/>
      <c r="AQ445" s="24"/>
      <c r="AR445" s="24"/>
    </row>
    <row r="446" spans="1:44" s="6" customFormat="1" x14ac:dyDescent="0.2">
      <c r="A446" s="22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42"/>
      <c r="AH446" s="23"/>
      <c r="AI446" s="23"/>
      <c r="AJ446" s="24"/>
      <c r="AK446" s="25"/>
      <c r="AL446" s="24"/>
      <c r="AM446" s="24"/>
      <c r="AN446" s="24"/>
      <c r="AO446" s="24"/>
      <c r="AP446" s="24"/>
      <c r="AQ446" s="24"/>
      <c r="AR446" s="24"/>
    </row>
    <row r="447" spans="1:44" s="6" customFormat="1" x14ac:dyDescent="0.2">
      <c r="A447" s="22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42"/>
      <c r="AH447" s="23"/>
      <c r="AI447" s="23"/>
      <c r="AJ447" s="24"/>
      <c r="AK447" s="25"/>
      <c r="AL447" s="24"/>
      <c r="AM447" s="24"/>
      <c r="AN447" s="24"/>
      <c r="AO447" s="24"/>
      <c r="AP447" s="24"/>
      <c r="AQ447" s="24"/>
      <c r="AR447" s="24"/>
    </row>
    <row r="448" spans="1:44" s="6" customFormat="1" x14ac:dyDescent="0.2">
      <c r="A448" s="22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42"/>
      <c r="AH448" s="23"/>
      <c r="AI448" s="23"/>
      <c r="AJ448" s="24"/>
      <c r="AK448" s="25"/>
      <c r="AL448" s="24"/>
      <c r="AM448" s="24"/>
      <c r="AN448" s="24"/>
      <c r="AO448" s="24"/>
      <c r="AP448" s="24"/>
      <c r="AQ448" s="24"/>
      <c r="AR448" s="24"/>
    </row>
    <row r="449" spans="1:44" s="6" customFormat="1" x14ac:dyDescent="0.2">
      <c r="A449" s="22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42"/>
      <c r="AH449" s="23"/>
      <c r="AI449" s="23"/>
      <c r="AJ449" s="24"/>
      <c r="AK449" s="25"/>
      <c r="AL449" s="24"/>
      <c r="AM449" s="24"/>
      <c r="AN449" s="24"/>
      <c r="AO449" s="24"/>
      <c r="AP449" s="24"/>
      <c r="AQ449" s="24"/>
      <c r="AR449" s="24"/>
    </row>
    <row r="450" spans="1:44" s="6" customFormat="1" x14ac:dyDescent="0.2">
      <c r="A450" s="22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42"/>
      <c r="AH450" s="23"/>
      <c r="AI450" s="23"/>
      <c r="AJ450" s="24"/>
      <c r="AK450" s="25"/>
      <c r="AL450" s="24"/>
      <c r="AM450" s="24"/>
      <c r="AN450" s="24"/>
      <c r="AO450" s="24"/>
      <c r="AP450" s="24"/>
      <c r="AQ450" s="24"/>
      <c r="AR450" s="24"/>
    </row>
    <row r="451" spans="1:44" s="6" customFormat="1" x14ac:dyDescent="0.2">
      <c r="A451" s="22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42"/>
      <c r="AH451" s="23"/>
      <c r="AI451" s="23"/>
      <c r="AJ451" s="24"/>
      <c r="AK451" s="25"/>
      <c r="AL451" s="24"/>
      <c r="AM451" s="24"/>
      <c r="AN451" s="24"/>
      <c r="AO451" s="24"/>
      <c r="AP451" s="24"/>
      <c r="AQ451" s="24"/>
      <c r="AR451" s="24"/>
    </row>
    <row r="452" spans="1:44" s="6" customFormat="1" x14ac:dyDescent="0.2">
      <c r="A452" s="22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42"/>
      <c r="AH452" s="23"/>
      <c r="AI452" s="23"/>
      <c r="AJ452" s="24"/>
      <c r="AK452" s="25"/>
      <c r="AL452" s="24"/>
      <c r="AM452" s="24"/>
      <c r="AN452" s="24"/>
      <c r="AO452" s="24"/>
      <c r="AP452" s="24"/>
      <c r="AQ452" s="24"/>
      <c r="AR452" s="24"/>
    </row>
    <row r="453" spans="1:44" s="6" customFormat="1" x14ac:dyDescent="0.2">
      <c r="A453" s="22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42"/>
      <c r="AH453" s="23"/>
      <c r="AI453" s="23"/>
      <c r="AJ453" s="24"/>
      <c r="AK453" s="25"/>
      <c r="AL453" s="24"/>
      <c r="AM453" s="24"/>
      <c r="AN453" s="24"/>
      <c r="AO453" s="24"/>
      <c r="AP453" s="24"/>
      <c r="AQ453" s="24"/>
      <c r="AR453" s="24"/>
    </row>
    <row r="454" spans="1:44" s="6" customFormat="1" x14ac:dyDescent="0.2">
      <c r="A454" s="22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42"/>
      <c r="AH454" s="23"/>
      <c r="AI454" s="23"/>
      <c r="AJ454" s="24"/>
      <c r="AK454" s="25"/>
      <c r="AL454" s="24"/>
      <c r="AM454" s="24"/>
      <c r="AN454" s="24"/>
      <c r="AO454" s="24"/>
      <c r="AP454" s="24"/>
      <c r="AQ454" s="24"/>
      <c r="AR454" s="24"/>
    </row>
    <row r="455" spans="1:44" s="6" customFormat="1" x14ac:dyDescent="0.2">
      <c r="A455" s="22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42"/>
      <c r="AH455" s="23"/>
      <c r="AI455" s="23"/>
      <c r="AJ455" s="24"/>
      <c r="AK455" s="25"/>
      <c r="AL455" s="24"/>
      <c r="AM455" s="24"/>
      <c r="AN455" s="24"/>
      <c r="AO455" s="24"/>
      <c r="AP455" s="24"/>
      <c r="AQ455" s="24"/>
      <c r="AR455" s="24"/>
    </row>
    <row r="456" spans="1:44" s="6" customFormat="1" x14ac:dyDescent="0.2">
      <c r="A456" s="22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42"/>
      <c r="AH456" s="23"/>
      <c r="AI456" s="23"/>
      <c r="AJ456" s="24"/>
      <c r="AK456" s="25"/>
      <c r="AL456" s="24"/>
      <c r="AM456" s="24"/>
      <c r="AN456" s="24"/>
      <c r="AO456" s="24"/>
      <c r="AP456" s="24"/>
      <c r="AQ456" s="24"/>
      <c r="AR456" s="24"/>
    </row>
    <row r="457" spans="1:44" s="6" customFormat="1" x14ac:dyDescent="0.2">
      <c r="A457" s="22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42"/>
      <c r="AH457" s="23"/>
      <c r="AI457" s="23"/>
      <c r="AJ457" s="24"/>
      <c r="AK457" s="25"/>
      <c r="AL457" s="24"/>
      <c r="AM457" s="24"/>
      <c r="AN457" s="24"/>
      <c r="AO457" s="24"/>
      <c r="AP457" s="24"/>
      <c r="AQ457" s="24"/>
      <c r="AR457" s="24"/>
    </row>
    <row r="458" spans="1:44" s="6" customFormat="1" x14ac:dyDescent="0.2">
      <c r="A458" s="22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42"/>
      <c r="AH458" s="23"/>
      <c r="AI458" s="23"/>
      <c r="AJ458" s="24"/>
      <c r="AK458" s="25"/>
      <c r="AL458" s="24"/>
      <c r="AM458" s="24"/>
      <c r="AN458" s="24"/>
      <c r="AO458" s="24"/>
      <c r="AP458" s="24"/>
      <c r="AQ458" s="24"/>
      <c r="AR458" s="24"/>
    </row>
    <row r="459" spans="1:44" s="6" customFormat="1" x14ac:dyDescent="0.2">
      <c r="A459" s="22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42"/>
      <c r="AH459" s="23"/>
      <c r="AI459" s="23"/>
      <c r="AJ459" s="24"/>
      <c r="AK459" s="25"/>
      <c r="AL459" s="24"/>
      <c r="AM459" s="24"/>
      <c r="AN459" s="24"/>
      <c r="AO459" s="24"/>
      <c r="AP459" s="24"/>
      <c r="AQ459" s="24"/>
      <c r="AR459" s="24"/>
    </row>
    <row r="460" spans="1:44" s="6" customFormat="1" x14ac:dyDescent="0.2">
      <c r="A460" s="22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42"/>
      <c r="AH460" s="23"/>
      <c r="AI460" s="23"/>
      <c r="AJ460" s="24"/>
      <c r="AK460" s="25"/>
      <c r="AL460" s="24"/>
      <c r="AM460" s="24"/>
      <c r="AN460" s="24"/>
      <c r="AO460" s="24"/>
      <c r="AP460" s="24"/>
      <c r="AQ460" s="24"/>
      <c r="AR460" s="24"/>
    </row>
    <row r="461" spans="1:44" s="6" customFormat="1" x14ac:dyDescent="0.2">
      <c r="A461" s="22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42"/>
      <c r="AH461" s="23"/>
      <c r="AI461" s="23"/>
      <c r="AJ461" s="24"/>
      <c r="AK461" s="25"/>
      <c r="AL461" s="24"/>
      <c r="AM461" s="24"/>
      <c r="AN461" s="24"/>
      <c r="AO461" s="24"/>
      <c r="AP461" s="24"/>
      <c r="AQ461" s="24"/>
      <c r="AR461" s="24"/>
    </row>
    <row r="462" spans="1:44" s="6" customFormat="1" x14ac:dyDescent="0.2">
      <c r="A462" s="22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42"/>
      <c r="AH462" s="23"/>
      <c r="AI462" s="23"/>
      <c r="AJ462" s="24"/>
      <c r="AK462" s="25"/>
      <c r="AL462" s="24"/>
      <c r="AM462" s="24"/>
      <c r="AN462" s="24"/>
      <c r="AO462" s="24"/>
      <c r="AP462" s="24"/>
      <c r="AQ462" s="24"/>
      <c r="AR462" s="24"/>
    </row>
    <row r="463" spans="1:44" s="6" customFormat="1" x14ac:dyDescent="0.2">
      <c r="A463" s="22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42"/>
      <c r="AH463" s="23"/>
      <c r="AI463" s="23"/>
      <c r="AJ463" s="24"/>
      <c r="AK463" s="25"/>
      <c r="AL463" s="24"/>
      <c r="AM463" s="24"/>
      <c r="AN463" s="24"/>
      <c r="AO463" s="24"/>
      <c r="AP463" s="24"/>
      <c r="AQ463" s="24"/>
      <c r="AR463" s="24"/>
    </row>
    <row r="464" spans="1:44" s="6" customFormat="1" x14ac:dyDescent="0.2">
      <c r="A464" s="22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42"/>
      <c r="AH464" s="23"/>
      <c r="AI464" s="23"/>
      <c r="AJ464" s="24"/>
      <c r="AK464" s="25"/>
      <c r="AL464" s="24"/>
      <c r="AM464" s="24"/>
      <c r="AN464" s="24"/>
      <c r="AO464" s="24"/>
      <c r="AP464" s="24"/>
      <c r="AQ464" s="24"/>
      <c r="AR464" s="24"/>
    </row>
    <row r="465" spans="1:44" s="6" customFormat="1" x14ac:dyDescent="0.2">
      <c r="A465" s="22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42"/>
      <c r="AH465" s="23"/>
      <c r="AI465" s="23"/>
      <c r="AJ465" s="24"/>
      <c r="AK465" s="25"/>
      <c r="AL465" s="24"/>
      <c r="AM465" s="24"/>
      <c r="AN465" s="24"/>
      <c r="AO465" s="24"/>
      <c r="AP465" s="24"/>
      <c r="AQ465" s="24"/>
      <c r="AR465" s="24"/>
    </row>
    <row r="466" spans="1:44" s="6" customFormat="1" x14ac:dyDescent="0.2">
      <c r="A466" s="22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42"/>
      <c r="AH466" s="23"/>
      <c r="AI466" s="23"/>
      <c r="AJ466" s="24"/>
      <c r="AK466" s="25"/>
      <c r="AL466" s="24"/>
      <c r="AM466" s="24"/>
      <c r="AN466" s="24"/>
      <c r="AO466" s="24"/>
      <c r="AP466" s="24"/>
      <c r="AQ466" s="24"/>
      <c r="AR466" s="24"/>
    </row>
    <row r="467" spans="1:44" s="6" customFormat="1" x14ac:dyDescent="0.2">
      <c r="A467" s="22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42"/>
      <c r="AH467" s="23"/>
      <c r="AI467" s="23"/>
      <c r="AJ467" s="24"/>
      <c r="AK467" s="25"/>
      <c r="AL467" s="24"/>
      <c r="AM467" s="24"/>
      <c r="AN467" s="24"/>
      <c r="AO467" s="24"/>
      <c r="AP467" s="24"/>
      <c r="AQ467" s="24"/>
      <c r="AR467" s="24"/>
    </row>
    <row r="468" spans="1:44" s="6" customFormat="1" x14ac:dyDescent="0.2">
      <c r="A468" s="22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42"/>
      <c r="AH468" s="23"/>
      <c r="AI468" s="23"/>
      <c r="AJ468" s="24"/>
      <c r="AK468" s="25"/>
      <c r="AL468" s="24"/>
      <c r="AM468" s="24"/>
      <c r="AN468" s="24"/>
      <c r="AO468" s="24"/>
      <c r="AP468" s="24"/>
      <c r="AQ468" s="24"/>
      <c r="AR468" s="24"/>
    </row>
    <row r="469" spans="1:44" s="6" customFormat="1" x14ac:dyDescent="0.2">
      <c r="A469" s="22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42"/>
      <c r="AH469" s="23"/>
      <c r="AI469" s="23"/>
      <c r="AJ469" s="24"/>
      <c r="AK469" s="25"/>
      <c r="AL469" s="24"/>
      <c r="AM469" s="24"/>
      <c r="AN469" s="24"/>
      <c r="AO469" s="24"/>
      <c r="AP469" s="24"/>
      <c r="AQ469" s="24"/>
      <c r="AR469" s="24"/>
    </row>
    <row r="470" spans="1:44" s="6" customFormat="1" x14ac:dyDescent="0.2">
      <c r="A470" s="22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42"/>
      <c r="AH470" s="23"/>
      <c r="AI470" s="23"/>
      <c r="AJ470" s="24"/>
      <c r="AK470" s="25"/>
      <c r="AL470" s="24"/>
      <c r="AM470" s="24"/>
      <c r="AN470" s="24"/>
      <c r="AO470" s="24"/>
      <c r="AP470" s="24"/>
      <c r="AQ470" s="24"/>
      <c r="AR470" s="24"/>
    </row>
    <row r="471" spans="1:44" s="6" customFormat="1" x14ac:dyDescent="0.2">
      <c r="A471" s="22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42"/>
      <c r="AH471" s="23"/>
      <c r="AI471" s="23"/>
      <c r="AJ471" s="24"/>
      <c r="AK471" s="25"/>
      <c r="AL471" s="24"/>
      <c r="AM471" s="24"/>
      <c r="AN471" s="24"/>
      <c r="AO471" s="24"/>
      <c r="AP471" s="24"/>
      <c r="AQ471" s="24"/>
      <c r="AR471" s="24"/>
    </row>
    <row r="472" spans="1:44" s="6" customFormat="1" x14ac:dyDescent="0.2">
      <c r="A472" s="22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42"/>
      <c r="AH472" s="23"/>
      <c r="AI472" s="23"/>
      <c r="AJ472" s="24"/>
      <c r="AK472" s="25"/>
      <c r="AL472" s="24"/>
      <c r="AM472" s="24"/>
      <c r="AN472" s="24"/>
      <c r="AO472" s="24"/>
      <c r="AP472" s="24"/>
      <c r="AQ472" s="24"/>
      <c r="AR472" s="24"/>
    </row>
    <row r="473" spans="1:44" s="6" customFormat="1" x14ac:dyDescent="0.2">
      <c r="A473" s="22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42"/>
      <c r="AH473" s="23"/>
      <c r="AI473" s="23"/>
      <c r="AJ473" s="24"/>
      <c r="AK473" s="25"/>
      <c r="AL473" s="24"/>
      <c r="AM473" s="24"/>
      <c r="AN473" s="24"/>
      <c r="AO473" s="24"/>
      <c r="AP473" s="24"/>
      <c r="AQ473" s="24"/>
      <c r="AR473" s="24"/>
    </row>
    <row r="474" spans="1:44" s="6" customFormat="1" x14ac:dyDescent="0.2">
      <c r="A474" s="22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42"/>
      <c r="AH474" s="23"/>
      <c r="AI474" s="23"/>
      <c r="AJ474" s="24"/>
      <c r="AK474" s="25"/>
      <c r="AL474" s="24"/>
      <c r="AM474" s="24"/>
      <c r="AN474" s="24"/>
      <c r="AO474" s="24"/>
      <c r="AP474" s="24"/>
      <c r="AQ474" s="24"/>
      <c r="AR474" s="24"/>
    </row>
    <row r="475" spans="1:44" s="6" customFormat="1" x14ac:dyDescent="0.2">
      <c r="A475" s="22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42"/>
      <c r="AH475" s="23"/>
      <c r="AI475" s="23"/>
      <c r="AJ475" s="24"/>
      <c r="AK475" s="25"/>
      <c r="AL475" s="24"/>
      <c r="AM475" s="24"/>
      <c r="AN475" s="24"/>
      <c r="AO475" s="24"/>
      <c r="AP475" s="24"/>
      <c r="AQ475" s="24"/>
      <c r="AR475" s="24"/>
    </row>
    <row r="476" spans="1:44" s="6" customFormat="1" x14ac:dyDescent="0.2">
      <c r="A476" s="22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42"/>
      <c r="AH476" s="23"/>
      <c r="AI476" s="23"/>
      <c r="AJ476" s="24"/>
      <c r="AK476" s="25"/>
      <c r="AL476" s="24"/>
      <c r="AM476" s="24"/>
      <c r="AN476" s="24"/>
      <c r="AO476" s="24"/>
      <c r="AP476" s="24"/>
      <c r="AQ476" s="24"/>
      <c r="AR476" s="24"/>
    </row>
    <row r="477" spans="1:44" s="6" customFormat="1" x14ac:dyDescent="0.2">
      <c r="A477" s="22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42"/>
      <c r="AH477" s="23"/>
      <c r="AI477" s="23"/>
      <c r="AJ477" s="24"/>
      <c r="AK477" s="25"/>
      <c r="AL477" s="24"/>
      <c r="AM477" s="24"/>
      <c r="AN477" s="24"/>
      <c r="AO477" s="24"/>
      <c r="AP477" s="24"/>
      <c r="AQ477" s="24"/>
      <c r="AR477" s="24"/>
    </row>
    <row r="478" spans="1:44" s="6" customFormat="1" x14ac:dyDescent="0.2">
      <c r="A478" s="22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42"/>
      <c r="AH478" s="23"/>
      <c r="AI478" s="23"/>
      <c r="AJ478" s="24"/>
      <c r="AK478" s="25"/>
      <c r="AL478" s="24"/>
      <c r="AM478" s="24"/>
      <c r="AN478" s="24"/>
      <c r="AO478" s="24"/>
      <c r="AP478" s="24"/>
      <c r="AQ478" s="24"/>
      <c r="AR478" s="24"/>
    </row>
    <row r="479" spans="1:44" s="6" customFormat="1" x14ac:dyDescent="0.2">
      <c r="A479" s="22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42"/>
      <c r="AH479" s="23"/>
      <c r="AI479" s="23"/>
      <c r="AJ479" s="24"/>
      <c r="AK479" s="25"/>
      <c r="AL479" s="24"/>
      <c r="AM479" s="24"/>
      <c r="AN479" s="24"/>
      <c r="AO479" s="24"/>
      <c r="AP479" s="24"/>
      <c r="AQ479" s="24"/>
      <c r="AR479" s="24"/>
    </row>
    <row r="480" spans="1:44" s="6" customFormat="1" x14ac:dyDescent="0.2">
      <c r="A480" s="22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42"/>
      <c r="AH480" s="23"/>
      <c r="AI480" s="23"/>
      <c r="AJ480" s="24"/>
      <c r="AK480" s="25"/>
      <c r="AL480" s="24"/>
      <c r="AM480" s="24"/>
      <c r="AN480" s="24"/>
      <c r="AO480" s="24"/>
      <c r="AP480" s="24"/>
      <c r="AQ480" s="24"/>
      <c r="AR480" s="24"/>
    </row>
    <row r="481" spans="1:44" s="6" customFormat="1" x14ac:dyDescent="0.2">
      <c r="A481" s="22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42"/>
      <c r="AH481" s="23"/>
      <c r="AI481" s="23"/>
      <c r="AJ481" s="24"/>
      <c r="AK481" s="25"/>
      <c r="AL481" s="24"/>
      <c r="AM481" s="24"/>
      <c r="AN481" s="24"/>
      <c r="AO481" s="24"/>
      <c r="AP481" s="24"/>
      <c r="AQ481" s="24"/>
      <c r="AR481" s="24"/>
    </row>
    <row r="482" spans="1:44" s="6" customFormat="1" x14ac:dyDescent="0.2">
      <c r="A482" s="22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42"/>
      <c r="AH482" s="23"/>
      <c r="AI482" s="23"/>
      <c r="AJ482" s="24"/>
      <c r="AK482" s="25"/>
      <c r="AL482" s="24"/>
      <c r="AM482" s="24"/>
      <c r="AN482" s="24"/>
      <c r="AO482" s="24"/>
      <c r="AP482" s="24"/>
      <c r="AQ482" s="24"/>
      <c r="AR482" s="24"/>
    </row>
    <row r="483" spans="1:44" s="6" customFormat="1" x14ac:dyDescent="0.2">
      <c r="A483" s="22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42"/>
      <c r="AH483" s="23"/>
      <c r="AI483" s="23"/>
      <c r="AJ483" s="24"/>
      <c r="AK483" s="25"/>
      <c r="AL483" s="24"/>
      <c r="AM483" s="24"/>
      <c r="AN483" s="24"/>
      <c r="AO483" s="24"/>
      <c r="AP483" s="24"/>
      <c r="AQ483" s="24"/>
      <c r="AR483" s="24"/>
    </row>
    <row r="484" spans="1:44" s="6" customFormat="1" x14ac:dyDescent="0.2">
      <c r="A484" s="22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42"/>
      <c r="AH484" s="23"/>
      <c r="AI484" s="23"/>
      <c r="AJ484" s="24"/>
      <c r="AK484" s="25"/>
      <c r="AL484" s="24"/>
      <c r="AM484" s="24"/>
      <c r="AN484" s="24"/>
      <c r="AO484" s="24"/>
      <c r="AP484" s="24"/>
      <c r="AQ484" s="24"/>
      <c r="AR484" s="24"/>
    </row>
    <row r="485" spans="1:44" s="6" customFormat="1" x14ac:dyDescent="0.2">
      <c r="A485" s="22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42"/>
      <c r="AH485" s="23"/>
      <c r="AI485" s="23"/>
      <c r="AJ485" s="24"/>
      <c r="AK485" s="25"/>
      <c r="AL485" s="24"/>
      <c r="AM485" s="24"/>
      <c r="AN485" s="24"/>
      <c r="AO485" s="24"/>
      <c r="AP485" s="24"/>
      <c r="AQ485" s="24"/>
      <c r="AR485" s="24"/>
    </row>
    <row r="486" spans="1:44" s="6" customFormat="1" x14ac:dyDescent="0.2">
      <c r="A486" s="22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42"/>
      <c r="AH486" s="23"/>
      <c r="AI486" s="23"/>
      <c r="AJ486" s="24"/>
      <c r="AK486" s="25"/>
      <c r="AL486" s="24"/>
      <c r="AM486" s="24"/>
      <c r="AN486" s="24"/>
      <c r="AO486" s="24"/>
      <c r="AP486" s="24"/>
      <c r="AQ486" s="24"/>
      <c r="AR486" s="24"/>
    </row>
    <row r="487" spans="1:44" s="6" customFormat="1" x14ac:dyDescent="0.2">
      <c r="A487" s="22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42"/>
      <c r="AH487" s="23"/>
      <c r="AI487" s="23"/>
      <c r="AJ487" s="24"/>
      <c r="AK487" s="25"/>
      <c r="AL487" s="24"/>
      <c r="AM487" s="24"/>
      <c r="AN487" s="24"/>
      <c r="AO487" s="24"/>
      <c r="AP487" s="24"/>
      <c r="AQ487" s="24"/>
      <c r="AR487" s="24"/>
    </row>
    <row r="488" spans="1:44" s="6" customFormat="1" x14ac:dyDescent="0.2">
      <c r="A488" s="22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42"/>
      <c r="AH488" s="23"/>
      <c r="AI488" s="23"/>
      <c r="AJ488" s="24"/>
      <c r="AK488" s="25"/>
      <c r="AL488" s="24"/>
      <c r="AM488" s="24"/>
      <c r="AN488" s="24"/>
      <c r="AO488" s="24"/>
      <c r="AP488" s="24"/>
      <c r="AQ488" s="24"/>
      <c r="AR488" s="24"/>
    </row>
    <row r="489" spans="1:44" s="6" customFormat="1" x14ac:dyDescent="0.2">
      <c r="A489" s="22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42"/>
      <c r="AH489" s="23"/>
      <c r="AI489" s="23"/>
      <c r="AJ489" s="24"/>
      <c r="AK489" s="25"/>
      <c r="AL489" s="24"/>
      <c r="AM489" s="24"/>
      <c r="AN489" s="24"/>
      <c r="AO489" s="24"/>
      <c r="AP489" s="24"/>
      <c r="AQ489" s="24"/>
      <c r="AR489" s="24"/>
    </row>
    <row r="490" spans="1:44" s="6" customFormat="1" x14ac:dyDescent="0.2">
      <c r="A490" s="22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42"/>
      <c r="AH490" s="23"/>
      <c r="AI490" s="23"/>
      <c r="AJ490" s="24"/>
      <c r="AK490" s="25"/>
      <c r="AL490" s="24"/>
      <c r="AM490" s="24"/>
      <c r="AN490" s="24"/>
      <c r="AO490" s="24"/>
      <c r="AP490" s="24"/>
      <c r="AQ490" s="24"/>
      <c r="AR490" s="24"/>
    </row>
    <row r="491" spans="1:44" s="6" customFormat="1" x14ac:dyDescent="0.2">
      <c r="A491" s="22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42"/>
      <c r="AH491" s="23"/>
      <c r="AI491" s="23"/>
      <c r="AJ491" s="24"/>
      <c r="AK491" s="25"/>
      <c r="AL491" s="24"/>
      <c r="AM491" s="24"/>
      <c r="AN491" s="24"/>
      <c r="AO491" s="24"/>
      <c r="AP491" s="24"/>
      <c r="AQ491" s="24"/>
      <c r="AR491" s="24"/>
    </row>
    <row r="492" spans="1:44" s="6" customFormat="1" x14ac:dyDescent="0.2">
      <c r="A492" s="22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42"/>
      <c r="AH492" s="23"/>
      <c r="AI492" s="23"/>
      <c r="AJ492" s="24"/>
      <c r="AK492" s="25"/>
      <c r="AL492" s="24"/>
      <c r="AM492" s="24"/>
      <c r="AN492" s="24"/>
      <c r="AO492" s="24"/>
      <c r="AP492" s="24"/>
      <c r="AQ492" s="24"/>
      <c r="AR492" s="24"/>
    </row>
    <row r="493" spans="1:44" s="6" customFormat="1" x14ac:dyDescent="0.2">
      <c r="A493" s="22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42"/>
      <c r="AH493" s="23"/>
      <c r="AI493" s="23"/>
      <c r="AJ493" s="24"/>
      <c r="AK493" s="25"/>
      <c r="AL493" s="24"/>
      <c r="AM493" s="24"/>
      <c r="AN493" s="24"/>
      <c r="AO493" s="24"/>
      <c r="AP493" s="24"/>
      <c r="AQ493" s="24"/>
      <c r="AR493" s="24"/>
    </row>
    <row r="494" spans="1:44" s="6" customFormat="1" x14ac:dyDescent="0.2">
      <c r="A494" s="22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42"/>
      <c r="AH494" s="23"/>
      <c r="AI494" s="23"/>
      <c r="AJ494" s="24"/>
      <c r="AK494" s="25"/>
      <c r="AL494" s="24"/>
      <c r="AM494" s="24"/>
      <c r="AN494" s="24"/>
      <c r="AO494" s="24"/>
      <c r="AP494" s="24"/>
      <c r="AQ494" s="24"/>
      <c r="AR494" s="24"/>
    </row>
    <row r="495" spans="1:44" s="6" customFormat="1" x14ac:dyDescent="0.2">
      <c r="A495" s="22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42"/>
      <c r="AH495" s="23"/>
      <c r="AI495" s="23"/>
      <c r="AJ495" s="24"/>
      <c r="AK495" s="25"/>
      <c r="AL495" s="24"/>
      <c r="AM495" s="24"/>
      <c r="AN495" s="24"/>
      <c r="AO495" s="24"/>
      <c r="AP495" s="24"/>
      <c r="AQ495" s="24"/>
      <c r="AR495" s="24"/>
    </row>
    <row r="496" spans="1:44" s="6" customFormat="1" x14ac:dyDescent="0.2">
      <c r="A496" s="22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42"/>
      <c r="AH496" s="23"/>
      <c r="AI496" s="23"/>
      <c r="AJ496" s="24"/>
      <c r="AK496" s="25"/>
      <c r="AL496" s="24"/>
      <c r="AM496" s="24"/>
      <c r="AN496" s="24"/>
      <c r="AO496" s="24"/>
      <c r="AP496" s="24"/>
      <c r="AQ496" s="24"/>
      <c r="AR496" s="24"/>
    </row>
    <row r="497" spans="1:44" s="6" customFormat="1" x14ac:dyDescent="0.2">
      <c r="A497" s="22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42"/>
      <c r="AH497" s="23"/>
      <c r="AI497" s="23"/>
      <c r="AJ497" s="24"/>
      <c r="AK497" s="25"/>
      <c r="AL497" s="24"/>
      <c r="AM497" s="24"/>
      <c r="AN497" s="24"/>
      <c r="AO497" s="24"/>
      <c r="AP497" s="24"/>
      <c r="AQ497" s="24"/>
      <c r="AR497" s="24"/>
    </row>
    <row r="498" spans="1:44" s="6" customFormat="1" x14ac:dyDescent="0.2">
      <c r="A498" s="22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42"/>
      <c r="AH498" s="23"/>
      <c r="AI498" s="23"/>
      <c r="AJ498" s="24"/>
      <c r="AK498" s="25"/>
      <c r="AL498" s="24"/>
      <c r="AM498" s="24"/>
      <c r="AN498" s="24"/>
      <c r="AO498" s="24"/>
      <c r="AP498" s="24"/>
      <c r="AQ498" s="24"/>
      <c r="AR498" s="24"/>
    </row>
    <row r="499" spans="1:44" s="6" customFormat="1" x14ac:dyDescent="0.2">
      <c r="A499" s="22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42"/>
      <c r="AH499" s="23"/>
      <c r="AI499" s="23"/>
      <c r="AJ499" s="24"/>
      <c r="AK499" s="25"/>
      <c r="AL499" s="24"/>
      <c r="AM499" s="24"/>
      <c r="AN499" s="24"/>
      <c r="AO499" s="24"/>
      <c r="AP499" s="24"/>
      <c r="AQ499" s="24"/>
      <c r="AR499" s="24"/>
    </row>
    <row r="500" spans="1:44" s="6" customFormat="1" x14ac:dyDescent="0.2">
      <c r="A500" s="22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42"/>
      <c r="AH500" s="23"/>
      <c r="AI500" s="23"/>
      <c r="AJ500" s="24"/>
      <c r="AK500" s="25"/>
      <c r="AL500" s="24"/>
      <c r="AM500" s="24"/>
      <c r="AN500" s="24"/>
      <c r="AO500" s="24"/>
      <c r="AP500" s="24"/>
      <c r="AQ500" s="24"/>
      <c r="AR500" s="24"/>
    </row>
    <row r="501" spans="1:44" s="6" customFormat="1" x14ac:dyDescent="0.2">
      <c r="A501" s="22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42"/>
      <c r="AH501" s="23"/>
      <c r="AI501" s="23"/>
      <c r="AJ501" s="24"/>
      <c r="AK501" s="25"/>
      <c r="AL501" s="24"/>
      <c r="AM501" s="24"/>
      <c r="AN501" s="24"/>
      <c r="AO501" s="24"/>
      <c r="AP501" s="24"/>
      <c r="AQ501" s="24"/>
      <c r="AR501" s="24"/>
    </row>
    <row r="502" spans="1:44" s="6" customFormat="1" x14ac:dyDescent="0.2">
      <c r="A502" s="22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42"/>
      <c r="AH502" s="23"/>
      <c r="AI502" s="23"/>
      <c r="AJ502" s="24"/>
      <c r="AK502" s="25"/>
      <c r="AL502" s="24"/>
      <c r="AM502" s="24"/>
      <c r="AN502" s="24"/>
      <c r="AO502" s="24"/>
      <c r="AP502" s="24"/>
      <c r="AQ502" s="24"/>
      <c r="AR502" s="24"/>
    </row>
    <row r="503" spans="1:44" s="6" customFormat="1" x14ac:dyDescent="0.2">
      <c r="A503" s="22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42"/>
      <c r="AH503" s="23"/>
      <c r="AI503" s="23"/>
      <c r="AJ503" s="24"/>
      <c r="AK503" s="25"/>
      <c r="AL503" s="24"/>
      <c r="AM503" s="24"/>
      <c r="AN503" s="24"/>
      <c r="AO503" s="24"/>
      <c r="AP503" s="24"/>
      <c r="AQ503" s="24"/>
      <c r="AR503" s="24"/>
    </row>
    <row r="504" spans="1:44" s="6" customFormat="1" x14ac:dyDescent="0.2">
      <c r="A504" s="22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42"/>
      <c r="AH504" s="23"/>
      <c r="AI504" s="23"/>
      <c r="AJ504" s="24"/>
      <c r="AK504" s="25"/>
      <c r="AL504" s="24"/>
      <c r="AM504" s="24"/>
      <c r="AN504" s="24"/>
      <c r="AO504" s="24"/>
      <c r="AP504" s="24"/>
      <c r="AQ504" s="24"/>
      <c r="AR504" s="24"/>
    </row>
    <row r="505" spans="1:44" s="6" customFormat="1" x14ac:dyDescent="0.2">
      <c r="A505" s="22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42"/>
      <c r="AH505" s="23"/>
      <c r="AI505" s="23"/>
      <c r="AJ505" s="24"/>
      <c r="AK505" s="25"/>
      <c r="AL505" s="24"/>
      <c r="AM505" s="24"/>
      <c r="AN505" s="24"/>
      <c r="AO505" s="24"/>
      <c r="AP505" s="24"/>
      <c r="AQ505" s="24"/>
      <c r="AR505" s="24"/>
    </row>
    <row r="506" spans="1:44" s="6" customFormat="1" x14ac:dyDescent="0.2">
      <c r="A506" s="22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42"/>
      <c r="AH506" s="23"/>
      <c r="AI506" s="23"/>
      <c r="AJ506" s="24"/>
      <c r="AK506" s="25"/>
      <c r="AL506" s="24"/>
      <c r="AM506" s="24"/>
      <c r="AN506" s="24"/>
      <c r="AO506" s="24"/>
      <c r="AP506" s="24"/>
      <c r="AQ506" s="24"/>
      <c r="AR506" s="24"/>
    </row>
    <row r="507" spans="1:44" s="6" customFormat="1" x14ac:dyDescent="0.2">
      <c r="A507" s="22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42"/>
      <c r="AH507" s="23"/>
      <c r="AI507" s="23"/>
      <c r="AJ507" s="24"/>
      <c r="AK507" s="25"/>
      <c r="AL507" s="24"/>
      <c r="AM507" s="24"/>
      <c r="AN507" s="24"/>
      <c r="AO507" s="24"/>
      <c r="AP507" s="24"/>
      <c r="AQ507" s="24"/>
      <c r="AR507" s="24"/>
    </row>
    <row r="508" spans="1:44" s="6" customFormat="1" x14ac:dyDescent="0.2">
      <c r="A508" s="22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42"/>
      <c r="AH508" s="23"/>
      <c r="AI508" s="23"/>
      <c r="AJ508" s="24"/>
      <c r="AK508" s="25"/>
      <c r="AL508" s="24"/>
      <c r="AM508" s="24"/>
      <c r="AN508" s="24"/>
      <c r="AO508" s="24"/>
      <c r="AP508" s="24"/>
      <c r="AQ508" s="24"/>
      <c r="AR508" s="24"/>
    </row>
    <row r="509" spans="1:44" s="6" customFormat="1" x14ac:dyDescent="0.2">
      <c r="A509" s="22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42"/>
      <c r="AH509" s="23"/>
      <c r="AI509" s="23"/>
      <c r="AJ509" s="24"/>
      <c r="AK509" s="25"/>
      <c r="AL509" s="24"/>
      <c r="AM509" s="24"/>
      <c r="AN509" s="24"/>
      <c r="AO509" s="24"/>
      <c r="AP509" s="24"/>
      <c r="AQ509" s="24"/>
      <c r="AR509" s="24"/>
    </row>
    <row r="510" spans="1:44" s="6" customFormat="1" x14ac:dyDescent="0.2">
      <c r="A510" s="22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42"/>
      <c r="AH510" s="23"/>
      <c r="AI510" s="23"/>
      <c r="AJ510" s="24"/>
      <c r="AK510" s="25"/>
      <c r="AL510" s="24"/>
      <c r="AM510" s="24"/>
      <c r="AN510" s="24"/>
      <c r="AO510" s="24"/>
      <c r="AP510" s="24"/>
      <c r="AQ510" s="24"/>
      <c r="AR510" s="24"/>
    </row>
    <row r="511" spans="1:44" s="6" customFormat="1" x14ac:dyDescent="0.2">
      <c r="A511" s="22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42"/>
      <c r="AH511" s="23"/>
      <c r="AI511" s="23"/>
      <c r="AJ511" s="24"/>
      <c r="AK511" s="25"/>
      <c r="AL511" s="24"/>
      <c r="AM511" s="24"/>
      <c r="AN511" s="24"/>
      <c r="AO511" s="24"/>
      <c r="AP511" s="24"/>
      <c r="AQ511" s="24"/>
      <c r="AR511" s="24"/>
    </row>
    <row r="512" spans="1:44" s="6" customFormat="1" x14ac:dyDescent="0.2">
      <c r="A512" s="22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42"/>
      <c r="AH512" s="23"/>
      <c r="AI512" s="23"/>
      <c r="AJ512" s="24"/>
      <c r="AK512" s="25"/>
      <c r="AL512" s="24"/>
      <c r="AM512" s="24"/>
      <c r="AN512" s="24"/>
      <c r="AO512" s="24"/>
      <c r="AP512" s="24"/>
      <c r="AQ512" s="24"/>
      <c r="AR512" s="24"/>
    </row>
    <row r="513" spans="1:44" s="6" customFormat="1" x14ac:dyDescent="0.2">
      <c r="A513" s="22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42"/>
      <c r="AH513" s="23"/>
      <c r="AI513" s="23"/>
      <c r="AJ513" s="24"/>
      <c r="AK513" s="25"/>
      <c r="AL513" s="24"/>
      <c r="AM513" s="24"/>
      <c r="AN513" s="24"/>
      <c r="AO513" s="24"/>
      <c r="AP513" s="24"/>
      <c r="AQ513" s="24"/>
      <c r="AR513" s="24"/>
    </row>
    <row r="514" spans="1:44" s="6" customFormat="1" x14ac:dyDescent="0.2">
      <c r="A514" s="22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42"/>
      <c r="AH514" s="23"/>
      <c r="AI514" s="23"/>
      <c r="AJ514" s="24"/>
      <c r="AK514" s="25"/>
      <c r="AL514" s="24"/>
      <c r="AM514" s="24"/>
      <c r="AN514" s="24"/>
      <c r="AO514" s="24"/>
      <c r="AP514" s="24"/>
      <c r="AQ514" s="24"/>
      <c r="AR514" s="24"/>
    </row>
    <row r="515" spans="1:44" s="6" customFormat="1" x14ac:dyDescent="0.2">
      <c r="A515" s="22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42"/>
      <c r="AH515" s="23"/>
      <c r="AI515" s="23"/>
      <c r="AJ515" s="24"/>
      <c r="AK515" s="25"/>
      <c r="AL515" s="24"/>
      <c r="AM515" s="24"/>
      <c r="AN515" s="24"/>
      <c r="AO515" s="24"/>
      <c r="AP515" s="24"/>
      <c r="AQ515" s="24"/>
      <c r="AR515" s="24"/>
    </row>
    <row r="516" spans="1:44" s="6" customFormat="1" x14ac:dyDescent="0.2">
      <c r="A516" s="22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42"/>
      <c r="AH516" s="23"/>
      <c r="AI516" s="23"/>
      <c r="AJ516" s="24"/>
      <c r="AK516" s="25"/>
      <c r="AL516" s="24"/>
      <c r="AM516" s="24"/>
      <c r="AN516" s="24"/>
      <c r="AO516" s="24"/>
      <c r="AP516" s="24"/>
      <c r="AQ516" s="24"/>
      <c r="AR516" s="24"/>
    </row>
    <row r="517" spans="1:44" s="6" customFormat="1" x14ac:dyDescent="0.2">
      <c r="A517" s="22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42"/>
      <c r="AH517" s="23"/>
      <c r="AI517" s="23"/>
      <c r="AJ517" s="24"/>
      <c r="AK517" s="25"/>
      <c r="AL517" s="24"/>
      <c r="AM517" s="24"/>
      <c r="AN517" s="24"/>
      <c r="AO517" s="24"/>
      <c r="AP517" s="24"/>
      <c r="AQ517" s="24"/>
      <c r="AR517" s="24"/>
    </row>
    <row r="518" spans="1:44" s="6" customFormat="1" x14ac:dyDescent="0.2">
      <c r="A518" s="22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42"/>
      <c r="AH518" s="23"/>
      <c r="AI518" s="23"/>
      <c r="AJ518" s="24"/>
      <c r="AK518" s="25"/>
      <c r="AL518" s="24"/>
      <c r="AM518" s="24"/>
      <c r="AN518" s="24"/>
      <c r="AO518" s="24"/>
      <c r="AP518" s="24"/>
      <c r="AQ518" s="24"/>
      <c r="AR518" s="24"/>
    </row>
    <row r="519" spans="1:44" s="6" customFormat="1" x14ac:dyDescent="0.2">
      <c r="A519" s="22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42"/>
      <c r="AH519" s="23"/>
      <c r="AI519" s="23"/>
      <c r="AJ519" s="24"/>
      <c r="AK519" s="25"/>
      <c r="AL519" s="24"/>
      <c r="AM519" s="24"/>
      <c r="AN519" s="24"/>
      <c r="AO519" s="24"/>
      <c r="AP519" s="24"/>
      <c r="AQ519" s="24"/>
      <c r="AR519" s="24"/>
    </row>
    <row r="520" spans="1:44" s="6" customFormat="1" x14ac:dyDescent="0.2">
      <c r="A520" s="22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42"/>
      <c r="AH520" s="23"/>
      <c r="AI520" s="23"/>
      <c r="AJ520" s="24"/>
      <c r="AK520" s="25"/>
      <c r="AL520" s="24"/>
      <c r="AM520" s="24"/>
      <c r="AN520" s="24"/>
      <c r="AO520" s="24"/>
      <c r="AP520" s="24"/>
      <c r="AQ520" s="24"/>
      <c r="AR520" s="24"/>
    </row>
    <row r="521" spans="1:44" s="6" customFormat="1" x14ac:dyDescent="0.2">
      <c r="A521" s="22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42"/>
      <c r="AH521" s="23"/>
      <c r="AI521" s="23"/>
      <c r="AJ521" s="24"/>
      <c r="AK521" s="25"/>
      <c r="AL521" s="24"/>
      <c r="AM521" s="24"/>
      <c r="AN521" s="24"/>
      <c r="AO521" s="24"/>
      <c r="AP521" s="24"/>
      <c r="AQ521" s="24"/>
      <c r="AR521" s="24"/>
    </row>
    <row r="522" spans="1:44" s="6" customFormat="1" x14ac:dyDescent="0.2">
      <c r="A522" s="22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42"/>
      <c r="AH522" s="23"/>
      <c r="AI522" s="23"/>
      <c r="AJ522" s="24"/>
      <c r="AK522" s="25"/>
      <c r="AL522" s="24"/>
      <c r="AM522" s="24"/>
      <c r="AN522" s="24"/>
      <c r="AO522" s="24"/>
      <c r="AP522" s="24"/>
      <c r="AQ522" s="24"/>
      <c r="AR522" s="24"/>
    </row>
    <row r="523" spans="1:44" s="6" customFormat="1" x14ac:dyDescent="0.2">
      <c r="A523" s="22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42"/>
      <c r="AH523" s="23"/>
      <c r="AI523" s="23"/>
      <c r="AJ523" s="24"/>
      <c r="AK523" s="25"/>
      <c r="AL523" s="24"/>
      <c r="AM523" s="24"/>
      <c r="AN523" s="24"/>
      <c r="AO523" s="24"/>
      <c r="AP523" s="24"/>
      <c r="AQ523" s="24"/>
      <c r="AR523" s="24"/>
    </row>
    <row r="524" spans="1:44" s="6" customFormat="1" x14ac:dyDescent="0.2">
      <c r="A524" s="22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42"/>
      <c r="AH524" s="23"/>
      <c r="AI524" s="23"/>
      <c r="AJ524" s="24"/>
      <c r="AK524" s="25"/>
      <c r="AL524" s="24"/>
      <c r="AM524" s="24"/>
      <c r="AN524" s="24"/>
      <c r="AO524" s="24"/>
      <c r="AP524" s="24"/>
      <c r="AQ524" s="24"/>
      <c r="AR524" s="24"/>
    </row>
    <row r="525" spans="1:44" s="6" customFormat="1" x14ac:dyDescent="0.2">
      <c r="A525" s="22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42"/>
      <c r="AH525" s="23"/>
      <c r="AI525" s="23"/>
      <c r="AJ525" s="24"/>
      <c r="AK525" s="25"/>
      <c r="AL525" s="24"/>
      <c r="AM525" s="24"/>
      <c r="AN525" s="24"/>
      <c r="AO525" s="24"/>
      <c r="AP525" s="24"/>
      <c r="AQ525" s="24"/>
      <c r="AR525" s="24"/>
    </row>
    <row r="526" spans="1:44" s="6" customFormat="1" x14ac:dyDescent="0.2">
      <c r="A526" s="22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42"/>
      <c r="AH526" s="23"/>
      <c r="AI526" s="23"/>
      <c r="AJ526" s="24"/>
      <c r="AK526" s="25"/>
      <c r="AL526" s="24"/>
      <c r="AM526" s="24"/>
      <c r="AN526" s="24"/>
      <c r="AO526" s="24"/>
      <c r="AP526" s="24"/>
      <c r="AQ526" s="24"/>
      <c r="AR526" s="24"/>
    </row>
    <row r="527" spans="1:44" s="6" customFormat="1" x14ac:dyDescent="0.2">
      <c r="A527" s="22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42"/>
      <c r="AH527" s="23"/>
      <c r="AI527" s="23"/>
      <c r="AJ527" s="24"/>
      <c r="AK527" s="25"/>
      <c r="AL527" s="24"/>
      <c r="AM527" s="24"/>
      <c r="AN527" s="24"/>
      <c r="AO527" s="24"/>
      <c r="AP527" s="24"/>
      <c r="AQ527" s="24"/>
      <c r="AR527" s="24"/>
    </row>
    <row r="528" spans="1:44" s="6" customFormat="1" x14ac:dyDescent="0.2">
      <c r="A528" s="22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42"/>
      <c r="AH528" s="23"/>
      <c r="AI528" s="23"/>
      <c r="AJ528" s="24"/>
      <c r="AK528" s="25"/>
      <c r="AL528" s="24"/>
      <c r="AM528" s="24"/>
      <c r="AN528" s="24"/>
      <c r="AO528" s="24"/>
      <c r="AP528" s="24"/>
      <c r="AQ528" s="24"/>
      <c r="AR528" s="24"/>
    </row>
    <row r="529" spans="1:44" s="6" customFormat="1" x14ac:dyDescent="0.2">
      <c r="A529" s="22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42"/>
      <c r="AH529" s="23"/>
      <c r="AI529" s="23"/>
      <c r="AJ529" s="24"/>
      <c r="AK529" s="25"/>
      <c r="AL529" s="24"/>
      <c r="AM529" s="24"/>
      <c r="AN529" s="24"/>
      <c r="AO529" s="24"/>
      <c r="AP529" s="24"/>
      <c r="AQ529" s="24"/>
      <c r="AR529" s="24"/>
    </row>
    <row r="530" spans="1:44" s="6" customFormat="1" x14ac:dyDescent="0.2">
      <c r="A530" s="22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42"/>
      <c r="AH530" s="23"/>
      <c r="AI530" s="23"/>
      <c r="AJ530" s="24"/>
      <c r="AK530" s="25"/>
      <c r="AL530" s="24"/>
      <c r="AM530" s="24"/>
      <c r="AN530" s="24"/>
      <c r="AO530" s="24"/>
      <c r="AP530" s="24"/>
      <c r="AQ530" s="24"/>
      <c r="AR530" s="24"/>
    </row>
    <row r="531" spans="1:44" s="6" customFormat="1" x14ac:dyDescent="0.2">
      <c r="A531" s="22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42"/>
      <c r="AH531" s="23"/>
      <c r="AI531" s="23"/>
      <c r="AJ531" s="24"/>
      <c r="AK531" s="25"/>
      <c r="AL531" s="24"/>
      <c r="AM531" s="24"/>
      <c r="AN531" s="24"/>
      <c r="AO531" s="24"/>
      <c r="AP531" s="24"/>
      <c r="AQ531" s="24"/>
      <c r="AR531" s="24"/>
    </row>
    <row r="532" spans="1:44" s="6" customFormat="1" x14ac:dyDescent="0.2">
      <c r="A532" s="22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42"/>
      <c r="AH532" s="23"/>
      <c r="AI532" s="23"/>
      <c r="AJ532" s="24"/>
      <c r="AK532" s="25"/>
      <c r="AL532" s="24"/>
      <c r="AM532" s="24"/>
      <c r="AN532" s="24"/>
      <c r="AO532" s="24"/>
      <c r="AP532" s="24"/>
      <c r="AQ532" s="24"/>
      <c r="AR532" s="24"/>
    </row>
    <row r="533" spans="1:44" s="6" customFormat="1" x14ac:dyDescent="0.2">
      <c r="A533" s="22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42"/>
      <c r="AH533" s="23"/>
      <c r="AI533" s="23"/>
      <c r="AJ533" s="24"/>
      <c r="AK533" s="25"/>
      <c r="AL533" s="24"/>
      <c r="AM533" s="24"/>
      <c r="AN533" s="24"/>
      <c r="AO533" s="24"/>
      <c r="AP533" s="24"/>
      <c r="AQ533" s="24"/>
      <c r="AR533" s="24"/>
    </row>
    <row r="534" spans="1:44" s="6" customFormat="1" x14ac:dyDescent="0.2">
      <c r="A534" s="22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42"/>
      <c r="AH534" s="23"/>
      <c r="AI534" s="23"/>
      <c r="AJ534" s="24"/>
      <c r="AK534" s="25"/>
      <c r="AL534" s="24"/>
      <c r="AM534" s="24"/>
      <c r="AN534" s="24"/>
      <c r="AO534" s="24"/>
      <c r="AP534" s="24"/>
      <c r="AQ534" s="24"/>
      <c r="AR534" s="24"/>
    </row>
  </sheetData>
  <sheetProtection algorithmName="SHA-512" hashValue="LwvoWVMAAo8994/UGjQY4hPBrJek3doB5bUs1mDqq7OIidAtGRu9IejiLGNaNLXRpTIZvEnxyZ9sV9Ef3jXHwg==" saltValue="Hwy9SBxPLs0o5SidovEq+w==" spinCount="100000" sheet="1" objects="1" scenarios="1"/>
  <protectedRanges>
    <protectedRange password="CC5C" sqref="A1:A65536 AH1:AI65536" name="Bereich1"/>
    <protectedRange password="CC5C" sqref="AG1:AG65536" name="Bereich1_1"/>
  </protectedRanges>
  <phoneticPr fontId="0" type="noConversion"/>
  <conditionalFormatting sqref="AI2:AI13 AG2:AH12">
    <cfRule type="cellIs" dxfId="350" priority="67" stopIfTrue="1" operator="equal">
      <formula>0</formula>
    </cfRule>
    <cfRule type="cellIs" dxfId="349" priority="68" stopIfTrue="1" operator="greaterThan">
      <formula>0</formula>
    </cfRule>
  </conditionalFormatting>
  <conditionalFormatting sqref="AI14:AI23 AG13:AH23">
    <cfRule type="cellIs" dxfId="348" priority="69" stopIfTrue="1" operator="equal">
      <formula>0</formula>
    </cfRule>
    <cfRule type="cellIs" dxfId="347" priority="70" stopIfTrue="1" operator="greaterThan">
      <formula>0</formula>
    </cfRule>
  </conditionalFormatting>
  <conditionalFormatting sqref="AI24:AI35 AG24:AH34">
    <cfRule type="cellIs" dxfId="346" priority="63" stopIfTrue="1" operator="equal">
      <formula>0</formula>
    </cfRule>
    <cfRule type="cellIs" dxfId="345" priority="64" stopIfTrue="1" operator="greaterThan">
      <formula>0</formula>
    </cfRule>
  </conditionalFormatting>
  <conditionalFormatting sqref="AI36:AI45 AG35:AH45">
    <cfRule type="cellIs" dxfId="344" priority="65" stopIfTrue="1" operator="equal">
      <formula>0</formula>
    </cfRule>
    <cfRule type="cellIs" dxfId="343" priority="66" stopIfTrue="1" operator="greaterThan">
      <formula>0</formula>
    </cfRule>
  </conditionalFormatting>
  <conditionalFormatting sqref="AI46:AI57 AG46:AH56">
    <cfRule type="cellIs" dxfId="342" priority="59" stopIfTrue="1" operator="equal">
      <formula>0</formula>
    </cfRule>
    <cfRule type="cellIs" dxfId="341" priority="60" stopIfTrue="1" operator="greaterThan">
      <formula>0</formula>
    </cfRule>
  </conditionalFormatting>
  <conditionalFormatting sqref="AI58:AI67 AG57:AH67">
    <cfRule type="cellIs" dxfId="340" priority="61" stopIfTrue="1" operator="equal">
      <formula>0</formula>
    </cfRule>
    <cfRule type="cellIs" dxfId="339" priority="62" stopIfTrue="1" operator="greaterThan">
      <formula>0</formula>
    </cfRule>
  </conditionalFormatting>
  <conditionalFormatting sqref="AI68:AI79 AG68:AH78">
    <cfRule type="cellIs" dxfId="338" priority="55" stopIfTrue="1" operator="equal">
      <formula>0</formula>
    </cfRule>
    <cfRule type="cellIs" dxfId="337" priority="56" stopIfTrue="1" operator="greaterThan">
      <formula>0</formula>
    </cfRule>
  </conditionalFormatting>
  <conditionalFormatting sqref="AI80:AI89 AG79:AH89">
    <cfRule type="cellIs" dxfId="336" priority="57" stopIfTrue="1" operator="equal">
      <formula>0</formula>
    </cfRule>
    <cfRule type="cellIs" dxfId="335" priority="58" stopIfTrue="1" operator="greaterThan">
      <formula>0</formula>
    </cfRule>
  </conditionalFormatting>
  <conditionalFormatting sqref="AI90:AI101 AG90:AH100">
    <cfRule type="cellIs" dxfId="334" priority="51" stopIfTrue="1" operator="equal">
      <formula>0</formula>
    </cfRule>
    <cfRule type="cellIs" dxfId="333" priority="52" stopIfTrue="1" operator="greaterThan">
      <formula>0</formula>
    </cfRule>
  </conditionalFormatting>
  <conditionalFormatting sqref="AI102:AI111 AG101:AH111">
    <cfRule type="cellIs" dxfId="332" priority="53" stopIfTrue="1" operator="equal">
      <formula>0</formula>
    </cfRule>
    <cfRule type="cellIs" dxfId="331" priority="54" stopIfTrue="1" operator="greaterThan">
      <formula>0</formula>
    </cfRule>
  </conditionalFormatting>
  <conditionalFormatting sqref="AI112:AI123 AG112:AH122">
    <cfRule type="cellIs" dxfId="330" priority="47" stopIfTrue="1" operator="equal">
      <formula>0</formula>
    </cfRule>
    <cfRule type="cellIs" dxfId="329" priority="48" stopIfTrue="1" operator="greaterThan">
      <formula>0</formula>
    </cfRule>
  </conditionalFormatting>
  <conditionalFormatting sqref="AI124:AI133 AG123:AH133">
    <cfRule type="cellIs" dxfId="328" priority="49" stopIfTrue="1" operator="equal">
      <formula>0</formula>
    </cfRule>
    <cfRule type="cellIs" dxfId="327" priority="50" stopIfTrue="1" operator="greaterThan">
      <formula>0</formula>
    </cfRule>
  </conditionalFormatting>
  <conditionalFormatting sqref="AI134:AI145 AG134:AH144">
    <cfRule type="cellIs" dxfId="326" priority="43" stopIfTrue="1" operator="equal">
      <formula>0</formula>
    </cfRule>
    <cfRule type="cellIs" dxfId="325" priority="44" stopIfTrue="1" operator="greaterThan">
      <formula>0</formula>
    </cfRule>
  </conditionalFormatting>
  <conditionalFormatting sqref="AI146:AI155 AG145:AH155">
    <cfRule type="cellIs" dxfId="324" priority="45" stopIfTrue="1" operator="equal">
      <formula>0</formula>
    </cfRule>
    <cfRule type="cellIs" dxfId="323" priority="46" stopIfTrue="1" operator="greaterThan">
      <formula>0</formula>
    </cfRule>
  </conditionalFormatting>
  <conditionalFormatting sqref="AI156:AI167 AG156:AH166">
    <cfRule type="cellIs" dxfId="322" priority="39" stopIfTrue="1" operator="equal">
      <formula>0</formula>
    </cfRule>
    <cfRule type="cellIs" dxfId="321" priority="40" stopIfTrue="1" operator="greaterThan">
      <formula>0</formula>
    </cfRule>
  </conditionalFormatting>
  <conditionalFormatting sqref="AI168:AI177 AG167:AH177">
    <cfRule type="cellIs" dxfId="320" priority="41" stopIfTrue="1" operator="equal">
      <formula>0</formula>
    </cfRule>
    <cfRule type="cellIs" dxfId="319" priority="42" stopIfTrue="1" operator="greaterThan">
      <formula>0</formula>
    </cfRule>
  </conditionalFormatting>
  <conditionalFormatting sqref="AI178:AI189 AG178:AH188">
    <cfRule type="cellIs" dxfId="318" priority="35" stopIfTrue="1" operator="equal">
      <formula>0</formula>
    </cfRule>
    <cfRule type="cellIs" dxfId="317" priority="36" stopIfTrue="1" operator="greaterThan">
      <formula>0</formula>
    </cfRule>
  </conditionalFormatting>
  <conditionalFormatting sqref="AI190:AI199 AG189:AH199">
    <cfRule type="cellIs" dxfId="316" priority="37" stopIfTrue="1" operator="equal">
      <formula>0</formula>
    </cfRule>
    <cfRule type="cellIs" dxfId="315" priority="38" stopIfTrue="1" operator="greaterThan">
      <formula>0</formula>
    </cfRule>
  </conditionalFormatting>
  <conditionalFormatting sqref="AI200:AI211 AG200:AH210">
    <cfRule type="cellIs" dxfId="314" priority="31" stopIfTrue="1" operator="equal">
      <formula>0</formula>
    </cfRule>
    <cfRule type="cellIs" dxfId="313" priority="32" stopIfTrue="1" operator="greaterThan">
      <formula>0</formula>
    </cfRule>
  </conditionalFormatting>
  <conditionalFormatting sqref="AI212:AI221 AG211:AH221">
    <cfRule type="cellIs" dxfId="312" priority="33" stopIfTrue="1" operator="equal">
      <formula>0</formula>
    </cfRule>
    <cfRule type="cellIs" dxfId="311" priority="34" stopIfTrue="1" operator="greaterThan">
      <formula>0</formula>
    </cfRule>
  </conditionalFormatting>
  <conditionalFormatting sqref="AI222:AI233 AG222:AH232">
    <cfRule type="cellIs" dxfId="310" priority="27" stopIfTrue="1" operator="equal">
      <formula>0</formula>
    </cfRule>
    <cfRule type="cellIs" dxfId="309" priority="28" stopIfTrue="1" operator="greaterThan">
      <formula>0</formula>
    </cfRule>
  </conditionalFormatting>
  <conditionalFormatting sqref="AI234:AI243 AG233:AH243">
    <cfRule type="cellIs" dxfId="308" priority="29" stopIfTrue="1" operator="equal">
      <formula>0</formula>
    </cfRule>
    <cfRule type="cellIs" dxfId="307" priority="30" stopIfTrue="1" operator="greaterThan">
      <formula>0</formula>
    </cfRule>
  </conditionalFormatting>
  <conditionalFormatting sqref="AI244:AI255 AG244:AH254">
    <cfRule type="cellIs" dxfId="306" priority="23" stopIfTrue="1" operator="equal">
      <formula>0</formula>
    </cfRule>
    <cfRule type="cellIs" dxfId="305" priority="24" stopIfTrue="1" operator="greaterThan">
      <formula>0</formula>
    </cfRule>
  </conditionalFormatting>
  <conditionalFormatting sqref="AI256:AI265 AG255:AH265">
    <cfRule type="cellIs" dxfId="304" priority="25" stopIfTrue="1" operator="equal">
      <formula>0</formula>
    </cfRule>
    <cfRule type="cellIs" dxfId="303" priority="26" stopIfTrue="1" operator="greaterThan">
      <formula>0</formula>
    </cfRule>
  </conditionalFormatting>
  <conditionalFormatting sqref="AI266:AI277 AG266:AH276">
    <cfRule type="cellIs" dxfId="302" priority="19" stopIfTrue="1" operator="equal">
      <formula>0</formula>
    </cfRule>
    <cfRule type="cellIs" dxfId="301" priority="20" stopIfTrue="1" operator="greaterThan">
      <formula>0</formula>
    </cfRule>
  </conditionalFormatting>
  <conditionalFormatting sqref="AI278:AI287 AG277:AH287">
    <cfRule type="cellIs" dxfId="300" priority="21" stopIfTrue="1" operator="equal">
      <formula>0</formula>
    </cfRule>
    <cfRule type="cellIs" dxfId="299" priority="22" stopIfTrue="1" operator="greaterThan">
      <formula>0</formula>
    </cfRule>
  </conditionalFormatting>
  <conditionalFormatting sqref="AI288:AI299 AG288:AH298">
    <cfRule type="cellIs" dxfId="298" priority="15" stopIfTrue="1" operator="equal">
      <formula>0</formula>
    </cfRule>
    <cfRule type="cellIs" dxfId="297" priority="16" stopIfTrue="1" operator="greaterThan">
      <formula>0</formula>
    </cfRule>
  </conditionalFormatting>
  <conditionalFormatting sqref="AI300:AI309 AG299:AH309">
    <cfRule type="cellIs" dxfId="296" priority="17" stopIfTrue="1" operator="equal">
      <formula>0</formula>
    </cfRule>
    <cfRule type="cellIs" dxfId="295" priority="18" stopIfTrue="1" operator="greaterThan">
      <formula>0</formula>
    </cfRule>
  </conditionalFormatting>
  <conditionalFormatting sqref="AI310:AI321 AG310:AH320">
    <cfRule type="cellIs" dxfId="294" priority="11" stopIfTrue="1" operator="equal">
      <formula>0</formula>
    </cfRule>
    <cfRule type="cellIs" dxfId="293" priority="12" stopIfTrue="1" operator="greaterThan">
      <formula>0</formula>
    </cfRule>
  </conditionalFormatting>
  <conditionalFormatting sqref="AI322:AI331 AG321:AH331">
    <cfRule type="cellIs" dxfId="292" priority="13" stopIfTrue="1" operator="equal">
      <formula>0</formula>
    </cfRule>
    <cfRule type="cellIs" dxfId="291" priority="14" stopIfTrue="1" operator="greaterThan">
      <formula>0</formula>
    </cfRule>
  </conditionalFormatting>
  <conditionalFormatting sqref="AI332:AI343 AG332:AH342">
    <cfRule type="cellIs" dxfId="290" priority="7" stopIfTrue="1" operator="equal">
      <formula>0</formula>
    </cfRule>
    <cfRule type="cellIs" dxfId="289" priority="8" stopIfTrue="1" operator="greaterThan">
      <formula>0</formula>
    </cfRule>
  </conditionalFormatting>
  <conditionalFormatting sqref="AI344:AI353 AG343:AH353">
    <cfRule type="cellIs" dxfId="288" priority="9" stopIfTrue="1" operator="equal">
      <formula>0</formula>
    </cfRule>
    <cfRule type="cellIs" dxfId="287" priority="10" stopIfTrue="1" operator="greaterThan">
      <formula>0</formula>
    </cfRule>
  </conditionalFormatting>
  <conditionalFormatting sqref="AI354:AI365 AG354:AH364">
    <cfRule type="cellIs" dxfId="286" priority="3" stopIfTrue="1" operator="equal">
      <formula>0</formula>
    </cfRule>
    <cfRule type="cellIs" dxfId="285" priority="4" stopIfTrue="1" operator="greaterThan">
      <formula>0</formula>
    </cfRule>
  </conditionalFormatting>
  <conditionalFormatting sqref="AI366:AI375 AG365:AH375">
    <cfRule type="cellIs" dxfId="284" priority="5" stopIfTrue="1" operator="equal">
      <formula>0</formula>
    </cfRule>
    <cfRule type="cellIs" dxfId="283" priority="6" stopIfTrue="1" operator="greaterThan">
      <formula>0</formula>
    </cfRule>
  </conditionalFormatting>
  <conditionalFormatting sqref="AG376:AI386">
    <cfRule type="cellIs" dxfId="282" priority="1" stopIfTrue="1" operator="equal">
      <formula>0</formula>
    </cfRule>
    <cfRule type="cellIs" dxfId="281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Q534"/>
  <sheetViews>
    <sheetView showRowColHeaders="0" zoomScale="70" zoomScaleNormal="70" workbookViewId="0">
      <pane xSplit="1" ySplit="1" topLeftCell="B2" activePane="bottomRight" state="frozen"/>
      <selection activeCell="B1" sqref="B1:AF1048576"/>
      <selection pane="topRight" activeCell="B1" sqref="B1:AF1048576"/>
      <selection pane="bottomLeft" activeCell="B1" sqref="B1:AF1048576"/>
      <selection pane="bottomRight" activeCell="B2" sqref="B2"/>
    </sheetView>
  </sheetViews>
  <sheetFormatPr baseColWidth="10" defaultRowHeight="12.75" x14ac:dyDescent="0.2"/>
  <cols>
    <col min="1" max="1" width="12.28515625" style="74" customWidth="1"/>
    <col min="2" max="31" width="3.7109375" style="19" customWidth="1"/>
    <col min="32" max="32" width="3.7109375" style="19" hidden="1" customWidth="1"/>
    <col min="33" max="33" width="9.7109375" style="43" customWidth="1"/>
    <col min="34" max="34" width="9.85546875" style="2" customWidth="1"/>
    <col min="35" max="35" width="13.7109375" style="2" customWidth="1"/>
    <col min="36" max="36" width="10.7109375" style="4" hidden="1" customWidth="1"/>
    <col min="37" max="37" width="226.85546875" style="7" customWidth="1"/>
    <col min="38" max="39" width="3.7109375" customWidth="1"/>
  </cols>
  <sheetData>
    <row r="1" spans="1:43" s="38" customFormat="1" ht="13.5" thickBot="1" x14ac:dyDescent="0.25">
      <c r="A1" s="179" t="s">
        <v>0</v>
      </c>
      <c r="B1" s="180" t="s">
        <v>10</v>
      </c>
      <c r="C1" s="180" t="s">
        <v>11</v>
      </c>
      <c r="D1" s="180" t="s">
        <v>12</v>
      </c>
      <c r="E1" s="180" t="s">
        <v>13</v>
      </c>
      <c r="F1" s="180" t="s">
        <v>14</v>
      </c>
      <c r="G1" s="180" t="s">
        <v>15</v>
      </c>
      <c r="H1" s="180" t="s">
        <v>16</v>
      </c>
      <c r="I1" s="180" t="s">
        <v>17</v>
      </c>
      <c r="J1" s="180" t="s">
        <v>18</v>
      </c>
      <c r="K1" s="180" t="s">
        <v>19</v>
      </c>
      <c r="L1" s="180" t="s">
        <v>20</v>
      </c>
      <c r="M1" s="180" t="s">
        <v>21</v>
      </c>
      <c r="N1" s="180" t="s">
        <v>22</v>
      </c>
      <c r="O1" s="180" t="s">
        <v>23</v>
      </c>
      <c r="P1" s="180" t="s">
        <v>24</v>
      </c>
      <c r="Q1" s="180" t="s">
        <v>25</v>
      </c>
      <c r="R1" s="180" t="s">
        <v>26</v>
      </c>
      <c r="S1" s="180" t="s">
        <v>27</v>
      </c>
      <c r="T1" s="180" t="s">
        <v>28</v>
      </c>
      <c r="U1" s="180" t="s">
        <v>29</v>
      </c>
      <c r="V1" s="180" t="s">
        <v>30</v>
      </c>
      <c r="W1" s="180" t="s">
        <v>31</v>
      </c>
      <c r="X1" s="180" t="s">
        <v>32</v>
      </c>
      <c r="Y1" s="180" t="s">
        <v>33</v>
      </c>
      <c r="Z1" s="180" t="s">
        <v>34</v>
      </c>
      <c r="AA1" s="180" t="s">
        <v>35</v>
      </c>
      <c r="AB1" s="180" t="s">
        <v>36</v>
      </c>
      <c r="AC1" s="180" t="s">
        <v>37</v>
      </c>
      <c r="AD1" s="180" t="s">
        <v>38</v>
      </c>
      <c r="AE1" s="180" t="s">
        <v>39</v>
      </c>
      <c r="AF1" s="180" t="s">
        <v>40</v>
      </c>
      <c r="AG1" s="181" t="s">
        <v>124</v>
      </c>
      <c r="AH1" s="182" t="s">
        <v>51</v>
      </c>
      <c r="AI1" s="182" t="s">
        <v>82</v>
      </c>
      <c r="AJ1" s="183" t="s">
        <v>52</v>
      </c>
      <c r="AK1" s="180" t="s">
        <v>41</v>
      </c>
      <c r="AL1" s="37"/>
      <c r="AM1" s="37"/>
    </row>
    <row r="2" spans="1:43" s="141" customFormat="1" x14ac:dyDescent="0.2">
      <c r="A2" s="170" t="str">
        <f>IF(Schülernamen!$A$2="","",Schülernamen!$A$2)</f>
        <v>Schüler1</v>
      </c>
      <c r="B2" s="232"/>
      <c r="C2" s="224"/>
      <c r="D2" s="224"/>
      <c r="E2" s="224"/>
      <c r="F2" s="224"/>
      <c r="G2" s="232"/>
      <c r="H2" s="232"/>
      <c r="I2" s="232"/>
      <c r="J2" s="232"/>
      <c r="K2" s="224"/>
      <c r="L2" s="224"/>
      <c r="M2" s="232"/>
      <c r="N2" s="232"/>
      <c r="O2" s="232"/>
      <c r="P2" s="232"/>
      <c r="Q2" s="232"/>
      <c r="R2" s="224"/>
      <c r="S2" s="224"/>
      <c r="T2" s="232"/>
      <c r="U2" s="232"/>
      <c r="V2" s="232"/>
      <c r="W2" s="232"/>
      <c r="X2" s="232"/>
      <c r="Y2" s="224"/>
      <c r="Z2" s="224"/>
      <c r="AA2" s="232"/>
      <c r="AB2" s="232"/>
      <c r="AC2" s="232"/>
      <c r="AD2" s="232"/>
      <c r="AE2" s="232"/>
      <c r="AF2" s="171"/>
      <c r="AG2" s="172">
        <f>COUNTIF(B2:AF2,"e")+AH2</f>
        <v>0</v>
      </c>
      <c r="AH2" s="173">
        <f>COUNTIF(B2:AF2,"u")</f>
        <v>0</v>
      </c>
      <c r="AI2" s="173">
        <f>COUNT(B3:AF11)</f>
        <v>0</v>
      </c>
      <c r="AJ2" s="174" t="e">
        <f>AG2/(AG2+AH2)</f>
        <v>#DIV/0!</v>
      </c>
      <c r="AK2" s="175"/>
      <c r="AL2" s="142"/>
      <c r="AM2" s="143"/>
      <c r="AN2" s="143"/>
      <c r="AO2" s="143"/>
      <c r="AP2" s="143"/>
      <c r="AQ2" s="143"/>
    </row>
    <row r="3" spans="1:43" x14ac:dyDescent="0.2">
      <c r="A3" s="151" t="s">
        <v>9</v>
      </c>
      <c r="C3" s="226"/>
      <c r="D3" s="226"/>
      <c r="E3" s="226"/>
      <c r="F3" s="226"/>
      <c r="K3" s="226"/>
      <c r="L3" s="226"/>
      <c r="R3" s="226"/>
      <c r="S3" s="226"/>
      <c r="Y3" s="226"/>
      <c r="Z3" s="226"/>
      <c r="AG3" s="154">
        <f>COUNTIF(B3:AF3,"e")+AH3</f>
        <v>0</v>
      </c>
      <c r="AH3" s="155">
        <f t="shared" ref="AH3:AH72" si="0">COUNTIF(B3:AF3,"u")</f>
        <v>0</v>
      </c>
      <c r="AI3" s="156">
        <f>SUM(B3:AF3)</f>
        <v>0</v>
      </c>
      <c r="AJ3" s="3"/>
      <c r="AL3" s="1"/>
      <c r="AM3" s="1"/>
      <c r="AN3" s="1"/>
      <c r="AO3" s="1"/>
      <c r="AP3" s="1"/>
      <c r="AQ3" s="1"/>
    </row>
    <row r="4" spans="1:43" x14ac:dyDescent="0.2">
      <c r="A4" s="151" t="s">
        <v>1</v>
      </c>
      <c r="C4" s="226"/>
      <c r="D4" s="226"/>
      <c r="E4" s="226"/>
      <c r="F4" s="226"/>
      <c r="K4" s="226"/>
      <c r="L4" s="226"/>
      <c r="R4" s="226"/>
      <c r="S4" s="226"/>
      <c r="Y4" s="226"/>
      <c r="Z4" s="226"/>
      <c r="AG4" s="154">
        <f>COUNTIF(B4:AF4,"e")+AH4</f>
        <v>0</v>
      </c>
      <c r="AH4" s="155">
        <f t="shared" si="0"/>
        <v>0</v>
      </c>
      <c r="AI4" s="157">
        <f t="shared" ref="AI4:AI11" si="1">SUM(B4:AF4)</f>
        <v>0</v>
      </c>
      <c r="AJ4" s="3"/>
      <c r="AL4" s="1"/>
      <c r="AM4" s="1"/>
      <c r="AN4" s="1"/>
      <c r="AO4" s="1"/>
      <c r="AP4" s="1"/>
      <c r="AQ4" s="1"/>
    </row>
    <row r="5" spans="1:43" x14ac:dyDescent="0.2">
      <c r="A5" s="151" t="s">
        <v>2</v>
      </c>
      <c r="C5" s="226"/>
      <c r="D5" s="226"/>
      <c r="E5" s="226"/>
      <c r="F5" s="226"/>
      <c r="K5" s="226"/>
      <c r="L5" s="226"/>
      <c r="R5" s="226"/>
      <c r="S5" s="226"/>
      <c r="Y5" s="226"/>
      <c r="Z5" s="226"/>
      <c r="AG5" s="154">
        <f t="shared" ref="AG5:AG11" si="2">COUNTIF(B5:AF5,"e")+AH5</f>
        <v>0</v>
      </c>
      <c r="AH5" s="155">
        <f t="shared" si="0"/>
        <v>0</v>
      </c>
      <c r="AI5" s="157">
        <f t="shared" si="1"/>
        <v>0</v>
      </c>
      <c r="AJ5" s="3"/>
      <c r="AL5" s="1"/>
      <c r="AM5" s="1"/>
      <c r="AN5" s="1"/>
      <c r="AO5" s="1"/>
      <c r="AP5" s="1"/>
      <c r="AQ5" s="1"/>
    </row>
    <row r="6" spans="1:43" x14ac:dyDescent="0.2">
      <c r="A6" s="151" t="s">
        <v>3</v>
      </c>
      <c r="C6" s="226"/>
      <c r="D6" s="226"/>
      <c r="E6" s="226"/>
      <c r="F6" s="226"/>
      <c r="K6" s="226"/>
      <c r="L6" s="226"/>
      <c r="R6" s="226"/>
      <c r="S6" s="226"/>
      <c r="Y6" s="226"/>
      <c r="Z6" s="226"/>
      <c r="AG6" s="154">
        <f t="shared" si="2"/>
        <v>0</v>
      </c>
      <c r="AH6" s="155">
        <f t="shared" si="0"/>
        <v>0</v>
      </c>
      <c r="AI6" s="157">
        <f t="shared" si="1"/>
        <v>0</v>
      </c>
      <c r="AJ6" s="3"/>
      <c r="AL6" s="1"/>
      <c r="AM6" s="1"/>
      <c r="AN6" s="1"/>
      <c r="AO6" s="1"/>
      <c r="AP6" s="1"/>
      <c r="AQ6" s="1"/>
    </row>
    <row r="7" spans="1:43" x14ac:dyDescent="0.2">
      <c r="A7" s="151" t="s">
        <v>4</v>
      </c>
      <c r="C7" s="226"/>
      <c r="D7" s="226"/>
      <c r="E7" s="226"/>
      <c r="F7" s="226"/>
      <c r="K7" s="226"/>
      <c r="L7" s="226"/>
      <c r="R7" s="226"/>
      <c r="S7" s="226"/>
      <c r="Y7" s="226"/>
      <c r="Z7" s="226"/>
      <c r="AG7" s="154">
        <f t="shared" si="2"/>
        <v>0</v>
      </c>
      <c r="AH7" s="155">
        <f t="shared" si="0"/>
        <v>0</v>
      </c>
      <c r="AI7" s="157">
        <f t="shared" si="1"/>
        <v>0</v>
      </c>
      <c r="AJ7" s="3"/>
      <c r="AL7" s="1"/>
      <c r="AM7" s="1"/>
      <c r="AN7" s="1"/>
      <c r="AO7" s="1"/>
      <c r="AP7" s="1"/>
      <c r="AQ7" s="1"/>
    </row>
    <row r="8" spans="1:43" x14ac:dyDescent="0.2">
      <c r="A8" s="151" t="s">
        <v>5</v>
      </c>
      <c r="C8" s="226"/>
      <c r="D8" s="226"/>
      <c r="E8" s="226"/>
      <c r="F8" s="226"/>
      <c r="K8" s="226"/>
      <c r="L8" s="226"/>
      <c r="R8" s="226"/>
      <c r="S8" s="226"/>
      <c r="Y8" s="226"/>
      <c r="Z8" s="226"/>
      <c r="AG8" s="154">
        <f t="shared" si="2"/>
        <v>0</v>
      </c>
      <c r="AH8" s="155">
        <f t="shared" si="0"/>
        <v>0</v>
      </c>
      <c r="AI8" s="157">
        <f t="shared" si="1"/>
        <v>0</v>
      </c>
      <c r="AJ8" s="3"/>
      <c r="AL8" s="1"/>
      <c r="AM8" s="1"/>
      <c r="AN8" s="1"/>
      <c r="AO8" s="1"/>
      <c r="AP8" s="1"/>
      <c r="AQ8" s="1"/>
    </row>
    <row r="9" spans="1:43" x14ac:dyDescent="0.2">
      <c r="A9" s="151" t="s">
        <v>6</v>
      </c>
      <c r="C9" s="226"/>
      <c r="D9" s="226"/>
      <c r="E9" s="226"/>
      <c r="F9" s="226"/>
      <c r="K9" s="226"/>
      <c r="L9" s="226"/>
      <c r="R9" s="226"/>
      <c r="S9" s="226"/>
      <c r="Y9" s="226"/>
      <c r="Z9" s="226"/>
      <c r="AG9" s="154">
        <f t="shared" si="2"/>
        <v>0</v>
      </c>
      <c r="AH9" s="155">
        <f t="shared" si="0"/>
        <v>0</v>
      </c>
      <c r="AI9" s="157">
        <f t="shared" si="1"/>
        <v>0</v>
      </c>
      <c r="AJ9" s="3"/>
      <c r="AL9" s="1"/>
      <c r="AM9" s="1"/>
      <c r="AN9" s="1"/>
      <c r="AO9" s="1"/>
      <c r="AP9" s="1"/>
      <c r="AQ9" s="1"/>
    </row>
    <row r="10" spans="1:43" x14ac:dyDescent="0.2">
      <c r="A10" s="151" t="s">
        <v>7</v>
      </c>
      <c r="C10" s="226"/>
      <c r="D10" s="226"/>
      <c r="E10" s="226"/>
      <c r="F10" s="226"/>
      <c r="K10" s="226"/>
      <c r="L10" s="226"/>
      <c r="R10" s="226"/>
      <c r="S10" s="226"/>
      <c r="Y10" s="226"/>
      <c r="Z10" s="226"/>
      <c r="AG10" s="154">
        <f t="shared" si="2"/>
        <v>0</v>
      </c>
      <c r="AH10" s="155">
        <f t="shared" si="0"/>
        <v>0</v>
      </c>
      <c r="AI10" s="157">
        <f t="shared" si="1"/>
        <v>0</v>
      </c>
      <c r="AJ10" s="3"/>
      <c r="AL10" s="1"/>
      <c r="AM10" s="1"/>
      <c r="AN10" s="1"/>
      <c r="AO10" s="1"/>
      <c r="AP10" s="1"/>
      <c r="AQ10" s="1"/>
    </row>
    <row r="11" spans="1:43" s="17" customFormat="1" x14ac:dyDescent="0.2">
      <c r="A11" s="152" t="s">
        <v>8</v>
      </c>
      <c r="B11" s="21"/>
      <c r="C11" s="228"/>
      <c r="D11" s="228"/>
      <c r="E11" s="228"/>
      <c r="F11" s="228"/>
      <c r="G11" s="21"/>
      <c r="H11" s="21"/>
      <c r="I11" s="21"/>
      <c r="J11" s="21"/>
      <c r="K11" s="228"/>
      <c r="L11" s="228"/>
      <c r="M11" s="21"/>
      <c r="N11" s="21"/>
      <c r="O11" s="21"/>
      <c r="P11" s="21"/>
      <c r="Q11" s="21"/>
      <c r="R11" s="228"/>
      <c r="S11" s="228"/>
      <c r="T11" s="21"/>
      <c r="U11" s="21"/>
      <c r="V11" s="21"/>
      <c r="W11" s="21"/>
      <c r="X11" s="21"/>
      <c r="Y11" s="228"/>
      <c r="Z11" s="228"/>
      <c r="AA11" s="21"/>
      <c r="AB11" s="21"/>
      <c r="AC11" s="21"/>
      <c r="AD11" s="21"/>
      <c r="AE11" s="21"/>
      <c r="AF11" s="21"/>
      <c r="AG11" s="158">
        <f t="shared" si="2"/>
        <v>0</v>
      </c>
      <c r="AH11" s="159">
        <f t="shared" si="0"/>
        <v>0</v>
      </c>
      <c r="AI11" s="159">
        <f t="shared" si="1"/>
        <v>0</v>
      </c>
      <c r="AJ11" s="14"/>
      <c r="AK11" s="15"/>
      <c r="AL11" s="16"/>
      <c r="AM11" s="16"/>
      <c r="AN11" s="16"/>
      <c r="AO11" s="16"/>
      <c r="AP11" s="16"/>
      <c r="AQ11" s="16"/>
    </row>
    <row r="12" spans="1:43" s="140" customFormat="1" ht="13.5" thickBot="1" x14ac:dyDescent="0.25">
      <c r="A12" s="153"/>
      <c r="B12" s="32"/>
      <c r="C12" s="229"/>
      <c r="D12" s="229"/>
      <c r="E12" s="229"/>
      <c r="F12" s="229"/>
      <c r="G12" s="32"/>
      <c r="H12" s="32"/>
      <c r="I12" s="32"/>
      <c r="J12" s="32"/>
      <c r="K12" s="229"/>
      <c r="L12" s="229"/>
      <c r="M12" s="32"/>
      <c r="N12" s="32"/>
      <c r="O12" s="32"/>
      <c r="P12" s="32"/>
      <c r="Q12" s="32"/>
      <c r="R12" s="229"/>
      <c r="S12" s="229"/>
      <c r="T12" s="32"/>
      <c r="U12" s="32"/>
      <c r="V12" s="32"/>
      <c r="W12" s="32"/>
      <c r="X12" s="32"/>
      <c r="Y12" s="229"/>
      <c r="Z12" s="229"/>
      <c r="AA12" s="32"/>
      <c r="AB12" s="32"/>
      <c r="AC12" s="32"/>
      <c r="AD12" s="32"/>
      <c r="AE12" s="32"/>
      <c r="AF12" s="32"/>
      <c r="AG12" s="160">
        <f>SUM(AG3:AG11)</f>
        <v>0</v>
      </c>
      <c r="AH12" s="161">
        <f>SUM(AH3:AH11)</f>
        <v>0</v>
      </c>
      <c r="AI12" s="161">
        <f>SUM(AI3:AI11)</f>
        <v>0</v>
      </c>
      <c r="AJ12" s="40" t="e">
        <f>AG12/(AG12+AH12)</f>
        <v>#DIV/0!</v>
      </c>
      <c r="AK12" s="178"/>
      <c r="AL12" s="144"/>
      <c r="AM12" s="144"/>
      <c r="AN12" s="144"/>
      <c r="AO12" s="144"/>
      <c r="AP12" s="144"/>
      <c r="AQ12" s="144"/>
    </row>
    <row r="13" spans="1:43" s="31" customFormat="1" x14ac:dyDescent="0.2">
      <c r="A13" s="129" t="str">
        <f>IF(Schülernamen!$A$3="","",Schülernamen!$A$3)</f>
        <v>Schüler2</v>
      </c>
      <c r="B13" s="232"/>
      <c r="C13" s="224"/>
      <c r="D13" s="224"/>
      <c r="E13" s="224"/>
      <c r="F13" s="224"/>
      <c r="G13" s="232"/>
      <c r="H13" s="232"/>
      <c r="I13" s="232"/>
      <c r="J13" s="232"/>
      <c r="K13" s="224"/>
      <c r="L13" s="224"/>
      <c r="M13" s="232"/>
      <c r="N13" s="232"/>
      <c r="O13" s="232"/>
      <c r="P13" s="232"/>
      <c r="Q13" s="232"/>
      <c r="R13" s="224"/>
      <c r="S13" s="224"/>
      <c r="T13" s="232"/>
      <c r="U13" s="232"/>
      <c r="V13" s="232"/>
      <c r="W13" s="232"/>
      <c r="X13" s="232"/>
      <c r="Y13" s="224"/>
      <c r="Z13" s="224"/>
      <c r="AA13" s="232"/>
      <c r="AB13" s="232"/>
      <c r="AC13" s="232"/>
      <c r="AD13" s="232"/>
      <c r="AE13" s="232"/>
      <c r="AF13" s="130"/>
      <c r="AG13" s="131">
        <f>COUNTIF(B13:AF13,"e")+AH13</f>
        <v>0</v>
      </c>
      <c r="AH13" s="132">
        <f t="shared" si="0"/>
        <v>0</v>
      </c>
      <c r="AI13" s="132">
        <f>COUNT(B14:AF22)</f>
        <v>0</v>
      </c>
      <c r="AJ13" s="133" t="e">
        <f>AG13/(AG13+AH13)</f>
        <v>#DIV/0!</v>
      </c>
      <c r="AK13" s="134"/>
      <c r="AL13" s="30"/>
      <c r="AM13" s="30"/>
      <c r="AN13" s="30"/>
      <c r="AO13" s="30"/>
      <c r="AP13" s="30"/>
      <c r="AQ13" s="30"/>
    </row>
    <row r="14" spans="1:43" x14ac:dyDescent="0.2">
      <c r="A14" s="162" t="s">
        <v>9</v>
      </c>
      <c r="C14" s="226"/>
      <c r="D14" s="226"/>
      <c r="E14" s="226"/>
      <c r="F14" s="226"/>
      <c r="K14" s="226"/>
      <c r="L14" s="226"/>
      <c r="R14" s="226"/>
      <c r="S14" s="226"/>
      <c r="Y14" s="226"/>
      <c r="Z14" s="226"/>
      <c r="AG14" s="164">
        <f>COUNTIF(B14:AF14,"e")+AH14</f>
        <v>0</v>
      </c>
      <c r="AH14" s="165">
        <f t="shared" si="0"/>
        <v>0</v>
      </c>
      <c r="AI14" s="166">
        <f>SUM(B14:AF14)</f>
        <v>0</v>
      </c>
      <c r="AJ14" s="5"/>
      <c r="AL14" s="1"/>
      <c r="AM14" s="1"/>
      <c r="AN14" s="1"/>
      <c r="AO14" s="1"/>
      <c r="AP14" s="1"/>
      <c r="AQ14" s="1"/>
    </row>
    <row r="15" spans="1:43" x14ac:dyDescent="0.2">
      <c r="A15" s="162" t="s">
        <v>1</v>
      </c>
      <c r="C15" s="226"/>
      <c r="D15" s="226"/>
      <c r="E15" s="226"/>
      <c r="F15" s="226"/>
      <c r="K15" s="226"/>
      <c r="L15" s="226"/>
      <c r="R15" s="226"/>
      <c r="S15" s="226"/>
      <c r="Y15" s="226"/>
      <c r="Z15" s="226"/>
      <c r="AG15" s="164">
        <f>COUNTIF(B15:AF15,"e")+AH15</f>
        <v>0</v>
      </c>
      <c r="AH15" s="165">
        <f t="shared" si="0"/>
        <v>0</v>
      </c>
      <c r="AI15" s="167">
        <f t="shared" ref="AI15:AI22" si="3">SUM(B15:AF15)</f>
        <v>0</v>
      </c>
      <c r="AJ15" s="5"/>
      <c r="AL15" s="1"/>
      <c r="AM15" s="1"/>
      <c r="AN15" s="1"/>
      <c r="AO15" s="1"/>
      <c r="AP15" s="1"/>
      <c r="AQ15" s="1"/>
    </row>
    <row r="16" spans="1:43" x14ac:dyDescent="0.2">
      <c r="A16" s="162" t="s">
        <v>2</v>
      </c>
      <c r="C16" s="226"/>
      <c r="D16" s="226"/>
      <c r="E16" s="226"/>
      <c r="F16" s="226"/>
      <c r="K16" s="226"/>
      <c r="L16" s="226"/>
      <c r="R16" s="226"/>
      <c r="S16" s="226"/>
      <c r="Y16" s="226"/>
      <c r="Z16" s="226"/>
      <c r="AG16" s="164">
        <f t="shared" ref="AG16:AG22" si="4">COUNTIF(B16:AF16,"e")+AH16</f>
        <v>0</v>
      </c>
      <c r="AH16" s="165">
        <f t="shared" si="0"/>
        <v>0</v>
      </c>
      <c r="AI16" s="167">
        <f t="shared" si="3"/>
        <v>0</v>
      </c>
      <c r="AJ16" s="5"/>
      <c r="AL16" s="1"/>
      <c r="AM16" s="1"/>
      <c r="AN16" s="1"/>
      <c r="AO16" s="1"/>
      <c r="AP16" s="1"/>
      <c r="AQ16" s="1"/>
    </row>
    <row r="17" spans="1:43" x14ac:dyDescent="0.2">
      <c r="A17" s="162" t="s">
        <v>3</v>
      </c>
      <c r="C17" s="226"/>
      <c r="D17" s="226"/>
      <c r="E17" s="226"/>
      <c r="F17" s="226"/>
      <c r="K17" s="226"/>
      <c r="L17" s="226"/>
      <c r="R17" s="226"/>
      <c r="S17" s="226"/>
      <c r="Y17" s="226"/>
      <c r="Z17" s="226"/>
      <c r="AG17" s="164">
        <f t="shared" si="4"/>
        <v>0</v>
      </c>
      <c r="AH17" s="165">
        <f t="shared" si="0"/>
        <v>0</v>
      </c>
      <c r="AI17" s="167">
        <f t="shared" si="3"/>
        <v>0</v>
      </c>
      <c r="AJ17" s="5"/>
      <c r="AL17" s="1"/>
      <c r="AM17" s="1"/>
      <c r="AN17" s="1"/>
      <c r="AO17" s="1"/>
      <c r="AP17" s="1"/>
      <c r="AQ17" s="1"/>
    </row>
    <row r="18" spans="1:43" x14ac:dyDescent="0.2">
      <c r="A18" s="162" t="s">
        <v>4</v>
      </c>
      <c r="C18" s="226"/>
      <c r="D18" s="226"/>
      <c r="E18" s="226"/>
      <c r="F18" s="226"/>
      <c r="K18" s="226"/>
      <c r="L18" s="226"/>
      <c r="R18" s="226"/>
      <c r="S18" s="226"/>
      <c r="Y18" s="226"/>
      <c r="Z18" s="226"/>
      <c r="AG18" s="164">
        <f t="shared" si="4"/>
        <v>0</v>
      </c>
      <c r="AH18" s="165">
        <f t="shared" si="0"/>
        <v>0</v>
      </c>
      <c r="AI18" s="167">
        <f t="shared" si="3"/>
        <v>0</v>
      </c>
      <c r="AJ18" s="5"/>
      <c r="AL18" s="1"/>
      <c r="AM18" s="1"/>
      <c r="AN18" s="1"/>
      <c r="AO18" s="1"/>
      <c r="AP18" s="1"/>
      <c r="AQ18" s="1"/>
    </row>
    <row r="19" spans="1:43" x14ac:dyDescent="0.2">
      <c r="A19" s="162" t="s">
        <v>5</v>
      </c>
      <c r="C19" s="226"/>
      <c r="D19" s="226"/>
      <c r="E19" s="226"/>
      <c r="F19" s="226"/>
      <c r="K19" s="226"/>
      <c r="L19" s="226"/>
      <c r="R19" s="226"/>
      <c r="S19" s="226"/>
      <c r="Y19" s="226"/>
      <c r="Z19" s="226"/>
      <c r="AG19" s="164">
        <f t="shared" si="4"/>
        <v>0</v>
      </c>
      <c r="AH19" s="165">
        <f t="shared" si="0"/>
        <v>0</v>
      </c>
      <c r="AI19" s="167">
        <f t="shared" si="3"/>
        <v>0</v>
      </c>
      <c r="AJ19" s="5"/>
      <c r="AL19" s="1"/>
      <c r="AM19" s="1"/>
      <c r="AN19" s="1"/>
      <c r="AO19" s="1"/>
      <c r="AP19" s="1"/>
      <c r="AQ19" s="1"/>
    </row>
    <row r="20" spans="1:43" x14ac:dyDescent="0.2">
      <c r="A20" s="162" t="s">
        <v>6</v>
      </c>
      <c r="C20" s="226"/>
      <c r="D20" s="226"/>
      <c r="E20" s="226"/>
      <c r="F20" s="226"/>
      <c r="K20" s="226"/>
      <c r="L20" s="226"/>
      <c r="R20" s="226"/>
      <c r="S20" s="226"/>
      <c r="Y20" s="226"/>
      <c r="Z20" s="226"/>
      <c r="AG20" s="164">
        <f t="shared" si="4"/>
        <v>0</v>
      </c>
      <c r="AH20" s="165">
        <f t="shared" si="0"/>
        <v>0</v>
      </c>
      <c r="AI20" s="167">
        <f t="shared" si="3"/>
        <v>0</v>
      </c>
      <c r="AJ20" s="5"/>
      <c r="AL20" s="1"/>
      <c r="AM20" s="1"/>
      <c r="AN20" s="1"/>
      <c r="AO20" s="1"/>
      <c r="AP20" s="1"/>
      <c r="AQ20" s="1"/>
    </row>
    <row r="21" spans="1:43" x14ac:dyDescent="0.2">
      <c r="A21" s="162" t="s">
        <v>7</v>
      </c>
      <c r="C21" s="226"/>
      <c r="D21" s="226"/>
      <c r="E21" s="226"/>
      <c r="F21" s="226"/>
      <c r="K21" s="226"/>
      <c r="L21" s="226"/>
      <c r="R21" s="226"/>
      <c r="S21" s="226"/>
      <c r="Y21" s="226"/>
      <c r="Z21" s="226"/>
      <c r="AG21" s="164">
        <f t="shared" si="4"/>
        <v>0</v>
      </c>
      <c r="AH21" s="165">
        <f t="shared" si="0"/>
        <v>0</v>
      </c>
      <c r="AI21" s="167">
        <f t="shared" si="3"/>
        <v>0</v>
      </c>
      <c r="AJ21" s="5"/>
      <c r="AL21" s="1"/>
      <c r="AM21" s="1"/>
      <c r="AN21" s="1"/>
      <c r="AO21" s="1"/>
      <c r="AP21" s="1"/>
      <c r="AQ21" s="1"/>
    </row>
    <row r="22" spans="1:43" s="17" customFormat="1" x14ac:dyDescent="0.2">
      <c r="A22" s="163" t="s">
        <v>8</v>
      </c>
      <c r="B22" s="21"/>
      <c r="C22" s="228"/>
      <c r="D22" s="228"/>
      <c r="E22" s="228"/>
      <c r="F22" s="228"/>
      <c r="G22" s="21"/>
      <c r="H22" s="21"/>
      <c r="I22" s="21"/>
      <c r="J22" s="21"/>
      <c r="K22" s="228"/>
      <c r="L22" s="228"/>
      <c r="M22" s="21"/>
      <c r="N22" s="21"/>
      <c r="O22" s="21"/>
      <c r="P22" s="21"/>
      <c r="Q22" s="21"/>
      <c r="R22" s="228"/>
      <c r="S22" s="228"/>
      <c r="T22" s="21"/>
      <c r="U22" s="21"/>
      <c r="V22" s="21"/>
      <c r="W22" s="21"/>
      <c r="X22" s="21"/>
      <c r="Y22" s="228"/>
      <c r="Z22" s="228"/>
      <c r="AA22" s="21"/>
      <c r="AB22" s="21"/>
      <c r="AC22" s="21"/>
      <c r="AD22" s="21"/>
      <c r="AE22" s="21"/>
      <c r="AF22" s="21"/>
      <c r="AG22" s="168">
        <f t="shared" si="4"/>
        <v>0</v>
      </c>
      <c r="AH22" s="169">
        <f t="shared" si="0"/>
        <v>0</v>
      </c>
      <c r="AI22" s="169">
        <f t="shared" si="3"/>
        <v>0</v>
      </c>
      <c r="AJ22" s="18"/>
      <c r="AK22" s="15"/>
      <c r="AL22" s="16"/>
      <c r="AM22" s="16"/>
      <c r="AN22" s="16"/>
      <c r="AO22" s="16"/>
      <c r="AP22" s="16"/>
      <c r="AQ22" s="16"/>
    </row>
    <row r="23" spans="1:43" s="35" customFormat="1" ht="13.5" thickBot="1" x14ac:dyDescent="0.25">
      <c r="A23" s="137"/>
      <c r="B23" s="32"/>
      <c r="C23" s="229"/>
      <c r="D23" s="229"/>
      <c r="E23" s="229"/>
      <c r="F23" s="229"/>
      <c r="G23" s="32"/>
      <c r="H23" s="32"/>
      <c r="I23" s="32"/>
      <c r="J23" s="32"/>
      <c r="K23" s="229"/>
      <c r="L23" s="229"/>
      <c r="M23" s="32"/>
      <c r="N23" s="32"/>
      <c r="O23" s="32"/>
      <c r="P23" s="32"/>
      <c r="Q23" s="32"/>
      <c r="R23" s="229"/>
      <c r="S23" s="229"/>
      <c r="T23" s="32"/>
      <c r="U23" s="32"/>
      <c r="V23" s="32"/>
      <c r="W23" s="32"/>
      <c r="X23" s="32"/>
      <c r="Y23" s="229"/>
      <c r="Z23" s="229"/>
      <c r="AA23" s="32"/>
      <c r="AB23" s="32"/>
      <c r="AC23" s="32"/>
      <c r="AD23" s="32"/>
      <c r="AE23" s="32"/>
      <c r="AF23" s="32"/>
      <c r="AG23" s="138">
        <f>SUM(AG14:AG22)</f>
        <v>0</v>
      </c>
      <c r="AH23" s="139">
        <f>SUM(AH14:AH22)</f>
        <v>0</v>
      </c>
      <c r="AI23" s="139">
        <f>SUM(AI14:AI22)</f>
        <v>0</v>
      </c>
      <c r="AJ23" s="40" t="e">
        <f>AG23/(AG23+AH23)</f>
        <v>#DIV/0!</v>
      </c>
      <c r="AK23" s="33"/>
      <c r="AL23" s="34"/>
      <c r="AM23" s="34"/>
      <c r="AN23" s="34"/>
      <c r="AO23" s="34"/>
      <c r="AP23" s="34"/>
      <c r="AQ23" s="34"/>
    </row>
    <row r="24" spans="1:43" s="141" customFormat="1" x14ac:dyDescent="0.2">
      <c r="A24" s="170" t="str">
        <f>IF(Schülernamen!$A$4="","",Schülernamen!$A$4)</f>
        <v>Schüler3</v>
      </c>
      <c r="B24" s="232"/>
      <c r="C24" s="224"/>
      <c r="D24" s="224"/>
      <c r="E24" s="224"/>
      <c r="F24" s="224"/>
      <c r="G24" s="232"/>
      <c r="H24" s="232"/>
      <c r="I24" s="232"/>
      <c r="J24" s="232"/>
      <c r="K24" s="224"/>
      <c r="L24" s="224"/>
      <c r="M24" s="232"/>
      <c r="N24" s="232"/>
      <c r="O24" s="232"/>
      <c r="P24" s="232"/>
      <c r="Q24" s="232"/>
      <c r="R24" s="224"/>
      <c r="S24" s="224"/>
      <c r="T24" s="232"/>
      <c r="U24" s="232"/>
      <c r="V24" s="232"/>
      <c r="W24" s="232"/>
      <c r="X24" s="232"/>
      <c r="Y24" s="224"/>
      <c r="Z24" s="224"/>
      <c r="AA24" s="232"/>
      <c r="AB24" s="232"/>
      <c r="AC24" s="232"/>
      <c r="AD24" s="232"/>
      <c r="AE24" s="232"/>
      <c r="AF24" s="171"/>
      <c r="AG24" s="172">
        <f t="shared" ref="AG24:AG77" si="5">COUNTIF(B24:AF24,"e")+AH24</f>
        <v>0</v>
      </c>
      <c r="AH24" s="173">
        <f t="shared" si="0"/>
        <v>0</v>
      </c>
      <c r="AI24" s="173">
        <f>COUNT(B25:AF33)</f>
        <v>0</v>
      </c>
      <c r="AJ24" s="174" t="e">
        <f>AG24/(AG24+AH24)</f>
        <v>#DIV/0!</v>
      </c>
      <c r="AK24" s="175"/>
      <c r="AL24" s="143"/>
      <c r="AM24" s="143"/>
      <c r="AN24" s="143"/>
      <c r="AO24" s="143"/>
      <c r="AP24" s="143"/>
      <c r="AQ24" s="143"/>
    </row>
    <row r="25" spans="1:43" x14ac:dyDescent="0.2">
      <c r="A25" s="151" t="s">
        <v>9</v>
      </c>
      <c r="C25" s="226"/>
      <c r="D25" s="226"/>
      <c r="E25" s="226"/>
      <c r="F25" s="226"/>
      <c r="K25" s="226"/>
      <c r="L25" s="226"/>
      <c r="R25" s="226"/>
      <c r="S25" s="226"/>
      <c r="Y25" s="226"/>
      <c r="Z25" s="226"/>
      <c r="AG25" s="154">
        <f t="shared" si="5"/>
        <v>0</v>
      </c>
      <c r="AH25" s="155">
        <f t="shared" si="0"/>
        <v>0</v>
      </c>
      <c r="AI25" s="156">
        <f>SUM(B25:AF25)</f>
        <v>0</v>
      </c>
      <c r="AJ25" s="3"/>
      <c r="AL25" s="1"/>
      <c r="AM25" s="1"/>
      <c r="AN25" s="1"/>
      <c r="AO25" s="1"/>
      <c r="AP25" s="1"/>
      <c r="AQ25" s="1"/>
    </row>
    <row r="26" spans="1:43" x14ac:dyDescent="0.2">
      <c r="A26" s="151" t="s">
        <v>1</v>
      </c>
      <c r="C26" s="226"/>
      <c r="D26" s="226"/>
      <c r="E26" s="226"/>
      <c r="F26" s="226"/>
      <c r="K26" s="226"/>
      <c r="L26" s="226"/>
      <c r="R26" s="226"/>
      <c r="S26" s="226"/>
      <c r="Y26" s="226"/>
      <c r="Z26" s="226"/>
      <c r="AG26" s="154">
        <f t="shared" si="5"/>
        <v>0</v>
      </c>
      <c r="AH26" s="155">
        <f t="shared" si="0"/>
        <v>0</v>
      </c>
      <c r="AI26" s="157">
        <f t="shared" ref="AI26:AI33" si="6">SUM(B26:AF26)</f>
        <v>0</v>
      </c>
      <c r="AJ26" s="3"/>
      <c r="AL26" s="1"/>
      <c r="AM26" s="1"/>
      <c r="AN26" s="1"/>
      <c r="AO26" s="1"/>
      <c r="AP26" s="1"/>
      <c r="AQ26" s="1"/>
    </row>
    <row r="27" spans="1:43" x14ac:dyDescent="0.2">
      <c r="A27" s="151" t="s">
        <v>2</v>
      </c>
      <c r="C27" s="226"/>
      <c r="D27" s="226"/>
      <c r="E27" s="226"/>
      <c r="F27" s="226"/>
      <c r="K27" s="226"/>
      <c r="L27" s="226"/>
      <c r="R27" s="226"/>
      <c r="S27" s="226"/>
      <c r="Y27" s="226"/>
      <c r="Z27" s="226"/>
      <c r="AG27" s="154">
        <f t="shared" si="5"/>
        <v>0</v>
      </c>
      <c r="AH27" s="155">
        <f t="shared" si="0"/>
        <v>0</v>
      </c>
      <c r="AI27" s="157">
        <f t="shared" si="6"/>
        <v>0</v>
      </c>
      <c r="AJ27" s="3"/>
      <c r="AL27" s="1"/>
      <c r="AM27" s="1"/>
      <c r="AN27" s="1"/>
      <c r="AO27" s="1"/>
      <c r="AP27" s="1"/>
      <c r="AQ27" s="1"/>
    </row>
    <row r="28" spans="1:43" x14ac:dyDescent="0.2">
      <c r="A28" s="151" t="s">
        <v>3</v>
      </c>
      <c r="C28" s="226"/>
      <c r="D28" s="226"/>
      <c r="E28" s="226"/>
      <c r="F28" s="226"/>
      <c r="K28" s="226"/>
      <c r="L28" s="226"/>
      <c r="R28" s="226"/>
      <c r="S28" s="226"/>
      <c r="Y28" s="226"/>
      <c r="Z28" s="226"/>
      <c r="AG28" s="154">
        <f t="shared" si="5"/>
        <v>0</v>
      </c>
      <c r="AH28" s="155">
        <f t="shared" si="0"/>
        <v>0</v>
      </c>
      <c r="AI28" s="157">
        <f t="shared" si="6"/>
        <v>0</v>
      </c>
      <c r="AJ28" s="3"/>
      <c r="AL28" s="1"/>
      <c r="AM28" s="1"/>
      <c r="AN28" s="1"/>
      <c r="AO28" s="1"/>
      <c r="AP28" s="1"/>
      <c r="AQ28" s="1"/>
    </row>
    <row r="29" spans="1:43" x14ac:dyDescent="0.2">
      <c r="A29" s="151" t="s">
        <v>4</v>
      </c>
      <c r="C29" s="226"/>
      <c r="D29" s="226"/>
      <c r="E29" s="226"/>
      <c r="F29" s="226"/>
      <c r="K29" s="226"/>
      <c r="L29" s="226"/>
      <c r="R29" s="226"/>
      <c r="S29" s="226"/>
      <c r="Y29" s="226"/>
      <c r="Z29" s="226"/>
      <c r="AG29" s="154">
        <f t="shared" si="5"/>
        <v>0</v>
      </c>
      <c r="AH29" s="155">
        <f t="shared" si="0"/>
        <v>0</v>
      </c>
      <c r="AI29" s="157">
        <f t="shared" si="6"/>
        <v>0</v>
      </c>
      <c r="AJ29" s="3"/>
      <c r="AL29" s="1"/>
      <c r="AM29" s="1"/>
      <c r="AN29" s="1"/>
      <c r="AO29" s="1"/>
      <c r="AP29" s="1"/>
      <c r="AQ29" s="1"/>
    </row>
    <row r="30" spans="1:43" x14ac:dyDescent="0.2">
      <c r="A30" s="151" t="s">
        <v>5</v>
      </c>
      <c r="C30" s="226"/>
      <c r="D30" s="226"/>
      <c r="E30" s="226"/>
      <c r="F30" s="226"/>
      <c r="K30" s="226"/>
      <c r="L30" s="226"/>
      <c r="R30" s="226"/>
      <c r="S30" s="226"/>
      <c r="Y30" s="226"/>
      <c r="Z30" s="226"/>
      <c r="AG30" s="154">
        <f t="shared" si="5"/>
        <v>0</v>
      </c>
      <c r="AH30" s="155">
        <f t="shared" si="0"/>
        <v>0</v>
      </c>
      <c r="AI30" s="157">
        <f t="shared" si="6"/>
        <v>0</v>
      </c>
      <c r="AJ30" s="3"/>
      <c r="AL30" s="1"/>
      <c r="AM30" s="1"/>
      <c r="AN30" s="1"/>
      <c r="AO30" s="1"/>
      <c r="AP30" s="1"/>
      <c r="AQ30" s="1"/>
    </row>
    <row r="31" spans="1:43" x14ac:dyDescent="0.2">
      <c r="A31" s="151" t="s">
        <v>6</v>
      </c>
      <c r="C31" s="226"/>
      <c r="D31" s="226"/>
      <c r="E31" s="226"/>
      <c r="F31" s="226"/>
      <c r="K31" s="226"/>
      <c r="L31" s="226"/>
      <c r="R31" s="226"/>
      <c r="S31" s="226"/>
      <c r="Y31" s="226"/>
      <c r="Z31" s="226"/>
      <c r="AG31" s="154">
        <f t="shared" si="5"/>
        <v>0</v>
      </c>
      <c r="AH31" s="155">
        <f t="shared" si="0"/>
        <v>0</v>
      </c>
      <c r="AI31" s="157">
        <f t="shared" si="6"/>
        <v>0</v>
      </c>
      <c r="AJ31" s="3"/>
      <c r="AL31" s="1"/>
      <c r="AM31" s="1"/>
      <c r="AN31" s="1"/>
      <c r="AO31" s="1"/>
      <c r="AP31" s="1"/>
      <c r="AQ31" s="1"/>
    </row>
    <row r="32" spans="1:43" x14ac:dyDescent="0.2">
      <c r="A32" s="151" t="s">
        <v>7</v>
      </c>
      <c r="C32" s="226"/>
      <c r="D32" s="226"/>
      <c r="E32" s="226"/>
      <c r="F32" s="226"/>
      <c r="K32" s="226"/>
      <c r="L32" s="226"/>
      <c r="R32" s="226"/>
      <c r="S32" s="226"/>
      <c r="Y32" s="226"/>
      <c r="Z32" s="226"/>
      <c r="AG32" s="154">
        <f t="shared" si="5"/>
        <v>0</v>
      </c>
      <c r="AH32" s="155">
        <f t="shared" si="0"/>
        <v>0</v>
      </c>
      <c r="AI32" s="157">
        <f t="shared" si="6"/>
        <v>0</v>
      </c>
      <c r="AJ32" s="3"/>
      <c r="AL32" s="1"/>
      <c r="AM32" s="1"/>
      <c r="AN32" s="1"/>
      <c r="AO32" s="1"/>
      <c r="AP32" s="1"/>
      <c r="AQ32" s="1"/>
    </row>
    <row r="33" spans="1:43" s="17" customFormat="1" x14ac:dyDescent="0.2">
      <c r="A33" s="152" t="s">
        <v>8</v>
      </c>
      <c r="B33" s="21"/>
      <c r="C33" s="228"/>
      <c r="D33" s="228"/>
      <c r="E33" s="228"/>
      <c r="F33" s="228"/>
      <c r="G33" s="21"/>
      <c r="H33" s="21"/>
      <c r="I33" s="21"/>
      <c r="J33" s="21"/>
      <c r="K33" s="228"/>
      <c r="L33" s="228"/>
      <c r="M33" s="21"/>
      <c r="N33" s="21"/>
      <c r="O33" s="21"/>
      <c r="P33" s="21"/>
      <c r="Q33" s="21"/>
      <c r="R33" s="228"/>
      <c r="S33" s="228"/>
      <c r="T33" s="21"/>
      <c r="U33" s="21"/>
      <c r="V33" s="21"/>
      <c r="W33" s="21"/>
      <c r="X33" s="21"/>
      <c r="Y33" s="228"/>
      <c r="Z33" s="228"/>
      <c r="AA33" s="21"/>
      <c r="AB33" s="21"/>
      <c r="AC33" s="21"/>
      <c r="AD33" s="21"/>
      <c r="AE33" s="21"/>
      <c r="AF33" s="21"/>
      <c r="AG33" s="158">
        <f t="shared" si="5"/>
        <v>0</v>
      </c>
      <c r="AH33" s="159">
        <f t="shared" si="0"/>
        <v>0</v>
      </c>
      <c r="AI33" s="159">
        <f t="shared" si="6"/>
        <v>0</v>
      </c>
      <c r="AJ33" s="14"/>
      <c r="AK33" s="15"/>
      <c r="AL33" s="16"/>
      <c r="AM33" s="16"/>
      <c r="AN33" s="16"/>
      <c r="AO33" s="16"/>
      <c r="AP33" s="16"/>
      <c r="AQ33" s="16"/>
    </row>
    <row r="34" spans="1:43" s="140" customFormat="1" ht="13.5" thickBot="1" x14ac:dyDescent="0.25">
      <c r="A34" s="153"/>
      <c r="B34" s="32"/>
      <c r="C34" s="229"/>
      <c r="D34" s="229"/>
      <c r="E34" s="229"/>
      <c r="F34" s="229"/>
      <c r="G34" s="32"/>
      <c r="H34" s="32"/>
      <c r="I34" s="32"/>
      <c r="J34" s="32"/>
      <c r="K34" s="229"/>
      <c r="L34" s="229"/>
      <c r="M34" s="32"/>
      <c r="N34" s="32"/>
      <c r="O34" s="32"/>
      <c r="P34" s="32"/>
      <c r="Q34" s="32"/>
      <c r="R34" s="229"/>
      <c r="S34" s="229"/>
      <c r="T34" s="32"/>
      <c r="U34" s="32"/>
      <c r="V34" s="32"/>
      <c r="W34" s="32"/>
      <c r="X34" s="32"/>
      <c r="Y34" s="229"/>
      <c r="Z34" s="229"/>
      <c r="AA34" s="32"/>
      <c r="AB34" s="32"/>
      <c r="AC34" s="32"/>
      <c r="AD34" s="32"/>
      <c r="AE34" s="32"/>
      <c r="AF34" s="32"/>
      <c r="AG34" s="160">
        <f t="shared" ref="AG34" si="7">SUM(AG25:AG33)</f>
        <v>0</v>
      </c>
      <c r="AH34" s="161">
        <f>SUM(AH25:AH33)</f>
        <v>0</v>
      </c>
      <c r="AI34" s="161">
        <f>SUM(AI25:AI33)</f>
        <v>0</v>
      </c>
      <c r="AJ34" s="40" t="e">
        <f>AG34/(AG34+AH34)</f>
        <v>#DIV/0!</v>
      </c>
      <c r="AK34" s="178"/>
      <c r="AL34" s="144"/>
      <c r="AM34" s="144"/>
      <c r="AN34" s="144"/>
      <c r="AO34" s="144"/>
      <c r="AP34" s="144"/>
      <c r="AQ34" s="144"/>
    </row>
    <row r="35" spans="1:43" s="31" customFormat="1" x14ac:dyDescent="0.2">
      <c r="A35" s="129" t="str">
        <f>IF(Schülernamen!$A$5="","",Schülernamen!$A$5)</f>
        <v>Schüler4</v>
      </c>
      <c r="B35" s="232"/>
      <c r="C35" s="224"/>
      <c r="D35" s="224"/>
      <c r="E35" s="224"/>
      <c r="F35" s="224"/>
      <c r="G35" s="232"/>
      <c r="H35" s="232"/>
      <c r="I35" s="232"/>
      <c r="J35" s="232"/>
      <c r="K35" s="224"/>
      <c r="L35" s="224"/>
      <c r="M35" s="232"/>
      <c r="N35" s="232"/>
      <c r="O35" s="232"/>
      <c r="P35" s="232"/>
      <c r="Q35" s="232"/>
      <c r="R35" s="224"/>
      <c r="S35" s="224"/>
      <c r="T35" s="232"/>
      <c r="U35" s="232"/>
      <c r="V35" s="232"/>
      <c r="W35" s="232"/>
      <c r="X35" s="232"/>
      <c r="Y35" s="224"/>
      <c r="Z35" s="224"/>
      <c r="AA35" s="232"/>
      <c r="AB35" s="232"/>
      <c r="AC35" s="232"/>
      <c r="AD35" s="232"/>
      <c r="AE35" s="232"/>
      <c r="AF35" s="130"/>
      <c r="AG35" s="131">
        <f t="shared" ref="AG35:AG88" si="8">COUNTIF(B35:AF35,"e")+AH35</f>
        <v>0</v>
      </c>
      <c r="AH35" s="132">
        <f t="shared" si="0"/>
        <v>0</v>
      </c>
      <c r="AI35" s="132">
        <f>COUNT(B36:AF44)</f>
        <v>0</v>
      </c>
      <c r="AJ35" s="133" t="e">
        <f>AG35/(AG35+AH35)</f>
        <v>#DIV/0!</v>
      </c>
      <c r="AK35" s="134"/>
      <c r="AL35" s="30"/>
      <c r="AM35" s="30"/>
      <c r="AN35" s="30"/>
      <c r="AO35" s="30"/>
      <c r="AP35" s="30"/>
      <c r="AQ35" s="30"/>
    </row>
    <row r="36" spans="1:43" x14ac:dyDescent="0.2">
      <c r="A36" s="162" t="s">
        <v>9</v>
      </c>
      <c r="C36" s="226"/>
      <c r="D36" s="226"/>
      <c r="E36" s="226"/>
      <c r="F36" s="226"/>
      <c r="K36" s="226"/>
      <c r="L36" s="226"/>
      <c r="R36" s="226"/>
      <c r="S36" s="226"/>
      <c r="Y36" s="226"/>
      <c r="Z36" s="226"/>
      <c r="AG36" s="164">
        <f t="shared" si="8"/>
        <v>0</v>
      </c>
      <c r="AH36" s="165">
        <f t="shared" si="0"/>
        <v>0</v>
      </c>
      <c r="AI36" s="166">
        <f>SUM(B36:AF36)</f>
        <v>0</v>
      </c>
      <c r="AJ36" s="5"/>
      <c r="AL36" s="1"/>
      <c r="AM36" s="1"/>
      <c r="AN36" s="1"/>
      <c r="AO36" s="1"/>
      <c r="AP36" s="1"/>
      <c r="AQ36" s="1"/>
    </row>
    <row r="37" spans="1:43" x14ac:dyDescent="0.2">
      <c r="A37" s="162" t="s">
        <v>1</v>
      </c>
      <c r="C37" s="226"/>
      <c r="D37" s="226"/>
      <c r="E37" s="226"/>
      <c r="F37" s="226"/>
      <c r="K37" s="226"/>
      <c r="L37" s="226"/>
      <c r="R37" s="226"/>
      <c r="S37" s="226"/>
      <c r="Y37" s="226"/>
      <c r="Z37" s="226"/>
      <c r="AG37" s="164">
        <f t="shared" si="8"/>
        <v>0</v>
      </c>
      <c r="AH37" s="165">
        <f t="shared" si="0"/>
        <v>0</v>
      </c>
      <c r="AI37" s="167">
        <f t="shared" ref="AI37:AI44" si="9">SUM(B37:AF37)</f>
        <v>0</v>
      </c>
      <c r="AJ37" s="5"/>
      <c r="AL37" s="1"/>
      <c r="AM37" s="1"/>
      <c r="AN37" s="1"/>
      <c r="AO37" s="1"/>
      <c r="AP37" s="1"/>
      <c r="AQ37" s="1"/>
    </row>
    <row r="38" spans="1:43" x14ac:dyDescent="0.2">
      <c r="A38" s="162" t="s">
        <v>2</v>
      </c>
      <c r="C38" s="226"/>
      <c r="D38" s="226"/>
      <c r="E38" s="226"/>
      <c r="F38" s="226"/>
      <c r="K38" s="226"/>
      <c r="L38" s="226"/>
      <c r="R38" s="226"/>
      <c r="S38" s="226"/>
      <c r="Y38" s="226"/>
      <c r="Z38" s="226"/>
      <c r="AG38" s="164">
        <f t="shared" si="8"/>
        <v>0</v>
      </c>
      <c r="AH38" s="165">
        <f t="shared" si="0"/>
        <v>0</v>
      </c>
      <c r="AI38" s="167">
        <f t="shared" si="9"/>
        <v>0</v>
      </c>
      <c r="AJ38" s="5"/>
    </row>
    <row r="39" spans="1:43" x14ac:dyDescent="0.2">
      <c r="A39" s="162" t="s">
        <v>3</v>
      </c>
      <c r="C39" s="226"/>
      <c r="D39" s="226"/>
      <c r="E39" s="226"/>
      <c r="F39" s="226"/>
      <c r="K39" s="226"/>
      <c r="L39" s="226"/>
      <c r="R39" s="226"/>
      <c r="S39" s="226"/>
      <c r="Y39" s="226"/>
      <c r="Z39" s="226"/>
      <c r="AG39" s="164">
        <f t="shared" si="8"/>
        <v>0</v>
      </c>
      <c r="AH39" s="165">
        <f t="shared" si="0"/>
        <v>0</v>
      </c>
      <c r="AI39" s="167">
        <f t="shared" si="9"/>
        <v>0</v>
      </c>
      <c r="AJ39" s="5"/>
    </row>
    <row r="40" spans="1:43" x14ac:dyDescent="0.2">
      <c r="A40" s="162" t="s">
        <v>4</v>
      </c>
      <c r="C40" s="226"/>
      <c r="D40" s="226"/>
      <c r="E40" s="226"/>
      <c r="F40" s="226"/>
      <c r="K40" s="226"/>
      <c r="L40" s="226"/>
      <c r="R40" s="226"/>
      <c r="S40" s="226"/>
      <c r="Y40" s="226"/>
      <c r="Z40" s="226"/>
      <c r="AG40" s="164">
        <f t="shared" si="8"/>
        <v>0</v>
      </c>
      <c r="AH40" s="165">
        <f t="shared" si="0"/>
        <v>0</v>
      </c>
      <c r="AI40" s="167">
        <f t="shared" si="9"/>
        <v>0</v>
      </c>
      <c r="AJ40" s="5"/>
    </row>
    <row r="41" spans="1:43" x14ac:dyDescent="0.2">
      <c r="A41" s="162" t="s">
        <v>5</v>
      </c>
      <c r="C41" s="226"/>
      <c r="D41" s="226"/>
      <c r="E41" s="226"/>
      <c r="F41" s="226"/>
      <c r="K41" s="226"/>
      <c r="L41" s="226"/>
      <c r="R41" s="226"/>
      <c r="S41" s="226"/>
      <c r="Y41" s="226"/>
      <c r="Z41" s="226"/>
      <c r="AG41" s="164">
        <f t="shared" si="8"/>
        <v>0</v>
      </c>
      <c r="AH41" s="165">
        <f t="shared" si="0"/>
        <v>0</v>
      </c>
      <c r="AI41" s="167">
        <f t="shared" si="9"/>
        <v>0</v>
      </c>
      <c r="AJ41" s="5"/>
    </row>
    <row r="42" spans="1:43" x14ac:dyDescent="0.2">
      <c r="A42" s="162" t="s">
        <v>6</v>
      </c>
      <c r="C42" s="226"/>
      <c r="D42" s="226"/>
      <c r="E42" s="226"/>
      <c r="F42" s="226"/>
      <c r="K42" s="226"/>
      <c r="L42" s="226"/>
      <c r="R42" s="226"/>
      <c r="S42" s="226"/>
      <c r="Y42" s="226"/>
      <c r="Z42" s="226"/>
      <c r="AG42" s="164">
        <f t="shared" si="8"/>
        <v>0</v>
      </c>
      <c r="AH42" s="165">
        <f t="shared" si="0"/>
        <v>0</v>
      </c>
      <c r="AI42" s="167">
        <f t="shared" si="9"/>
        <v>0</v>
      </c>
      <c r="AJ42" s="5"/>
    </row>
    <row r="43" spans="1:43" x14ac:dyDescent="0.2">
      <c r="A43" s="162" t="s">
        <v>7</v>
      </c>
      <c r="C43" s="226"/>
      <c r="D43" s="226"/>
      <c r="E43" s="226"/>
      <c r="F43" s="226"/>
      <c r="K43" s="226"/>
      <c r="L43" s="226"/>
      <c r="R43" s="226"/>
      <c r="S43" s="226"/>
      <c r="Y43" s="226"/>
      <c r="Z43" s="226"/>
      <c r="AG43" s="164">
        <f t="shared" si="8"/>
        <v>0</v>
      </c>
      <c r="AH43" s="165">
        <f t="shared" si="0"/>
        <v>0</v>
      </c>
      <c r="AI43" s="167">
        <f t="shared" si="9"/>
        <v>0</v>
      </c>
      <c r="AJ43" s="5"/>
    </row>
    <row r="44" spans="1:43" s="17" customFormat="1" x14ac:dyDescent="0.2">
      <c r="A44" s="163" t="s">
        <v>8</v>
      </c>
      <c r="B44" s="21"/>
      <c r="C44" s="228"/>
      <c r="D44" s="228"/>
      <c r="E44" s="228"/>
      <c r="F44" s="228"/>
      <c r="G44" s="21"/>
      <c r="H44" s="21"/>
      <c r="I44" s="21"/>
      <c r="J44" s="21"/>
      <c r="K44" s="228"/>
      <c r="L44" s="228"/>
      <c r="M44" s="21"/>
      <c r="N44" s="21"/>
      <c r="O44" s="21"/>
      <c r="P44" s="21"/>
      <c r="Q44" s="21"/>
      <c r="R44" s="228"/>
      <c r="S44" s="228"/>
      <c r="T44" s="21"/>
      <c r="U44" s="21"/>
      <c r="V44" s="21"/>
      <c r="W44" s="21"/>
      <c r="X44" s="21"/>
      <c r="Y44" s="228"/>
      <c r="Z44" s="228"/>
      <c r="AA44" s="21"/>
      <c r="AB44" s="21"/>
      <c r="AC44" s="21"/>
      <c r="AD44" s="21"/>
      <c r="AE44" s="21"/>
      <c r="AF44" s="21"/>
      <c r="AG44" s="168">
        <f t="shared" si="8"/>
        <v>0</v>
      </c>
      <c r="AH44" s="169">
        <f t="shared" si="0"/>
        <v>0</v>
      </c>
      <c r="AI44" s="169">
        <f t="shared" si="9"/>
        <v>0</v>
      </c>
      <c r="AJ44" s="18"/>
      <c r="AK44" s="15"/>
    </row>
    <row r="45" spans="1:43" s="35" customFormat="1" ht="13.5" thickBot="1" x14ac:dyDescent="0.25">
      <c r="A45" s="137"/>
      <c r="B45" s="32"/>
      <c r="C45" s="229"/>
      <c r="D45" s="229"/>
      <c r="E45" s="229"/>
      <c r="F45" s="229"/>
      <c r="G45" s="32"/>
      <c r="H45" s="32"/>
      <c r="I45" s="32"/>
      <c r="J45" s="32"/>
      <c r="K45" s="229"/>
      <c r="L45" s="229"/>
      <c r="M45" s="32"/>
      <c r="N45" s="32"/>
      <c r="O45" s="32"/>
      <c r="P45" s="32"/>
      <c r="Q45" s="32"/>
      <c r="R45" s="229"/>
      <c r="S45" s="229"/>
      <c r="T45" s="32"/>
      <c r="U45" s="32"/>
      <c r="V45" s="32"/>
      <c r="W45" s="32"/>
      <c r="X45" s="32"/>
      <c r="Y45" s="229"/>
      <c r="Z45" s="229"/>
      <c r="AA45" s="32"/>
      <c r="AB45" s="32"/>
      <c r="AC45" s="32"/>
      <c r="AD45" s="32"/>
      <c r="AE45" s="32"/>
      <c r="AF45" s="32"/>
      <c r="AG45" s="138">
        <f t="shared" ref="AG45" si="10">SUM(AG36:AG44)</f>
        <v>0</v>
      </c>
      <c r="AH45" s="139">
        <f>SUM(AH36:AH44)</f>
        <v>0</v>
      </c>
      <c r="AI45" s="139">
        <f>SUM(AI36:AI44)</f>
        <v>0</v>
      </c>
      <c r="AJ45" s="40" t="e">
        <f>AG45/(AG45+AH45)</f>
        <v>#DIV/0!</v>
      </c>
      <c r="AK45" s="33"/>
    </row>
    <row r="46" spans="1:43" s="141" customFormat="1" x14ac:dyDescent="0.2">
      <c r="A46" s="170" t="str">
        <f>IF(Schülernamen!$A$6="","",Schülernamen!$A$6)</f>
        <v>Schüler5</v>
      </c>
      <c r="B46" s="232"/>
      <c r="C46" s="224"/>
      <c r="D46" s="224"/>
      <c r="E46" s="224"/>
      <c r="F46" s="224"/>
      <c r="G46" s="232"/>
      <c r="H46" s="232"/>
      <c r="I46" s="232"/>
      <c r="J46" s="232"/>
      <c r="K46" s="224"/>
      <c r="L46" s="224"/>
      <c r="M46" s="232"/>
      <c r="N46" s="232"/>
      <c r="O46" s="232"/>
      <c r="P46" s="232"/>
      <c r="Q46" s="232"/>
      <c r="R46" s="224"/>
      <c r="S46" s="224"/>
      <c r="T46" s="232"/>
      <c r="U46" s="232"/>
      <c r="V46" s="232"/>
      <c r="W46" s="232"/>
      <c r="X46" s="232"/>
      <c r="Y46" s="224"/>
      <c r="Z46" s="224"/>
      <c r="AA46" s="232"/>
      <c r="AB46" s="232"/>
      <c r="AC46" s="232"/>
      <c r="AD46" s="232"/>
      <c r="AE46" s="232"/>
      <c r="AF46" s="171"/>
      <c r="AG46" s="172">
        <f t="shared" ref="AG46:AG48" si="11">COUNTIF(B46:AF46,"e")+AH46</f>
        <v>0</v>
      </c>
      <c r="AH46" s="173">
        <f t="shared" si="0"/>
        <v>0</v>
      </c>
      <c r="AI46" s="173">
        <f>COUNT(B47:AF55)</f>
        <v>0</v>
      </c>
      <c r="AJ46" s="174" t="e">
        <f>AG46/(AG46+AH46)</f>
        <v>#DIV/0!</v>
      </c>
      <c r="AK46" s="175"/>
    </row>
    <row r="47" spans="1:43" x14ac:dyDescent="0.2">
      <c r="A47" s="151" t="s">
        <v>9</v>
      </c>
      <c r="C47" s="226"/>
      <c r="D47" s="226"/>
      <c r="E47" s="226"/>
      <c r="F47" s="226"/>
      <c r="K47" s="226"/>
      <c r="L47" s="226"/>
      <c r="R47" s="226"/>
      <c r="S47" s="226"/>
      <c r="Y47" s="226"/>
      <c r="Z47" s="226"/>
      <c r="AG47" s="154">
        <f t="shared" si="11"/>
        <v>0</v>
      </c>
      <c r="AH47" s="155">
        <f t="shared" si="0"/>
        <v>0</v>
      </c>
      <c r="AI47" s="156">
        <f>SUM(B47:AF47)</f>
        <v>0</v>
      </c>
      <c r="AJ47" s="3"/>
    </row>
    <row r="48" spans="1:43" x14ac:dyDescent="0.2">
      <c r="A48" s="151" t="s">
        <v>1</v>
      </c>
      <c r="C48" s="226"/>
      <c r="D48" s="226"/>
      <c r="E48" s="226"/>
      <c r="F48" s="226"/>
      <c r="K48" s="226"/>
      <c r="L48" s="226"/>
      <c r="R48" s="226"/>
      <c r="S48" s="226"/>
      <c r="Y48" s="226"/>
      <c r="Z48" s="226"/>
      <c r="AG48" s="154">
        <f t="shared" si="11"/>
        <v>0</v>
      </c>
      <c r="AH48" s="155">
        <f t="shared" si="0"/>
        <v>0</v>
      </c>
      <c r="AI48" s="157">
        <f t="shared" ref="AI48:AI55" si="12">SUM(B48:AF48)</f>
        <v>0</v>
      </c>
      <c r="AJ48" s="3"/>
    </row>
    <row r="49" spans="1:37" x14ac:dyDescent="0.2">
      <c r="A49" s="151" t="s">
        <v>2</v>
      </c>
      <c r="C49" s="226"/>
      <c r="D49" s="226"/>
      <c r="E49" s="226"/>
      <c r="F49" s="226"/>
      <c r="K49" s="226"/>
      <c r="L49" s="226"/>
      <c r="R49" s="226"/>
      <c r="S49" s="226"/>
      <c r="Y49" s="226"/>
      <c r="Z49" s="226"/>
      <c r="AG49" s="154">
        <f t="shared" si="5"/>
        <v>0</v>
      </c>
      <c r="AH49" s="155">
        <f t="shared" si="0"/>
        <v>0</v>
      </c>
      <c r="AI49" s="157">
        <f t="shared" si="12"/>
        <v>0</v>
      </c>
      <c r="AJ49" s="3"/>
    </row>
    <row r="50" spans="1:37" x14ac:dyDescent="0.2">
      <c r="A50" s="151" t="s">
        <v>3</v>
      </c>
      <c r="C50" s="226"/>
      <c r="D50" s="226"/>
      <c r="E50" s="226"/>
      <c r="F50" s="226"/>
      <c r="K50" s="226"/>
      <c r="L50" s="226"/>
      <c r="R50" s="226"/>
      <c r="S50" s="226"/>
      <c r="Y50" s="226"/>
      <c r="Z50" s="226"/>
      <c r="AG50" s="154">
        <f t="shared" si="5"/>
        <v>0</v>
      </c>
      <c r="AH50" s="155">
        <f t="shared" si="0"/>
        <v>0</v>
      </c>
      <c r="AI50" s="157">
        <f t="shared" si="12"/>
        <v>0</v>
      </c>
      <c r="AJ50" s="3"/>
    </row>
    <row r="51" spans="1:37" x14ac:dyDescent="0.2">
      <c r="A51" s="151" t="s">
        <v>4</v>
      </c>
      <c r="C51" s="226"/>
      <c r="D51" s="226"/>
      <c r="E51" s="226"/>
      <c r="F51" s="226"/>
      <c r="K51" s="226"/>
      <c r="L51" s="226"/>
      <c r="R51" s="226"/>
      <c r="S51" s="226"/>
      <c r="Y51" s="226"/>
      <c r="Z51" s="226"/>
      <c r="AG51" s="154">
        <f t="shared" si="5"/>
        <v>0</v>
      </c>
      <c r="AH51" s="155">
        <f t="shared" si="0"/>
        <v>0</v>
      </c>
      <c r="AI51" s="157">
        <f t="shared" si="12"/>
        <v>0</v>
      </c>
      <c r="AJ51" s="3"/>
    </row>
    <row r="52" spans="1:37" x14ac:dyDescent="0.2">
      <c r="A52" s="151" t="s">
        <v>5</v>
      </c>
      <c r="C52" s="226"/>
      <c r="D52" s="226"/>
      <c r="E52" s="226"/>
      <c r="F52" s="226"/>
      <c r="K52" s="226"/>
      <c r="L52" s="226"/>
      <c r="R52" s="226"/>
      <c r="S52" s="226"/>
      <c r="Y52" s="226"/>
      <c r="Z52" s="226"/>
      <c r="AG52" s="154">
        <f t="shared" si="5"/>
        <v>0</v>
      </c>
      <c r="AH52" s="155">
        <f t="shared" si="0"/>
        <v>0</v>
      </c>
      <c r="AI52" s="157">
        <f t="shared" si="12"/>
        <v>0</v>
      </c>
      <c r="AJ52" s="3"/>
    </row>
    <row r="53" spans="1:37" x14ac:dyDescent="0.2">
      <c r="A53" s="151" t="s">
        <v>6</v>
      </c>
      <c r="C53" s="226"/>
      <c r="D53" s="226"/>
      <c r="E53" s="226"/>
      <c r="F53" s="226"/>
      <c r="K53" s="226"/>
      <c r="L53" s="226"/>
      <c r="R53" s="226"/>
      <c r="S53" s="226"/>
      <c r="Y53" s="226"/>
      <c r="Z53" s="226"/>
      <c r="AG53" s="154">
        <f t="shared" si="5"/>
        <v>0</v>
      </c>
      <c r="AH53" s="155">
        <f t="shared" si="0"/>
        <v>0</v>
      </c>
      <c r="AI53" s="157">
        <f t="shared" si="12"/>
        <v>0</v>
      </c>
      <c r="AJ53" s="3"/>
    </row>
    <row r="54" spans="1:37" x14ac:dyDescent="0.2">
      <c r="A54" s="151" t="s">
        <v>7</v>
      </c>
      <c r="C54" s="226"/>
      <c r="D54" s="226"/>
      <c r="E54" s="226"/>
      <c r="F54" s="226"/>
      <c r="K54" s="226"/>
      <c r="L54" s="226"/>
      <c r="R54" s="226"/>
      <c r="S54" s="226"/>
      <c r="Y54" s="226"/>
      <c r="Z54" s="226"/>
      <c r="AG54" s="154">
        <f t="shared" si="5"/>
        <v>0</v>
      </c>
      <c r="AH54" s="155">
        <f t="shared" si="0"/>
        <v>0</v>
      </c>
      <c r="AI54" s="157">
        <f t="shared" si="12"/>
        <v>0</v>
      </c>
      <c r="AJ54" s="3"/>
    </row>
    <row r="55" spans="1:37" s="17" customFormat="1" x14ac:dyDescent="0.2">
      <c r="A55" s="152" t="s">
        <v>8</v>
      </c>
      <c r="B55" s="21"/>
      <c r="C55" s="228"/>
      <c r="D55" s="228"/>
      <c r="E55" s="228"/>
      <c r="F55" s="228"/>
      <c r="G55" s="21"/>
      <c r="H55" s="21"/>
      <c r="I55" s="21"/>
      <c r="J55" s="21"/>
      <c r="K55" s="228"/>
      <c r="L55" s="228"/>
      <c r="M55" s="21"/>
      <c r="N55" s="21"/>
      <c r="O55" s="21"/>
      <c r="P55" s="21"/>
      <c r="Q55" s="21"/>
      <c r="R55" s="228"/>
      <c r="S55" s="228"/>
      <c r="T55" s="21"/>
      <c r="U55" s="21"/>
      <c r="V55" s="21"/>
      <c r="W55" s="21"/>
      <c r="X55" s="21"/>
      <c r="Y55" s="228"/>
      <c r="Z55" s="228"/>
      <c r="AA55" s="21"/>
      <c r="AB55" s="21"/>
      <c r="AC55" s="21"/>
      <c r="AD55" s="21"/>
      <c r="AE55" s="21"/>
      <c r="AF55" s="21"/>
      <c r="AG55" s="158">
        <f t="shared" si="5"/>
        <v>0</v>
      </c>
      <c r="AH55" s="159">
        <f t="shared" si="0"/>
        <v>0</v>
      </c>
      <c r="AI55" s="159">
        <f t="shared" si="12"/>
        <v>0</v>
      </c>
      <c r="AJ55" s="14"/>
      <c r="AK55" s="15"/>
    </row>
    <row r="56" spans="1:37" s="140" customFormat="1" ht="13.5" thickBot="1" x14ac:dyDescent="0.25">
      <c r="A56" s="153"/>
      <c r="B56" s="32"/>
      <c r="C56" s="229"/>
      <c r="D56" s="229"/>
      <c r="E56" s="229"/>
      <c r="F56" s="229"/>
      <c r="G56" s="32"/>
      <c r="H56" s="32"/>
      <c r="I56" s="32"/>
      <c r="J56" s="32"/>
      <c r="K56" s="229"/>
      <c r="L56" s="229"/>
      <c r="M56" s="32"/>
      <c r="N56" s="32"/>
      <c r="O56" s="32"/>
      <c r="P56" s="32"/>
      <c r="Q56" s="32"/>
      <c r="R56" s="229"/>
      <c r="S56" s="229"/>
      <c r="T56" s="32"/>
      <c r="U56" s="32"/>
      <c r="V56" s="32"/>
      <c r="W56" s="32"/>
      <c r="X56" s="32"/>
      <c r="Y56" s="229"/>
      <c r="Z56" s="229"/>
      <c r="AA56" s="32"/>
      <c r="AB56" s="32"/>
      <c r="AC56" s="32"/>
      <c r="AD56" s="32"/>
      <c r="AE56" s="32"/>
      <c r="AF56" s="32"/>
      <c r="AG56" s="160">
        <f t="shared" ref="AG56" si="13">SUM(AG47:AG55)</f>
        <v>0</v>
      </c>
      <c r="AH56" s="161">
        <f>SUM(AH47:AH55)</f>
        <v>0</v>
      </c>
      <c r="AI56" s="161">
        <f>SUM(AI47:AI55)</f>
        <v>0</v>
      </c>
      <c r="AJ56" s="40" t="e">
        <f>AG56/(AG56+AH56)</f>
        <v>#DIV/0!</v>
      </c>
      <c r="AK56" s="178"/>
    </row>
    <row r="57" spans="1:37" s="31" customFormat="1" x14ac:dyDescent="0.2">
      <c r="A57" s="129" t="str">
        <f>IF(Schülernamen!$A$7="","",Schülernamen!$A$7)</f>
        <v>Schüler6</v>
      </c>
      <c r="B57" s="232"/>
      <c r="C57" s="224"/>
      <c r="D57" s="224"/>
      <c r="E57" s="224"/>
      <c r="F57" s="224"/>
      <c r="G57" s="232"/>
      <c r="H57" s="232"/>
      <c r="I57" s="232"/>
      <c r="J57" s="232"/>
      <c r="K57" s="224"/>
      <c r="L57" s="224"/>
      <c r="M57" s="232"/>
      <c r="N57" s="232"/>
      <c r="O57" s="232"/>
      <c r="P57" s="232"/>
      <c r="Q57" s="232"/>
      <c r="R57" s="224"/>
      <c r="S57" s="224"/>
      <c r="T57" s="232"/>
      <c r="U57" s="232"/>
      <c r="V57" s="232"/>
      <c r="W57" s="232"/>
      <c r="X57" s="232"/>
      <c r="Y57" s="224"/>
      <c r="Z57" s="224"/>
      <c r="AA57" s="232"/>
      <c r="AB57" s="232"/>
      <c r="AC57" s="232"/>
      <c r="AD57" s="232"/>
      <c r="AE57" s="232"/>
      <c r="AF57" s="130"/>
      <c r="AG57" s="131">
        <f t="shared" ref="AG57:AG59" si="14">COUNTIF(B57:AF57,"e")+AH57</f>
        <v>0</v>
      </c>
      <c r="AH57" s="132">
        <f t="shared" si="0"/>
        <v>0</v>
      </c>
      <c r="AI57" s="132">
        <f>COUNT(B58:AF66)</f>
        <v>0</v>
      </c>
      <c r="AJ57" s="133" t="e">
        <f>AG57/(AG57+AH57)</f>
        <v>#DIV/0!</v>
      </c>
      <c r="AK57" s="134"/>
    </row>
    <row r="58" spans="1:37" x14ac:dyDescent="0.2">
      <c r="A58" s="162" t="s">
        <v>9</v>
      </c>
      <c r="C58" s="226"/>
      <c r="D58" s="226"/>
      <c r="E58" s="226"/>
      <c r="F58" s="226"/>
      <c r="K58" s="226"/>
      <c r="L58" s="226"/>
      <c r="R58" s="226"/>
      <c r="S58" s="226"/>
      <c r="Y58" s="226"/>
      <c r="Z58" s="226"/>
      <c r="AG58" s="164">
        <f t="shared" si="14"/>
        <v>0</v>
      </c>
      <c r="AH58" s="165">
        <f t="shared" si="0"/>
        <v>0</v>
      </c>
      <c r="AI58" s="166">
        <f>SUM(B58:AF58)</f>
        <v>0</v>
      </c>
      <c r="AJ58" s="5"/>
    </row>
    <row r="59" spans="1:37" x14ac:dyDescent="0.2">
      <c r="A59" s="162" t="s">
        <v>1</v>
      </c>
      <c r="C59" s="226"/>
      <c r="D59" s="226"/>
      <c r="E59" s="226"/>
      <c r="F59" s="226"/>
      <c r="K59" s="226"/>
      <c r="L59" s="226"/>
      <c r="R59" s="226"/>
      <c r="S59" s="226"/>
      <c r="Y59" s="226"/>
      <c r="Z59" s="226"/>
      <c r="AG59" s="164">
        <f t="shared" si="14"/>
        <v>0</v>
      </c>
      <c r="AH59" s="165">
        <f t="shared" si="0"/>
        <v>0</v>
      </c>
      <c r="AI59" s="167">
        <f t="shared" ref="AI59:AI66" si="15">SUM(B59:AF59)</f>
        <v>0</v>
      </c>
      <c r="AJ59" s="5"/>
    </row>
    <row r="60" spans="1:37" x14ac:dyDescent="0.2">
      <c r="A60" s="162" t="s">
        <v>2</v>
      </c>
      <c r="C60" s="226"/>
      <c r="D60" s="226"/>
      <c r="E60" s="226"/>
      <c r="F60" s="226"/>
      <c r="K60" s="226"/>
      <c r="L60" s="226"/>
      <c r="R60" s="226"/>
      <c r="S60" s="226"/>
      <c r="Y60" s="226"/>
      <c r="Z60" s="226"/>
      <c r="AG60" s="164">
        <f t="shared" si="8"/>
        <v>0</v>
      </c>
      <c r="AH60" s="165">
        <f t="shared" si="0"/>
        <v>0</v>
      </c>
      <c r="AI60" s="167">
        <f t="shared" si="15"/>
        <v>0</v>
      </c>
      <c r="AJ60" s="5"/>
    </row>
    <row r="61" spans="1:37" x14ac:dyDescent="0.2">
      <c r="A61" s="162" t="s">
        <v>3</v>
      </c>
      <c r="C61" s="226"/>
      <c r="D61" s="226"/>
      <c r="E61" s="226"/>
      <c r="F61" s="226"/>
      <c r="K61" s="226"/>
      <c r="L61" s="226"/>
      <c r="R61" s="226"/>
      <c r="S61" s="226"/>
      <c r="Y61" s="226"/>
      <c r="Z61" s="226"/>
      <c r="AG61" s="164">
        <f t="shared" si="8"/>
        <v>0</v>
      </c>
      <c r="AH61" s="165">
        <f t="shared" si="0"/>
        <v>0</v>
      </c>
      <c r="AI61" s="167">
        <f t="shared" si="15"/>
        <v>0</v>
      </c>
      <c r="AJ61" s="5"/>
    </row>
    <row r="62" spans="1:37" x14ac:dyDescent="0.2">
      <c r="A62" s="162" t="s">
        <v>4</v>
      </c>
      <c r="C62" s="226"/>
      <c r="D62" s="226"/>
      <c r="E62" s="226"/>
      <c r="F62" s="226"/>
      <c r="K62" s="226"/>
      <c r="L62" s="226"/>
      <c r="R62" s="226"/>
      <c r="S62" s="226"/>
      <c r="Y62" s="226"/>
      <c r="Z62" s="226"/>
      <c r="AG62" s="164">
        <f t="shared" si="8"/>
        <v>0</v>
      </c>
      <c r="AH62" s="165">
        <f t="shared" si="0"/>
        <v>0</v>
      </c>
      <c r="AI62" s="167">
        <f t="shared" si="15"/>
        <v>0</v>
      </c>
      <c r="AJ62" s="5"/>
    </row>
    <row r="63" spans="1:37" x14ac:dyDescent="0.2">
      <c r="A63" s="162" t="s">
        <v>5</v>
      </c>
      <c r="C63" s="226"/>
      <c r="D63" s="226"/>
      <c r="E63" s="226"/>
      <c r="F63" s="226"/>
      <c r="K63" s="226"/>
      <c r="L63" s="226"/>
      <c r="R63" s="226"/>
      <c r="S63" s="226"/>
      <c r="Y63" s="226"/>
      <c r="Z63" s="226"/>
      <c r="AG63" s="164">
        <f t="shared" si="8"/>
        <v>0</v>
      </c>
      <c r="AH63" s="165">
        <f t="shared" si="0"/>
        <v>0</v>
      </c>
      <c r="AI63" s="167">
        <f t="shared" si="15"/>
        <v>0</v>
      </c>
      <c r="AJ63" s="5"/>
    </row>
    <row r="64" spans="1:37" x14ac:dyDescent="0.2">
      <c r="A64" s="162" t="s">
        <v>6</v>
      </c>
      <c r="C64" s="226"/>
      <c r="D64" s="226"/>
      <c r="E64" s="226"/>
      <c r="F64" s="226"/>
      <c r="K64" s="226"/>
      <c r="L64" s="226"/>
      <c r="R64" s="226"/>
      <c r="S64" s="226"/>
      <c r="Y64" s="226"/>
      <c r="Z64" s="226"/>
      <c r="AG64" s="164">
        <f t="shared" si="8"/>
        <v>0</v>
      </c>
      <c r="AH64" s="165">
        <f t="shared" si="0"/>
        <v>0</v>
      </c>
      <c r="AI64" s="167">
        <f t="shared" si="15"/>
        <v>0</v>
      </c>
      <c r="AJ64" s="5"/>
    </row>
    <row r="65" spans="1:37" x14ac:dyDescent="0.2">
      <c r="A65" s="162" t="s">
        <v>7</v>
      </c>
      <c r="C65" s="226"/>
      <c r="D65" s="226"/>
      <c r="E65" s="226"/>
      <c r="F65" s="226"/>
      <c r="K65" s="226"/>
      <c r="L65" s="226"/>
      <c r="R65" s="226"/>
      <c r="S65" s="226"/>
      <c r="Y65" s="226"/>
      <c r="Z65" s="226"/>
      <c r="AG65" s="164">
        <f t="shared" si="8"/>
        <v>0</v>
      </c>
      <c r="AH65" s="165">
        <f t="shared" si="0"/>
        <v>0</v>
      </c>
      <c r="AI65" s="167">
        <f t="shared" si="15"/>
        <v>0</v>
      </c>
      <c r="AJ65" s="5"/>
    </row>
    <row r="66" spans="1:37" s="17" customFormat="1" x14ac:dyDescent="0.2">
      <c r="A66" s="163" t="s">
        <v>8</v>
      </c>
      <c r="B66" s="21"/>
      <c r="C66" s="228"/>
      <c r="D66" s="228"/>
      <c r="E66" s="228"/>
      <c r="F66" s="228"/>
      <c r="G66" s="21"/>
      <c r="H66" s="21"/>
      <c r="I66" s="21"/>
      <c r="J66" s="21"/>
      <c r="K66" s="228"/>
      <c r="L66" s="228"/>
      <c r="M66" s="21"/>
      <c r="N66" s="21"/>
      <c r="O66" s="21"/>
      <c r="P66" s="21"/>
      <c r="Q66" s="21"/>
      <c r="R66" s="228"/>
      <c r="S66" s="228"/>
      <c r="T66" s="21"/>
      <c r="U66" s="21"/>
      <c r="V66" s="21"/>
      <c r="W66" s="21"/>
      <c r="X66" s="21"/>
      <c r="Y66" s="228"/>
      <c r="Z66" s="228"/>
      <c r="AA66" s="21"/>
      <c r="AB66" s="21"/>
      <c r="AC66" s="21"/>
      <c r="AD66" s="21"/>
      <c r="AE66" s="21"/>
      <c r="AF66" s="21"/>
      <c r="AG66" s="168">
        <f t="shared" si="8"/>
        <v>0</v>
      </c>
      <c r="AH66" s="169">
        <f t="shared" si="0"/>
        <v>0</v>
      </c>
      <c r="AI66" s="169">
        <f t="shared" si="15"/>
        <v>0</v>
      </c>
      <c r="AJ66" s="18"/>
      <c r="AK66" s="15"/>
    </row>
    <row r="67" spans="1:37" s="35" customFormat="1" ht="13.5" thickBot="1" x14ac:dyDescent="0.25">
      <c r="A67" s="137"/>
      <c r="B67" s="32"/>
      <c r="C67" s="229"/>
      <c r="D67" s="229"/>
      <c r="E67" s="229"/>
      <c r="F67" s="229"/>
      <c r="G67" s="32"/>
      <c r="H67" s="32"/>
      <c r="I67" s="32"/>
      <c r="J67" s="32"/>
      <c r="K67" s="229"/>
      <c r="L67" s="229"/>
      <c r="M67" s="32"/>
      <c r="N67" s="32"/>
      <c r="O67" s="32"/>
      <c r="P67" s="32"/>
      <c r="Q67" s="32"/>
      <c r="R67" s="229"/>
      <c r="S67" s="229"/>
      <c r="T67" s="32"/>
      <c r="U67" s="32"/>
      <c r="V67" s="32"/>
      <c r="W67" s="32"/>
      <c r="X67" s="32"/>
      <c r="Y67" s="229"/>
      <c r="Z67" s="229"/>
      <c r="AA67" s="32"/>
      <c r="AB67" s="32"/>
      <c r="AC67" s="32"/>
      <c r="AD67" s="32"/>
      <c r="AE67" s="32"/>
      <c r="AF67" s="32"/>
      <c r="AG67" s="138">
        <f t="shared" ref="AG67" si="16">SUM(AG58:AG66)</f>
        <v>0</v>
      </c>
      <c r="AH67" s="139">
        <f>SUM(AH58:AH66)</f>
        <v>0</v>
      </c>
      <c r="AI67" s="139">
        <f>SUM(AI58:AI66)</f>
        <v>0</v>
      </c>
      <c r="AJ67" s="40" t="e">
        <f>AG67/(AG67+AH67)</f>
        <v>#DIV/0!</v>
      </c>
      <c r="AK67" s="33"/>
    </row>
    <row r="68" spans="1:37" s="141" customFormat="1" x14ac:dyDescent="0.2">
      <c r="A68" s="170" t="str">
        <f>IF(Schülernamen!$A$8="","",Schülernamen!$A$8)</f>
        <v>Schüler7</v>
      </c>
      <c r="B68" s="232"/>
      <c r="C68" s="224"/>
      <c r="D68" s="224"/>
      <c r="E68" s="224"/>
      <c r="F68" s="224"/>
      <c r="G68" s="232"/>
      <c r="H68" s="232"/>
      <c r="I68" s="232"/>
      <c r="J68" s="232"/>
      <c r="K68" s="224"/>
      <c r="L68" s="224"/>
      <c r="M68" s="232"/>
      <c r="N68" s="232"/>
      <c r="O68" s="232"/>
      <c r="P68" s="232"/>
      <c r="Q68" s="232"/>
      <c r="R68" s="224"/>
      <c r="S68" s="224"/>
      <c r="T68" s="232"/>
      <c r="U68" s="232"/>
      <c r="V68" s="232"/>
      <c r="W68" s="232"/>
      <c r="X68" s="232"/>
      <c r="Y68" s="224"/>
      <c r="Z68" s="224"/>
      <c r="AA68" s="232"/>
      <c r="AB68" s="232"/>
      <c r="AC68" s="232"/>
      <c r="AD68" s="232"/>
      <c r="AE68" s="232"/>
      <c r="AF68" s="171"/>
      <c r="AG68" s="172">
        <f t="shared" ref="AG68:AG70" si="17">COUNTIF(B68:AF68,"e")+AH68</f>
        <v>0</v>
      </c>
      <c r="AH68" s="173">
        <f t="shared" si="0"/>
        <v>0</v>
      </c>
      <c r="AI68" s="173">
        <f>COUNT(B69:AF77)</f>
        <v>0</v>
      </c>
      <c r="AJ68" s="174" t="e">
        <f>AG68/(AG68+AH68)</f>
        <v>#DIV/0!</v>
      </c>
      <c r="AK68" s="175"/>
    </row>
    <row r="69" spans="1:37" x14ac:dyDescent="0.2">
      <c r="A69" s="151" t="s">
        <v>9</v>
      </c>
      <c r="C69" s="226"/>
      <c r="D69" s="226"/>
      <c r="E69" s="226"/>
      <c r="F69" s="226"/>
      <c r="K69" s="226"/>
      <c r="L69" s="226"/>
      <c r="R69" s="226"/>
      <c r="S69" s="226"/>
      <c r="Y69" s="226"/>
      <c r="Z69" s="226"/>
      <c r="AG69" s="154">
        <f t="shared" si="17"/>
        <v>0</v>
      </c>
      <c r="AH69" s="155">
        <f t="shared" si="0"/>
        <v>0</v>
      </c>
      <c r="AI69" s="156">
        <f>SUM(B69:AF69)</f>
        <v>0</v>
      </c>
      <c r="AJ69" s="3"/>
    </row>
    <row r="70" spans="1:37" x14ac:dyDescent="0.2">
      <c r="A70" s="151" t="s">
        <v>1</v>
      </c>
      <c r="C70" s="226"/>
      <c r="D70" s="226"/>
      <c r="E70" s="226"/>
      <c r="F70" s="226"/>
      <c r="K70" s="226"/>
      <c r="L70" s="226"/>
      <c r="R70" s="226"/>
      <c r="S70" s="226"/>
      <c r="Y70" s="226"/>
      <c r="Z70" s="226"/>
      <c r="AG70" s="154">
        <f t="shared" si="17"/>
        <v>0</v>
      </c>
      <c r="AH70" s="155">
        <f t="shared" si="0"/>
        <v>0</v>
      </c>
      <c r="AI70" s="157">
        <f t="shared" ref="AI70:AI77" si="18">SUM(B70:AF70)</f>
        <v>0</v>
      </c>
      <c r="AJ70" s="3"/>
    </row>
    <row r="71" spans="1:37" x14ac:dyDescent="0.2">
      <c r="A71" s="151" t="s">
        <v>2</v>
      </c>
      <c r="C71" s="226"/>
      <c r="D71" s="226"/>
      <c r="E71" s="226"/>
      <c r="F71" s="226"/>
      <c r="K71" s="226"/>
      <c r="L71" s="226"/>
      <c r="R71" s="226"/>
      <c r="S71" s="226"/>
      <c r="Y71" s="226"/>
      <c r="Z71" s="226"/>
      <c r="AG71" s="154">
        <f t="shared" si="5"/>
        <v>0</v>
      </c>
      <c r="AH71" s="155">
        <f t="shared" si="0"/>
        <v>0</v>
      </c>
      <c r="AI71" s="157">
        <f t="shared" si="18"/>
        <v>0</v>
      </c>
      <c r="AJ71" s="3"/>
    </row>
    <row r="72" spans="1:37" x14ac:dyDescent="0.2">
      <c r="A72" s="151" t="s">
        <v>3</v>
      </c>
      <c r="C72" s="226"/>
      <c r="D72" s="226"/>
      <c r="E72" s="226"/>
      <c r="F72" s="226"/>
      <c r="K72" s="226"/>
      <c r="L72" s="226"/>
      <c r="R72" s="226"/>
      <c r="S72" s="226"/>
      <c r="Y72" s="226"/>
      <c r="Z72" s="226"/>
      <c r="AG72" s="154">
        <f t="shared" si="5"/>
        <v>0</v>
      </c>
      <c r="AH72" s="155">
        <f t="shared" si="0"/>
        <v>0</v>
      </c>
      <c r="AI72" s="157">
        <f t="shared" si="18"/>
        <v>0</v>
      </c>
      <c r="AJ72" s="3"/>
    </row>
    <row r="73" spans="1:37" x14ac:dyDescent="0.2">
      <c r="A73" s="151" t="s">
        <v>4</v>
      </c>
      <c r="C73" s="226"/>
      <c r="D73" s="226"/>
      <c r="E73" s="226"/>
      <c r="F73" s="226"/>
      <c r="K73" s="226"/>
      <c r="L73" s="226"/>
      <c r="R73" s="226"/>
      <c r="S73" s="226"/>
      <c r="Y73" s="226"/>
      <c r="Z73" s="226"/>
      <c r="AG73" s="154">
        <f t="shared" si="5"/>
        <v>0</v>
      </c>
      <c r="AH73" s="155">
        <f t="shared" ref="AH73:AH142" si="19">COUNTIF(B73:AF73,"u")</f>
        <v>0</v>
      </c>
      <c r="AI73" s="157">
        <f t="shared" si="18"/>
        <v>0</v>
      </c>
      <c r="AJ73" s="3"/>
    </row>
    <row r="74" spans="1:37" x14ac:dyDescent="0.2">
      <c r="A74" s="151" t="s">
        <v>5</v>
      </c>
      <c r="C74" s="226"/>
      <c r="D74" s="226"/>
      <c r="E74" s="226"/>
      <c r="F74" s="226"/>
      <c r="K74" s="226"/>
      <c r="L74" s="226"/>
      <c r="R74" s="226"/>
      <c r="S74" s="226"/>
      <c r="Y74" s="226"/>
      <c r="Z74" s="226"/>
      <c r="AG74" s="154">
        <f t="shared" si="5"/>
        <v>0</v>
      </c>
      <c r="AH74" s="155">
        <f t="shared" si="19"/>
        <v>0</v>
      </c>
      <c r="AI74" s="157">
        <f t="shared" si="18"/>
        <v>0</v>
      </c>
      <c r="AJ74" s="3"/>
    </row>
    <row r="75" spans="1:37" x14ac:dyDescent="0.2">
      <c r="A75" s="151" t="s">
        <v>6</v>
      </c>
      <c r="C75" s="226"/>
      <c r="D75" s="226"/>
      <c r="E75" s="226"/>
      <c r="F75" s="226"/>
      <c r="K75" s="226"/>
      <c r="L75" s="226"/>
      <c r="R75" s="226"/>
      <c r="S75" s="226"/>
      <c r="Y75" s="226"/>
      <c r="Z75" s="226"/>
      <c r="AG75" s="154">
        <f t="shared" si="5"/>
        <v>0</v>
      </c>
      <c r="AH75" s="155">
        <f t="shared" si="19"/>
        <v>0</v>
      </c>
      <c r="AI75" s="157">
        <f t="shared" si="18"/>
        <v>0</v>
      </c>
      <c r="AJ75" s="3"/>
    </row>
    <row r="76" spans="1:37" x14ac:dyDescent="0.2">
      <c r="A76" s="151" t="s">
        <v>7</v>
      </c>
      <c r="C76" s="226"/>
      <c r="D76" s="226"/>
      <c r="E76" s="226"/>
      <c r="F76" s="226"/>
      <c r="K76" s="226"/>
      <c r="L76" s="226"/>
      <c r="R76" s="226"/>
      <c r="S76" s="226"/>
      <c r="Y76" s="226"/>
      <c r="Z76" s="226"/>
      <c r="AG76" s="154">
        <f t="shared" si="5"/>
        <v>0</v>
      </c>
      <c r="AH76" s="155">
        <f t="shared" si="19"/>
        <v>0</v>
      </c>
      <c r="AI76" s="157">
        <f t="shared" si="18"/>
        <v>0</v>
      </c>
      <c r="AJ76" s="3"/>
    </row>
    <row r="77" spans="1:37" s="17" customFormat="1" x14ac:dyDescent="0.2">
      <c r="A77" s="152" t="s">
        <v>8</v>
      </c>
      <c r="B77" s="21"/>
      <c r="C77" s="228"/>
      <c r="D77" s="228"/>
      <c r="E77" s="228"/>
      <c r="F77" s="228"/>
      <c r="G77" s="21"/>
      <c r="H77" s="21"/>
      <c r="I77" s="21"/>
      <c r="J77" s="21"/>
      <c r="K77" s="228"/>
      <c r="L77" s="228"/>
      <c r="M77" s="21"/>
      <c r="N77" s="21"/>
      <c r="O77" s="21"/>
      <c r="P77" s="21"/>
      <c r="Q77" s="21"/>
      <c r="R77" s="228"/>
      <c r="S77" s="228"/>
      <c r="T77" s="21"/>
      <c r="U77" s="21"/>
      <c r="V77" s="21"/>
      <c r="W77" s="21"/>
      <c r="X77" s="21"/>
      <c r="Y77" s="228"/>
      <c r="Z77" s="228"/>
      <c r="AA77" s="21"/>
      <c r="AB77" s="21"/>
      <c r="AC77" s="21"/>
      <c r="AD77" s="21"/>
      <c r="AE77" s="21"/>
      <c r="AF77" s="21"/>
      <c r="AG77" s="158">
        <f t="shared" si="5"/>
        <v>0</v>
      </c>
      <c r="AH77" s="159">
        <f t="shared" si="19"/>
        <v>0</v>
      </c>
      <c r="AI77" s="159">
        <f t="shared" si="18"/>
        <v>0</v>
      </c>
      <c r="AJ77" s="14"/>
      <c r="AK77" s="15"/>
    </row>
    <row r="78" spans="1:37" s="140" customFormat="1" ht="13.5" thickBot="1" x14ac:dyDescent="0.25">
      <c r="A78" s="153"/>
      <c r="B78" s="32"/>
      <c r="C78" s="229"/>
      <c r="D78" s="229"/>
      <c r="E78" s="229"/>
      <c r="F78" s="229"/>
      <c r="G78" s="32"/>
      <c r="H78" s="32"/>
      <c r="I78" s="32"/>
      <c r="J78" s="32"/>
      <c r="K78" s="229"/>
      <c r="L78" s="229"/>
      <c r="M78" s="32"/>
      <c r="N78" s="32"/>
      <c r="O78" s="32"/>
      <c r="P78" s="32"/>
      <c r="Q78" s="32"/>
      <c r="R78" s="229"/>
      <c r="S78" s="229"/>
      <c r="T78" s="32"/>
      <c r="U78" s="32"/>
      <c r="V78" s="32"/>
      <c r="W78" s="32"/>
      <c r="X78" s="32"/>
      <c r="Y78" s="229"/>
      <c r="Z78" s="229"/>
      <c r="AA78" s="32"/>
      <c r="AB78" s="32"/>
      <c r="AC78" s="32"/>
      <c r="AD78" s="32"/>
      <c r="AE78" s="32"/>
      <c r="AF78" s="32"/>
      <c r="AG78" s="160">
        <f t="shared" ref="AG78" si="20">SUM(AG69:AG77)</f>
        <v>0</v>
      </c>
      <c r="AH78" s="161">
        <f>SUM(AH69:AH77)</f>
        <v>0</v>
      </c>
      <c r="AI78" s="161">
        <f>SUM(AI69:AI77)</f>
        <v>0</v>
      </c>
      <c r="AJ78" s="40" t="e">
        <f>AG78/(AG78+AH78)</f>
        <v>#DIV/0!</v>
      </c>
      <c r="AK78" s="178"/>
    </row>
    <row r="79" spans="1:37" s="31" customFormat="1" x14ac:dyDescent="0.2">
      <c r="A79" s="129" t="str">
        <f>IF(Schülernamen!$A$9="","",Schülernamen!$A$9)</f>
        <v>Schüler8</v>
      </c>
      <c r="B79" s="232"/>
      <c r="C79" s="224"/>
      <c r="D79" s="224"/>
      <c r="E79" s="224"/>
      <c r="F79" s="224"/>
      <c r="G79" s="232"/>
      <c r="H79" s="232"/>
      <c r="I79" s="232"/>
      <c r="J79" s="232"/>
      <c r="K79" s="224"/>
      <c r="L79" s="224"/>
      <c r="M79" s="232"/>
      <c r="N79" s="232"/>
      <c r="O79" s="232"/>
      <c r="P79" s="232"/>
      <c r="Q79" s="232"/>
      <c r="R79" s="224"/>
      <c r="S79" s="224"/>
      <c r="T79" s="232"/>
      <c r="U79" s="232"/>
      <c r="V79" s="232"/>
      <c r="W79" s="232"/>
      <c r="X79" s="232"/>
      <c r="Y79" s="224"/>
      <c r="Z79" s="224"/>
      <c r="AA79" s="232"/>
      <c r="AB79" s="232"/>
      <c r="AC79" s="232"/>
      <c r="AD79" s="232"/>
      <c r="AE79" s="232"/>
      <c r="AF79" s="130"/>
      <c r="AG79" s="131">
        <f t="shared" ref="AG79:AG81" si="21">COUNTIF(B79:AF79,"e")+AH79</f>
        <v>0</v>
      </c>
      <c r="AH79" s="132">
        <f t="shared" si="19"/>
        <v>0</v>
      </c>
      <c r="AI79" s="132">
        <f>COUNT(B80:AF88)</f>
        <v>0</v>
      </c>
      <c r="AJ79" s="133" t="e">
        <f>AG79/(AG79+AH79)</f>
        <v>#DIV/0!</v>
      </c>
      <c r="AK79" s="134"/>
    </row>
    <row r="80" spans="1:37" x14ac:dyDescent="0.2">
      <c r="A80" s="162" t="s">
        <v>9</v>
      </c>
      <c r="C80" s="226"/>
      <c r="D80" s="226"/>
      <c r="E80" s="226"/>
      <c r="F80" s="226"/>
      <c r="K80" s="226"/>
      <c r="L80" s="226"/>
      <c r="R80" s="226"/>
      <c r="S80" s="226"/>
      <c r="Y80" s="226"/>
      <c r="Z80" s="226"/>
      <c r="AG80" s="164">
        <f t="shared" si="21"/>
        <v>0</v>
      </c>
      <c r="AH80" s="165">
        <f t="shared" si="19"/>
        <v>0</v>
      </c>
      <c r="AI80" s="166">
        <f>SUM(B80:AF80)</f>
        <v>0</v>
      </c>
      <c r="AJ80" s="5"/>
    </row>
    <row r="81" spans="1:37" x14ac:dyDescent="0.2">
      <c r="A81" s="162" t="s">
        <v>1</v>
      </c>
      <c r="C81" s="226"/>
      <c r="D81" s="226"/>
      <c r="E81" s="226"/>
      <c r="F81" s="226"/>
      <c r="K81" s="226"/>
      <c r="L81" s="226"/>
      <c r="R81" s="226"/>
      <c r="S81" s="226"/>
      <c r="Y81" s="226"/>
      <c r="Z81" s="226"/>
      <c r="AG81" s="164">
        <f t="shared" si="21"/>
        <v>0</v>
      </c>
      <c r="AH81" s="165">
        <f t="shared" si="19"/>
        <v>0</v>
      </c>
      <c r="AI81" s="167">
        <f t="shared" ref="AI81:AI88" si="22">SUM(B81:AF81)</f>
        <v>0</v>
      </c>
      <c r="AJ81" s="5"/>
    </row>
    <row r="82" spans="1:37" x14ac:dyDescent="0.2">
      <c r="A82" s="162" t="s">
        <v>2</v>
      </c>
      <c r="C82" s="226"/>
      <c r="D82" s="226"/>
      <c r="E82" s="226"/>
      <c r="F82" s="226"/>
      <c r="K82" s="226"/>
      <c r="L82" s="226"/>
      <c r="R82" s="226"/>
      <c r="S82" s="226"/>
      <c r="Y82" s="226"/>
      <c r="Z82" s="226"/>
      <c r="AG82" s="164">
        <f t="shared" si="8"/>
        <v>0</v>
      </c>
      <c r="AH82" s="165">
        <f t="shared" si="19"/>
        <v>0</v>
      </c>
      <c r="AI82" s="167">
        <f t="shared" si="22"/>
        <v>0</v>
      </c>
      <c r="AJ82" s="5"/>
    </row>
    <row r="83" spans="1:37" x14ac:dyDescent="0.2">
      <c r="A83" s="162" t="s">
        <v>3</v>
      </c>
      <c r="C83" s="226"/>
      <c r="D83" s="226"/>
      <c r="E83" s="226"/>
      <c r="F83" s="226"/>
      <c r="K83" s="226"/>
      <c r="L83" s="226"/>
      <c r="R83" s="226"/>
      <c r="S83" s="226"/>
      <c r="Y83" s="226"/>
      <c r="Z83" s="226"/>
      <c r="AG83" s="164">
        <f t="shared" si="8"/>
        <v>0</v>
      </c>
      <c r="AH83" s="165">
        <f t="shared" si="19"/>
        <v>0</v>
      </c>
      <c r="AI83" s="167">
        <f t="shared" si="22"/>
        <v>0</v>
      </c>
      <c r="AJ83" s="5"/>
    </row>
    <row r="84" spans="1:37" x14ac:dyDescent="0.2">
      <c r="A84" s="162" t="s">
        <v>4</v>
      </c>
      <c r="C84" s="226"/>
      <c r="D84" s="226"/>
      <c r="E84" s="226"/>
      <c r="F84" s="226"/>
      <c r="K84" s="226"/>
      <c r="L84" s="226"/>
      <c r="R84" s="226"/>
      <c r="S84" s="226"/>
      <c r="Y84" s="226"/>
      <c r="Z84" s="226"/>
      <c r="AG84" s="164">
        <f t="shared" si="8"/>
        <v>0</v>
      </c>
      <c r="AH84" s="165">
        <f t="shared" si="19"/>
        <v>0</v>
      </c>
      <c r="AI84" s="167">
        <f t="shared" si="22"/>
        <v>0</v>
      </c>
      <c r="AJ84" s="5"/>
    </row>
    <row r="85" spans="1:37" x14ac:dyDescent="0.2">
      <c r="A85" s="162" t="s">
        <v>5</v>
      </c>
      <c r="C85" s="226"/>
      <c r="D85" s="226"/>
      <c r="E85" s="226"/>
      <c r="F85" s="226"/>
      <c r="K85" s="226"/>
      <c r="L85" s="226"/>
      <c r="R85" s="226"/>
      <c r="S85" s="226"/>
      <c r="Y85" s="226"/>
      <c r="Z85" s="226"/>
      <c r="AG85" s="164">
        <f t="shared" si="8"/>
        <v>0</v>
      </c>
      <c r="AH85" s="165">
        <f t="shared" si="19"/>
        <v>0</v>
      </c>
      <c r="AI85" s="167">
        <f t="shared" si="22"/>
        <v>0</v>
      </c>
      <c r="AJ85" s="5"/>
    </row>
    <row r="86" spans="1:37" x14ac:dyDescent="0.2">
      <c r="A86" s="162" t="s">
        <v>6</v>
      </c>
      <c r="C86" s="226"/>
      <c r="D86" s="226"/>
      <c r="E86" s="226"/>
      <c r="F86" s="226"/>
      <c r="K86" s="226"/>
      <c r="L86" s="226"/>
      <c r="R86" s="226"/>
      <c r="S86" s="226"/>
      <c r="Y86" s="226"/>
      <c r="Z86" s="226"/>
      <c r="AG86" s="164">
        <f t="shared" si="8"/>
        <v>0</v>
      </c>
      <c r="AH86" s="165">
        <f t="shared" si="19"/>
        <v>0</v>
      </c>
      <c r="AI86" s="167">
        <f t="shared" si="22"/>
        <v>0</v>
      </c>
      <c r="AJ86" s="5"/>
    </row>
    <row r="87" spans="1:37" x14ac:dyDescent="0.2">
      <c r="A87" s="162" t="s">
        <v>7</v>
      </c>
      <c r="C87" s="226"/>
      <c r="D87" s="226"/>
      <c r="E87" s="226"/>
      <c r="F87" s="226"/>
      <c r="K87" s="226"/>
      <c r="L87" s="226"/>
      <c r="R87" s="226"/>
      <c r="S87" s="226"/>
      <c r="Y87" s="226"/>
      <c r="Z87" s="226"/>
      <c r="AG87" s="164">
        <f t="shared" si="8"/>
        <v>0</v>
      </c>
      <c r="AH87" s="165">
        <f t="shared" si="19"/>
        <v>0</v>
      </c>
      <c r="AI87" s="167">
        <f t="shared" si="22"/>
        <v>0</v>
      </c>
      <c r="AJ87" s="5"/>
    </row>
    <row r="88" spans="1:37" s="17" customFormat="1" x14ac:dyDescent="0.2">
      <c r="A88" s="163" t="s">
        <v>8</v>
      </c>
      <c r="B88" s="21"/>
      <c r="C88" s="228"/>
      <c r="D88" s="228"/>
      <c r="E88" s="228"/>
      <c r="F88" s="228"/>
      <c r="G88" s="21"/>
      <c r="H88" s="21"/>
      <c r="I88" s="21"/>
      <c r="J88" s="21"/>
      <c r="K88" s="228"/>
      <c r="L88" s="228"/>
      <c r="M88" s="21"/>
      <c r="N88" s="21"/>
      <c r="O88" s="21"/>
      <c r="P88" s="21"/>
      <c r="Q88" s="21"/>
      <c r="R88" s="228"/>
      <c r="S88" s="228"/>
      <c r="T88" s="21"/>
      <c r="U88" s="21"/>
      <c r="V88" s="21"/>
      <c r="W88" s="21"/>
      <c r="X88" s="21"/>
      <c r="Y88" s="228"/>
      <c r="Z88" s="228"/>
      <c r="AA88" s="21"/>
      <c r="AB88" s="21"/>
      <c r="AC88" s="21"/>
      <c r="AD88" s="21"/>
      <c r="AE88" s="21"/>
      <c r="AF88" s="21"/>
      <c r="AG88" s="168">
        <f t="shared" si="8"/>
        <v>0</v>
      </c>
      <c r="AH88" s="169">
        <f t="shared" si="19"/>
        <v>0</v>
      </c>
      <c r="AI88" s="169">
        <f t="shared" si="22"/>
        <v>0</v>
      </c>
      <c r="AJ88" s="18"/>
      <c r="AK88" s="15"/>
    </row>
    <row r="89" spans="1:37" s="35" customFormat="1" ht="13.5" thickBot="1" x14ac:dyDescent="0.25">
      <c r="A89" s="137"/>
      <c r="B89" s="32"/>
      <c r="C89" s="229"/>
      <c r="D89" s="229"/>
      <c r="E89" s="229"/>
      <c r="F89" s="229"/>
      <c r="G89" s="32"/>
      <c r="H89" s="32"/>
      <c r="I89" s="32"/>
      <c r="J89" s="32"/>
      <c r="K89" s="229"/>
      <c r="L89" s="229"/>
      <c r="M89" s="32"/>
      <c r="N89" s="32"/>
      <c r="O89" s="32"/>
      <c r="P89" s="32"/>
      <c r="Q89" s="32"/>
      <c r="R89" s="229"/>
      <c r="S89" s="229"/>
      <c r="T89" s="32"/>
      <c r="U89" s="32"/>
      <c r="V89" s="32"/>
      <c r="W89" s="32"/>
      <c r="X89" s="32"/>
      <c r="Y89" s="229"/>
      <c r="Z89" s="229"/>
      <c r="AA89" s="32"/>
      <c r="AB89" s="32"/>
      <c r="AC89" s="32"/>
      <c r="AD89" s="32"/>
      <c r="AE89" s="32"/>
      <c r="AF89" s="32"/>
      <c r="AG89" s="138">
        <f t="shared" ref="AG89" si="23">SUM(AG80:AG88)</f>
        <v>0</v>
      </c>
      <c r="AH89" s="139">
        <f>SUM(AH80:AH88)</f>
        <v>0</v>
      </c>
      <c r="AI89" s="139">
        <f>SUM(AI80:AI88)</f>
        <v>0</v>
      </c>
      <c r="AJ89" s="40" t="e">
        <f>AG89/(AG89+AH89)</f>
        <v>#DIV/0!</v>
      </c>
      <c r="AK89" s="33"/>
    </row>
    <row r="90" spans="1:37" s="141" customFormat="1" x14ac:dyDescent="0.2">
      <c r="A90" s="170" t="str">
        <f>IF(Schülernamen!$A$10="","",Schülernamen!$A$10)</f>
        <v>Schüler9</v>
      </c>
      <c r="B90" s="232"/>
      <c r="C90" s="224"/>
      <c r="D90" s="224"/>
      <c r="E90" s="224"/>
      <c r="F90" s="224"/>
      <c r="G90" s="232"/>
      <c r="H90" s="232"/>
      <c r="I90" s="232"/>
      <c r="J90" s="232"/>
      <c r="K90" s="224"/>
      <c r="L90" s="224"/>
      <c r="M90" s="232"/>
      <c r="N90" s="232"/>
      <c r="O90" s="232"/>
      <c r="P90" s="232"/>
      <c r="Q90" s="232"/>
      <c r="R90" s="224"/>
      <c r="S90" s="224"/>
      <c r="T90" s="232"/>
      <c r="U90" s="232"/>
      <c r="V90" s="232"/>
      <c r="W90" s="232"/>
      <c r="X90" s="232"/>
      <c r="Y90" s="224"/>
      <c r="Z90" s="224"/>
      <c r="AA90" s="232"/>
      <c r="AB90" s="232"/>
      <c r="AC90" s="232"/>
      <c r="AD90" s="232"/>
      <c r="AE90" s="232"/>
      <c r="AF90" s="171"/>
      <c r="AG90" s="172">
        <f t="shared" ref="AG90:AG143" si="24">COUNTIF(B90:AF90,"e")+AH90</f>
        <v>0</v>
      </c>
      <c r="AH90" s="173">
        <f t="shared" si="19"/>
        <v>0</v>
      </c>
      <c r="AI90" s="173">
        <f>COUNT(B91:AF99)</f>
        <v>0</v>
      </c>
      <c r="AJ90" s="174" t="e">
        <f>AG90/(AG90+AH90)</f>
        <v>#DIV/0!</v>
      </c>
      <c r="AK90" s="175"/>
    </row>
    <row r="91" spans="1:37" x14ac:dyDescent="0.2">
      <c r="A91" s="151" t="s">
        <v>9</v>
      </c>
      <c r="C91" s="226"/>
      <c r="D91" s="226"/>
      <c r="E91" s="226"/>
      <c r="F91" s="226"/>
      <c r="K91" s="226"/>
      <c r="L91" s="226"/>
      <c r="R91" s="226"/>
      <c r="S91" s="226"/>
      <c r="Y91" s="226"/>
      <c r="Z91" s="226"/>
      <c r="AG91" s="154">
        <f t="shared" si="24"/>
        <v>0</v>
      </c>
      <c r="AH91" s="155">
        <f t="shared" si="19"/>
        <v>0</v>
      </c>
      <c r="AI91" s="156">
        <f>SUM(B91:AF91)</f>
        <v>0</v>
      </c>
      <c r="AJ91" s="3"/>
    </row>
    <row r="92" spans="1:37" x14ac:dyDescent="0.2">
      <c r="A92" s="151" t="s">
        <v>1</v>
      </c>
      <c r="C92" s="226"/>
      <c r="D92" s="226"/>
      <c r="E92" s="226"/>
      <c r="F92" s="226"/>
      <c r="K92" s="226"/>
      <c r="L92" s="226"/>
      <c r="R92" s="226"/>
      <c r="S92" s="226"/>
      <c r="Y92" s="226"/>
      <c r="Z92" s="226"/>
      <c r="AG92" s="154">
        <f t="shared" si="24"/>
        <v>0</v>
      </c>
      <c r="AH92" s="155">
        <f t="shared" si="19"/>
        <v>0</v>
      </c>
      <c r="AI92" s="157">
        <f t="shared" ref="AI92:AI99" si="25">SUM(B92:AF92)</f>
        <v>0</v>
      </c>
      <c r="AJ92" s="3"/>
    </row>
    <row r="93" spans="1:37" x14ac:dyDescent="0.2">
      <c r="A93" s="151" t="s">
        <v>2</v>
      </c>
      <c r="C93" s="226"/>
      <c r="D93" s="226"/>
      <c r="E93" s="226"/>
      <c r="F93" s="226"/>
      <c r="K93" s="226"/>
      <c r="L93" s="226"/>
      <c r="R93" s="226"/>
      <c r="S93" s="226"/>
      <c r="Y93" s="226"/>
      <c r="Z93" s="226"/>
      <c r="AG93" s="154">
        <f t="shared" si="24"/>
        <v>0</v>
      </c>
      <c r="AH93" s="155">
        <f t="shared" si="19"/>
        <v>0</v>
      </c>
      <c r="AI93" s="157">
        <f t="shared" si="25"/>
        <v>0</v>
      </c>
      <c r="AJ93" s="3"/>
    </row>
    <row r="94" spans="1:37" x14ac:dyDescent="0.2">
      <c r="A94" s="151" t="s">
        <v>3</v>
      </c>
      <c r="C94" s="226"/>
      <c r="D94" s="226"/>
      <c r="E94" s="226"/>
      <c r="F94" s="226"/>
      <c r="K94" s="226"/>
      <c r="L94" s="226"/>
      <c r="R94" s="226"/>
      <c r="S94" s="226"/>
      <c r="Y94" s="226"/>
      <c r="Z94" s="226"/>
      <c r="AG94" s="154">
        <f t="shared" si="24"/>
        <v>0</v>
      </c>
      <c r="AH94" s="155">
        <f t="shared" si="19"/>
        <v>0</v>
      </c>
      <c r="AI94" s="157">
        <f t="shared" si="25"/>
        <v>0</v>
      </c>
      <c r="AJ94" s="3"/>
    </row>
    <row r="95" spans="1:37" x14ac:dyDescent="0.2">
      <c r="A95" s="151" t="s">
        <v>4</v>
      </c>
      <c r="C95" s="226"/>
      <c r="D95" s="226"/>
      <c r="E95" s="226"/>
      <c r="F95" s="226"/>
      <c r="K95" s="226"/>
      <c r="L95" s="226"/>
      <c r="R95" s="226"/>
      <c r="S95" s="226"/>
      <c r="Y95" s="226"/>
      <c r="Z95" s="226"/>
      <c r="AG95" s="154">
        <f t="shared" si="24"/>
        <v>0</v>
      </c>
      <c r="AH95" s="155">
        <f t="shared" si="19"/>
        <v>0</v>
      </c>
      <c r="AI95" s="157">
        <f t="shared" si="25"/>
        <v>0</v>
      </c>
      <c r="AJ95" s="3"/>
    </row>
    <row r="96" spans="1:37" x14ac:dyDescent="0.2">
      <c r="A96" s="151" t="s">
        <v>5</v>
      </c>
      <c r="C96" s="226"/>
      <c r="D96" s="226"/>
      <c r="E96" s="226"/>
      <c r="F96" s="226"/>
      <c r="K96" s="226"/>
      <c r="L96" s="226"/>
      <c r="R96" s="226"/>
      <c r="S96" s="226"/>
      <c r="Y96" s="226"/>
      <c r="Z96" s="226"/>
      <c r="AG96" s="154">
        <f t="shared" si="24"/>
        <v>0</v>
      </c>
      <c r="AH96" s="155">
        <f t="shared" si="19"/>
        <v>0</v>
      </c>
      <c r="AI96" s="157">
        <f t="shared" si="25"/>
        <v>0</v>
      </c>
      <c r="AJ96" s="3"/>
    </row>
    <row r="97" spans="1:37" x14ac:dyDescent="0.2">
      <c r="A97" s="151" t="s">
        <v>6</v>
      </c>
      <c r="C97" s="226"/>
      <c r="D97" s="226"/>
      <c r="E97" s="226"/>
      <c r="F97" s="226"/>
      <c r="K97" s="226"/>
      <c r="L97" s="226"/>
      <c r="R97" s="226"/>
      <c r="S97" s="226"/>
      <c r="Y97" s="226"/>
      <c r="Z97" s="226"/>
      <c r="AG97" s="154">
        <f t="shared" si="24"/>
        <v>0</v>
      </c>
      <c r="AH97" s="155">
        <f t="shared" si="19"/>
        <v>0</v>
      </c>
      <c r="AI97" s="157">
        <f t="shared" si="25"/>
        <v>0</v>
      </c>
      <c r="AJ97" s="3"/>
    </row>
    <row r="98" spans="1:37" x14ac:dyDescent="0.2">
      <c r="A98" s="151" t="s">
        <v>7</v>
      </c>
      <c r="C98" s="226"/>
      <c r="D98" s="226"/>
      <c r="E98" s="226"/>
      <c r="F98" s="226"/>
      <c r="K98" s="226"/>
      <c r="L98" s="226"/>
      <c r="R98" s="226"/>
      <c r="S98" s="226"/>
      <c r="Y98" s="226"/>
      <c r="Z98" s="226"/>
      <c r="AG98" s="154">
        <f t="shared" si="24"/>
        <v>0</v>
      </c>
      <c r="AH98" s="155">
        <f t="shared" si="19"/>
        <v>0</v>
      </c>
      <c r="AI98" s="157">
        <f t="shared" si="25"/>
        <v>0</v>
      </c>
      <c r="AJ98" s="3"/>
    </row>
    <row r="99" spans="1:37" s="17" customFormat="1" x14ac:dyDescent="0.2">
      <c r="A99" s="152" t="s">
        <v>8</v>
      </c>
      <c r="B99" s="21"/>
      <c r="C99" s="228"/>
      <c r="D99" s="228"/>
      <c r="E99" s="228"/>
      <c r="F99" s="228"/>
      <c r="G99" s="21"/>
      <c r="H99" s="21"/>
      <c r="I99" s="21"/>
      <c r="J99" s="21"/>
      <c r="K99" s="228"/>
      <c r="L99" s="228"/>
      <c r="M99" s="21"/>
      <c r="N99" s="21"/>
      <c r="O99" s="21"/>
      <c r="P99" s="21"/>
      <c r="Q99" s="21"/>
      <c r="R99" s="228"/>
      <c r="S99" s="228"/>
      <c r="T99" s="21"/>
      <c r="U99" s="21"/>
      <c r="V99" s="21"/>
      <c r="W99" s="21"/>
      <c r="X99" s="21"/>
      <c r="Y99" s="228"/>
      <c r="Z99" s="228"/>
      <c r="AA99" s="21"/>
      <c r="AB99" s="21"/>
      <c r="AC99" s="21"/>
      <c r="AD99" s="21"/>
      <c r="AE99" s="21"/>
      <c r="AF99" s="21"/>
      <c r="AG99" s="158">
        <f t="shared" si="24"/>
        <v>0</v>
      </c>
      <c r="AH99" s="159">
        <f t="shared" si="19"/>
        <v>0</v>
      </c>
      <c r="AI99" s="159">
        <f t="shared" si="25"/>
        <v>0</v>
      </c>
      <c r="AJ99" s="14"/>
      <c r="AK99" s="15"/>
    </row>
    <row r="100" spans="1:37" s="140" customFormat="1" ht="13.5" thickBot="1" x14ac:dyDescent="0.25">
      <c r="A100" s="153"/>
      <c r="B100" s="32"/>
      <c r="C100" s="229"/>
      <c r="D100" s="229"/>
      <c r="E100" s="229"/>
      <c r="F100" s="229"/>
      <c r="G100" s="32"/>
      <c r="H100" s="32"/>
      <c r="I100" s="32"/>
      <c r="J100" s="32"/>
      <c r="K100" s="229"/>
      <c r="L100" s="229"/>
      <c r="M100" s="32"/>
      <c r="N100" s="32"/>
      <c r="O100" s="32"/>
      <c r="P100" s="32"/>
      <c r="Q100" s="32"/>
      <c r="R100" s="229"/>
      <c r="S100" s="229"/>
      <c r="T100" s="32"/>
      <c r="U100" s="32"/>
      <c r="V100" s="32"/>
      <c r="W100" s="32"/>
      <c r="X100" s="32"/>
      <c r="Y100" s="229"/>
      <c r="Z100" s="229"/>
      <c r="AA100" s="32"/>
      <c r="AB100" s="32"/>
      <c r="AC100" s="32"/>
      <c r="AD100" s="32"/>
      <c r="AE100" s="32"/>
      <c r="AF100" s="32"/>
      <c r="AG100" s="160">
        <f t="shared" ref="AG100" si="26">SUM(AG91:AG99)</f>
        <v>0</v>
      </c>
      <c r="AH100" s="161">
        <f>SUM(AH91:AH99)</f>
        <v>0</v>
      </c>
      <c r="AI100" s="161">
        <f>SUM(AI91:AI99)</f>
        <v>0</v>
      </c>
      <c r="AJ100" s="40" t="e">
        <f>AG100/(AG100+AH100)</f>
        <v>#DIV/0!</v>
      </c>
      <c r="AK100" s="178"/>
    </row>
    <row r="101" spans="1:37" s="31" customFormat="1" x14ac:dyDescent="0.2">
      <c r="A101" s="129" t="str">
        <f>IF(Schülernamen!$A$11="","",Schülernamen!$A$11)</f>
        <v>Schüler10</v>
      </c>
      <c r="B101" s="232"/>
      <c r="C101" s="224"/>
      <c r="D101" s="224"/>
      <c r="E101" s="224"/>
      <c r="F101" s="224"/>
      <c r="G101" s="232"/>
      <c r="H101" s="232"/>
      <c r="I101" s="232"/>
      <c r="J101" s="232"/>
      <c r="K101" s="224"/>
      <c r="L101" s="224"/>
      <c r="M101" s="232"/>
      <c r="N101" s="232"/>
      <c r="O101" s="232"/>
      <c r="P101" s="232"/>
      <c r="Q101" s="232"/>
      <c r="R101" s="224"/>
      <c r="S101" s="224"/>
      <c r="T101" s="232"/>
      <c r="U101" s="232"/>
      <c r="V101" s="232"/>
      <c r="W101" s="232"/>
      <c r="X101" s="232"/>
      <c r="Y101" s="224"/>
      <c r="Z101" s="224"/>
      <c r="AA101" s="232"/>
      <c r="AB101" s="232"/>
      <c r="AC101" s="232"/>
      <c r="AD101" s="232"/>
      <c r="AE101" s="232"/>
      <c r="AF101" s="130"/>
      <c r="AG101" s="131">
        <f t="shared" ref="AG101:AG154" si="27">COUNTIF(B101:AF101,"e")+AH101</f>
        <v>0</v>
      </c>
      <c r="AH101" s="132">
        <f t="shared" si="19"/>
        <v>0</v>
      </c>
      <c r="AI101" s="132">
        <f>COUNT(B102:AF110)</f>
        <v>0</v>
      </c>
      <c r="AJ101" s="133" t="e">
        <f>AG101/(AG101+AH101)</f>
        <v>#DIV/0!</v>
      </c>
      <c r="AK101" s="134"/>
    </row>
    <row r="102" spans="1:37" x14ac:dyDescent="0.2">
      <c r="A102" s="162" t="s">
        <v>9</v>
      </c>
      <c r="C102" s="226"/>
      <c r="D102" s="226"/>
      <c r="E102" s="226"/>
      <c r="F102" s="226"/>
      <c r="K102" s="226"/>
      <c r="L102" s="226"/>
      <c r="R102" s="226"/>
      <c r="S102" s="226"/>
      <c r="Y102" s="226"/>
      <c r="Z102" s="226"/>
      <c r="AG102" s="164">
        <f t="shared" si="27"/>
        <v>0</v>
      </c>
      <c r="AH102" s="165">
        <f t="shared" si="19"/>
        <v>0</v>
      </c>
      <c r="AI102" s="166">
        <f>SUM(B102:AF102)</f>
        <v>0</v>
      </c>
      <c r="AJ102" s="5"/>
    </row>
    <row r="103" spans="1:37" x14ac:dyDescent="0.2">
      <c r="A103" s="162" t="s">
        <v>1</v>
      </c>
      <c r="C103" s="226"/>
      <c r="D103" s="226"/>
      <c r="E103" s="226"/>
      <c r="F103" s="226"/>
      <c r="K103" s="226"/>
      <c r="L103" s="226"/>
      <c r="R103" s="226"/>
      <c r="S103" s="226"/>
      <c r="Y103" s="226"/>
      <c r="Z103" s="226"/>
      <c r="AG103" s="164">
        <f t="shared" si="27"/>
        <v>0</v>
      </c>
      <c r="AH103" s="165">
        <f t="shared" si="19"/>
        <v>0</v>
      </c>
      <c r="AI103" s="167">
        <f t="shared" ref="AI103:AI110" si="28">SUM(B103:AF103)</f>
        <v>0</v>
      </c>
      <c r="AJ103" s="5"/>
    </row>
    <row r="104" spans="1:37" x14ac:dyDescent="0.2">
      <c r="A104" s="162" t="s">
        <v>2</v>
      </c>
      <c r="C104" s="226"/>
      <c r="D104" s="226"/>
      <c r="E104" s="226"/>
      <c r="F104" s="226"/>
      <c r="K104" s="226"/>
      <c r="L104" s="226"/>
      <c r="R104" s="226"/>
      <c r="S104" s="226"/>
      <c r="Y104" s="226"/>
      <c r="Z104" s="226"/>
      <c r="AG104" s="164">
        <f t="shared" si="27"/>
        <v>0</v>
      </c>
      <c r="AH104" s="165">
        <f t="shared" si="19"/>
        <v>0</v>
      </c>
      <c r="AI104" s="167">
        <f t="shared" si="28"/>
        <v>0</v>
      </c>
      <c r="AJ104" s="5"/>
    </row>
    <row r="105" spans="1:37" x14ac:dyDescent="0.2">
      <c r="A105" s="162" t="s">
        <v>3</v>
      </c>
      <c r="C105" s="226"/>
      <c r="D105" s="226"/>
      <c r="E105" s="226"/>
      <c r="F105" s="226"/>
      <c r="K105" s="226"/>
      <c r="L105" s="226"/>
      <c r="R105" s="226"/>
      <c r="S105" s="226"/>
      <c r="Y105" s="226"/>
      <c r="Z105" s="226"/>
      <c r="AG105" s="164">
        <f t="shared" si="27"/>
        <v>0</v>
      </c>
      <c r="AH105" s="165">
        <f t="shared" si="19"/>
        <v>0</v>
      </c>
      <c r="AI105" s="167">
        <f t="shared" si="28"/>
        <v>0</v>
      </c>
      <c r="AJ105" s="5"/>
    </row>
    <row r="106" spans="1:37" x14ac:dyDescent="0.2">
      <c r="A106" s="162" t="s">
        <v>4</v>
      </c>
      <c r="C106" s="226"/>
      <c r="D106" s="226"/>
      <c r="E106" s="226"/>
      <c r="F106" s="226"/>
      <c r="K106" s="226"/>
      <c r="L106" s="226"/>
      <c r="R106" s="226"/>
      <c r="S106" s="226"/>
      <c r="Y106" s="226"/>
      <c r="Z106" s="226"/>
      <c r="AG106" s="164">
        <f t="shared" si="27"/>
        <v>0</v>
      </c>
      <c r="AH106" s="165">
        <f t="shared" si="19"/>
        <v>0</v>
      </c>
      <c r="AI106" s="167">
        <f t="shared" si="28"/>
        <v>0</v>
      </c>
      <c r="AJ106" s="5"/>
    </row>
    <row r="107" spans="1:37" x14ac:dyDescent="0.2">
      <c r="A107" s="162" t="s">
        <v>5</v>
      </c>
      <c r="C107" s="226"/>
      <c r="D107" s="226"/>
      <c r="E107" s="226"/>
      <c r="F107" s="226"/>
      <c r="K107" s="226"/>
      <c r="L107" s="226"/>
      <c r="R107" s="226"/>
      <c r="S107" s="226"/>
      <c r="Y107" s="226"/>
      <c r="Z107" s="226"/>
      <c r="AG107" s="164">
        <f t="shared" si="27"/>
        <v>0</v>
      </c>
      <c r="AH107" s="165">
        <f t="shared" si="19"/>
        <v>0</v>
      </c>
      <c r="AI107" s="167">
        <f t="shared" si="28"/>
        <v>0</v>
      </c>
      <c r="AJ107" s="5"/>
    </row>
    <row r="108" spans="1:37" x14ac:dyDescent="0.2">
      <c r="A108" s="162" t="s">
        <v>6</v>
      </c>
      <c r="C108" s="226"/>
      <c r="D108" s="226"/>
      <c r="E108" s="226"/>
      <c r="F108" s="226"/>
      <c r="K108" s="226"/>
      <c r="L108" s="226"/>
      <c r="R108" s="226"/>
      <c r="S108" s="226"/>
      <c r="Y108" s="226"/>
      <c r="Z108" s="226"/>
      <c r="AG108" s="164">
        <f t="shared" si="27"/>
        <v>0</v>
      </c>
      <c r="AH108" s="165">
        <f t="shared" si="19"/>
        <v>0</v>
      </c>
      <c r="AI108" s="167">
        <f t="shared" si="28"/>
        <v>0</v>
      </c>
      <c r="AJ108" s="5"/>
    </row>
    <row r="109" spans="1:37" x14ac:dyDescent="0.2">
      <c r="A109" s="162" t="s">
        <v>7</v>
      </c>
      <c r="C109" s="226"/>
      <c r="D109" s="226"/>
      <c r="E109" s="226"/>
      <c r="F109" s="226"/>
      <c r="K109" s="226"/>
      <c r="L109" s="226"/>
      <c r="R109" s="226"/>
      <c r="S109" s="226"/>
      <c r="Y109" s="226"/>
      <c r="Z109" s="226"/>
      <c r="AG109" s="164">
        <f t="shared" si="27"/>
        <v>0</v>
      </c>
      <c r="AH109" s="165">
        <f t="shared" si="19"/>
        <v>0</v>
      </c>
      <c r="AI109" s="167">
        <f t="shared" si="28"/>
        <v>0</v>
      </c>
      <c r="AJ109" s="5"/>
    </row>
    <row r="110" spans="1:37" s="17" customFormat="1" x14ac:dyDescent="0.2">
      <c r="A110" s="163" t="s">
        <v>8</v>
      </c>
      <c r="B110" s="21"/>
      <c r="C110" s="228"/>
      <c r="D110" s="228"/>
      <c r="E110" s="228"/>
      <c r="F110" s="228"/>
      <c r="G110" s="21"/>
      <c r="H110" s="21"/>
      <c r="I110" s="21"/>
      <c r="J110" s="21"/>
      <c r="K110" s="228"/>
      <c r="L110" s="228"/>
      <c r="M110" s="21"/>
      <c r="N110" s="21"/>
      <c r="O110" s="21"/>
      <c r="P110" s="21"/>
      <c r="Q110" s="21"/>
      <c r="R110" s="228"/>
      <c r="S110" s="228"/>
      <c r="T110" s="21"/>
      <c r="U110" s="21"/>
      <c r="V110" s="21"/>
      <c r="W110" s="21"/>
      <c r="X110" s="21"/>
      <c r="Y110" s="228"/>
      <c r="Z110" s="228"/>
      <c r="AA110" s="21"/>
      <c r="AB110" s="21"/>
      <c r="AC110" s="21"/>
      <c r="AD110" s="21"/>
      <c r="AE110" s="21"/>
      <c r="AF110" s="21"/>
      <c r="AG110" s="168">
        <f t="shared" si="27"/>
        <v>0</v>
      </c>
      <c r="AH110" s="169">
        <f t="shared" si="19"/>
        <v>0</v>
      </c>
      <c r="AI110" s="169">
        <f t="shared" si="28"/>
        <v>0</v>
      </c>
      <c r="AJ110" s="18"/>
      <c r="AK110" s="15"/>
    </row>
    <row r="111" spans="1:37" s="35" customFormat="1" ht="13.5" thickBot="1" x14ac:dyDescent="0.25">
      <c r="A111" s="137"/>
      <c r="B111" s="32"/>
      <c r="C111" s="229"/>
      <c r="D111" s="229"/>
      <c r="E111" s="229"/>
      <c r="F111" s="229"/>
      <c r="G111" s="32"/>
      <c r="H111" s="32"/>
      <c r="I111" s="32"/>
      <c r="J111" s="32"/>
      <c r="K111" s="229"/>
      <c r="L111" s="229"/>
      <c r="M111" s="32"/>
      <c r="N111" s="32"/>
      <c r="O111" s="32"/>
      <c r="P111" s="32"/>
      <c r="Q111" s="32"/>
      <c r="R111" s="229"/>
      <c r="S111" s="229"/>
      <c r="T111" s="32"/>
      <c r="U111" s="32"/>
      <c r="V111" s="32"/>
      <c r="W111" s="32"/>
      <c r="X111" s="32"/>
      <c r="Y111" s="229"/>
      <c r="Z111" s="229"/>
      <c r="AA111" s="32"/>
      <c r="AB111" s="32"/>
      <c r="AC111" s="32"/>
      <c r="AD111" s="32"/>
      <c r="AE111" s="32"/>
      <c r="AF111" s="32"/>
      <c r="AG111" s="138">
        <f t="shared" ref="AG111" si="29">SUM(AG102:AG110)</f>
        <v>0</v>
      </c>
      <c r="AH111" s="139">
        <f>SUM(AH102:AH110)</f>
        <v>0</v>
      </c>
      <c r="AI111" s="139">
        <f>SUM(AI102:AI110)</f>
        <v>0</v>
      </c>
      <c r="AJ111" s="40" t="e">
        <f>AG111/(AG111+AH111)</f>
        <v>#DIV/0!</v>
      </c>
      <c r="AK111" s="33"/>
    </row>
    <row r="112" spans="1:37" s="141" customFormat="1" x14ac:dyDescent="0.2">
      <c r="A112" s="170" t="str">
        <f>IF(Schülernamen!$A$12="","",Schülernamen!$A$12)</f>
        <v>Schüler11</v>
      </c>
      <c r="B112" s="232"/>
      <c r="C112" s="224"/>
      <c r="D112" s="224"/>
      <c r="E112" s="224"/>
      <c r="F112" s="224"/>
      <c r="G112" s="232"/>
      <c r="H112" s="232"/>
      <c r="I112" s="232"/>
      <c r="J112" s="232"/>
      <c r="K112" s="224"/>
      <c r="L112" s="224"/>
      <c r="M112" s="232"/>
      <c r="N112" s="232"/>
      <c r="O112" s="232"/>
      <c r="P112" s="232"/>
      <c r="Q112" s="232"/>
      <c r="R112" s="224"/>
      <c r="S112" s="224"/>
      <c r="T112" s="232"/>
      <c r="U112" s="232"/>
      <c r="V112" s="232"/>
      <c r="W112" s="232"/>
      <c r="X112" s="232"/>
      <c r="Y112" s="224"/>
      <c r="Z112" s="224"/>
      <c r="AA112" s="232"/>
      <c r="AB112" s="232"/>
      <c r="AC112" s="232"/>
      <c r="AD112" s="232"/>
      <c r="AE112" s="232"/>
      <c r="AF112" s="171"/>
      <c r="AG112" s="172">
        <f t="shared" ref="AG112:AG114" si="30">COUNTIF(B112:AF112,"e")+AH112</f>
        <v>0</v>
      </c>
      <c r="AH112" s="173">
        <f t="shared" si="19"/>
        <v>0</v>
      </c>
      <c r="AI112" s="173">
        <f>COUNT(B113:AF121)</f>
        <v>0</v>
      </c>
      <c r="AJ112" s="174" t="e">
        <f>AG112/(AG112+AH112)</f>
        <v>#DIV/0!</v>
      </c>
      <c r="AK112" s="175"/>
    </row>
    <row r="113" spans="1:37" x14ac:dyDescent="0.2">
      <c r="A113" s="151" t="s">
        <v>9</v>
      </c>
      <c r="C113" s="226"/>
      <c r="D113" s="226"/>
      <c r="E113" s="226"/>
      <c r="F113" s="226"/>
      <c r="K113" s="226"/>
      <c r="L113" s="226"/>
      <c r="R113" s="226"/>
      <c r="S113" s="226"/>
      <c r="Y113" s="226"/>
      <c r="Z113" s="226"/>
      <c r="AG113" s="154">
        <f t="shared" si="30"/>
        <v>0</v>
      </c>
      <c r="AH113" s="155">
        <f t="shared" si="19"/>
        <v>0</v>
      </c>
      <c r="AI113" s="156">
        <f>SUM(B113:AF113)</f>
        <v>0</v>
      </c>
      <c r="AJ113" s="3"/>
    </row>
    <row r="114" spans="1:37" x14ac:dyDescent="0.2">
      <c r="A114" s="151" t="s">
        <v>1</v>
      </c>
      <c r="C114" s="226"/>
      <c r="D114" s="226"/>
      <c r="E114" s="226"/>
      <c r="F114" s="226"/>
      <c r="K114" s="226"/>
      <c r="L114" s="226"/>
      <c r="R114" s="226"/>
      <c r="S114" s="226"/>
      <c r="Y114" s="226"/>
      <c r="Z114" s="226"/>
      <c r="AG114" s="154">
        <f t="shared" si="30"/>
        <v>0</v>
      </c>
      <c r="AH114" s="155">
        <f t="shared" si="19"/>
        <v>0</v>
      </c>
      <c r="AI114" s="157">
        <f t="shared" ref="AI114:AI121" si="31">SUM(B114:AF114)</f>
        <v>0</v>
      </c>
      <c r="AJ114" s="3"/>
    </row>
    <row r="115" spans="1:37" x14ac:dyDescent="0.2">
      <c r="A115" s="151" t="s">
        <v>2</v>
      </c>
      <c r="C115" s="226"/>
      <c r="D115" s="226"/>
      <c r="E115" s="226"/>
      <c r="F115" s="226"/>
      <c r="K115" s="226"/>
      <c r="L115" s="226"/>
      <c r="R115" s="226"/>
      <c r="S115" s="226"/>
      <c r="Y115" s="226"/>
      <c r="Z115" s="226"/>
      <c r="AG115" s="154">
        <f t="shared" si="24"/>
        <v>0</v>
      </c>
      <c r="AH115" s="155">
        <f t="shared" si="19"/>
        <v>0</v>
      </c>
      <c r="AI115" s="157">
        <f t="shared" si="31"/>
        <v>0</v>
      </c>
      <c r="AJ115" s="3"/>
    </row>
    <row r="116" spans="1:37" x14ac:dyDescent="0.2">
      <c r="A116" s="151" t="s">
        <v>3</v>
      </c>
      <c r="C116" s="226"/>
      <c r="D116" s="226"/>
      <c r="E116" s="226"/>
      <c r="F116" s="226"/>
      <c r="K116" s="226"/>
      <c r="L116" s="226"/>
      <c r="R116" s="226"/>
      <c r="S116" s="226"/>
      <c r="Y116" s="226"/>
      <c r="Z116" s="226"/>
      <c r="AG116" s="154">
        <f t="shared" si="24"/>
        <v>0</v>
      </c>
      <c r="AH116" s="155">
        <f t="shared" si="19"/>
        <v>0</v>
      </c>
      <c r="AI116" s="157">
        <f t="shared" si="31"/>
        <v>0</v>
      </c>
      <c r="AJ116" s="3"/>
    </row>
    <row r="117" spans="1:37" x14ac:dyDescent="0.2">
      <c r="A117" s="151" t="s">
        <v>4</v>
      </c>
      <c r="C117" s="226"/>
      <c r="D117" s="226"/>
      <c r="E117" s="226"/>
      <c r="F117" s="226"/>
      <c r="K117" s="226"/>
      <c r="L117" s="226"/>
      <c r="R117" s="226"/>
      <c r="S117" s="226"/>
      <c r="Y117" s="226"/>
      <c r="Z117" s="226"/>
      <c r="AG117" s="154">
        <f t="shared" si="24"/>
        <v>0</v>
      </c>
      <c r="AH117" s="155">
        <f t="shared" si="19"/>
        <v>0</v>
      </c>
      <c r="AI117" s="157">
        <f t="shared" si="31"/>
        <v>0</v>
      </c>
      <c r="AJ117" s="3"/>
    </row>
    <row r="118" spans="1:37" x14ac:dyDescent="0.2">
      <c r="A118" s="151" t="s">
        <v>5</v>
      </c>
      <c r="C118" s="226"/>
      <c r="D118" s="226"/>
      <c r="E118" s="226"/>
      <c r="F118" s="226"/>
      <c r="K118" s="226"/>
      <c r="L118" s="226"/>
      <c r="R118" s="226"/>
      <c r="S118" s="226"/>
      <c r="Y118" s="226"/>
      <c r="Z118" s="226"/>
      <c r="AG118" s="154">
        <f t="shared" si="24"/>
        <v>0</v>
      </c>
      <c r="AH118" s="155">
        <f t="shared" si="19"/>
        <v>0</v>
      </c>
      <c r="AI118" s="157">
        <f t="shared" si="31"/>
        <v>0</v>
      </c>
      <c r="AJ118" s="3"/>
    </row>
    <row r="119" spans="1:37" x14ac:dyDescent="0.2">
      <c r="A119" s="151" t="s">
        <v>6</v>
      </c>
      <c r="C119" s="226"/>
      <c r="D119" s="226"/>
      <c r="E119" s="226"/>
      <c r="F119" s="226"/>
      <c r="K119" s="226"/>
      <c r="L119" s="226"/>
      <c r="R119" s="226"/>
      <c r="S119" s="226"/>
      <c r="Y119" s="226"/>
      <c r="Z119" s="226"/>
      <c r="AG119" s="154">
        <f t="shared" si="24"/>
        <v>0</v>
      </c>
      <c r="AH119" s="155">
        <f t="shared" si="19"/>
        <v>0</v>
      </c>
      <c r="AI119" s="157">
        <f t="shared" si="31"/>
        <v>0</v>
      </c>
      <c r="AJ119" s="3"/>
    </row>
    <row r="120" spans="1:37" x14ac:dyDescent="0.2">
      <c r="A120" s="151" t="s">
        <v>7</v>
      </c>
      <c r="C120" s="226"/>
      <c r="D120" s="226"/>
      <c r="E120" s="226"/>
      <c r="F120" s="226"/>
      <c r="K120" s="226"/>
      <c r="L120" s="226"/>
      <c r="R120" s="226"/>
      <c r="S120" s="226"/>
      <c r="Y120" s="226"/>
      <c r="Z120" s="226"/>
      <c r="AG120" s="154">
        <f t="shared" si="24"/>
        <v>0</v>
      </c>
      <c r="AH120" s="155">
        <f t="shared" si="19"/>
        <v>0</v>
      </c>
      <c r="AI120" s="157">
        <f t="shared" si="31"/>
        <v>0</v>
      </c>
      <c r="AJ120" s="3"/>
    </row>
    <row r="121" spans="1:37" s="17" customFormat="1" x14ac:dyDescent="0.2">
      <c r="A121" s="152" t="s">
        <v>8</v>
      </c>
      <c r="B121" s="21"/>
      <c r="C121" s="228"/>
      <c r="D121" s="228"/>
      <c r="E121" s="228"/>
      <c r="F121" s="228"/>
      <c r="G121" s="21"/>
      <c r="H121" s="21"/>
      <c r="I121" s="21"/>
      <c r="J121" s="21"/>
      <c r="K121" s="228"/>
      <c r="L121" s="228"/>
      <c r="M121" s="21"/>
      <c r="N121" s="21"/>
      <c r="O121" s="21"/>
      <c r="P121" s="21"/>
      <c r="Q121" s="21"/>
      <c r="R121" s="228"/>
      <c r="S121" s="228"/>
      <c r="T121" s="21"/>
      <c r="U121" s="21"/>
      <c r="V121" s="21"/>
      <c r="W121" s="21"/>
      <c r="X121" s="21"/>
      <c r="Y121" s="228"/>
      <c r="Z121" s="228"/>
      <c r="AA121" s="21"/>
      <c r="AB121" s="21"/>
      <c r="AC121" s="21"/>
      <c r="AD121" s="21"/>
      <c r="AE121" s="21"/>
      <c r="AF121" s="21"/>
      <c r="AG121" s="158">
        <f t="shared" si="24"/>
        <v>0</v>
      </c>
      <c r="AH121" s="159">
        <f t="shared" si="19"/>
        <v>0</v>
      </c>
      <c r="AI121" s="159">
        <f t="shared" si="31"/>
        <v>0</v>
      </c>
      <c r="AJ121" s="14"/>
      <c r="AK121" s="15"/>
    </row>
    <row r="122" spans="1:37" s="140" customFormat="1" ht="13.5" thickBot="1" x14ac:dyDescent="0.25">
      <c r="A122" s="153"/>
      <c r="B122" s="32"/>
      <c r="C122" s="229"/>
      <c r="D122" s="229"/>
      <c r="E122" s="229"/>
      <c r="F122" s="229"/>
      <c r="G122" s="32"/>
      <c r="H122" s="32"/>
      <c r="I122" s="32"/>
      <c r="J122" s="32"/>
      <c r="K122" s="229"/>
      <c r="L122" s="229"/>
      <c r="M122" s="32"/>
      <c r="N122" s="32"/>
      <c r="O122" s="32"/>
      <c r="P122" s="32"/>
      <c r="Q122" s="32"/>
      <c r="R122" s="229"/>
      <c r="S122" s="229"/>
      <c r="T122" s="32"/>
      <c r="U122" s="32"/>
      <c r="V122" s="32"/>
      <c r="W122" s="32"/>
      <c r="X122" s="32"/>
      <c r="Y122" s="229"/>
      <c r="Z122" s="229"/>
      <c r="AA122" s="32"/>
      <c r="AB122" s="32"/>
      <c r="AC122" s="32"/>
      <c r="AD122" s="32"/>
      <c r="AE122" s="32"/>
      <c r="AF122" s="32"/>
      <c r="AG122" s="160">
        <f t="shared" ref="AG122" si="32">SUM(AG113:AG121)</f>
        <v>0</v>
      </c>
      <c r="AH122" s="161">
        <f>SUM(AH113:AH121)</f>
        <v>0</v>
      </c>
      <c r="AI122" s="161">
        <f>SUM(AI113:AI121)</f>
        <v>0</v>
      </c>
      <c r="AJ122" s="40" t="e">
        <f>AG122/(AG122+AH122)</f>
        <v>#DIV/0!</v>
      </c>
      <c r="AK122" s="178"/>
    </row>
    <row r="123" spans="1:37" s="31" customFormat="1" x14ac:dyDescent="0.2">
      <c r="A123" s="129" t="str">
        <f>IF(Schülernamen!$A$13="","",Schülernamen!$A$13)</f>
        <v>Schüler12</v>
      </c>
      <c r="B123" s="232"/>
      <c r="C123" s="224"/>
      <c r="D123" s="224"/>
      <c r="E123" s="224"/>
      <c r="F123" s="224"/>
      <c r="G123" s="232"/>
      <c r="H123" s="232"/>
      <c r="I123" s="232"/>
      <c r="J123" s="232"/>
      <c r="K123" s="224"/>
      <c r="L123" s="224"/>
      <c r="M123" s="232"/>
      <c r="N123" s="232"/>
      <c r="O123" s="232"/>
      <c r="P123" s="232"/>
      <c r="Q123" s="232"/>
      <c r="R123" s="224"/>
      <c r="S123" s="224"/>
      <c r="T123" s="232"/>
      <c r="U123" s="232"/>
      <c r="V123" s="232"/>
      <c r="W123" s="232"/>
      <c r="X123" s="232"/>
      <c r="Y123" s="224"/>
      <c r="Z123" s="224"/>
      <c r="AA123" s="232"/>
      <c r="AB123" s="232"/>
      <c r="AC123" s="232"/>
      <c r="AD123" s="232"/>
      <c r="AE123" s="232"/>
      <c r="AF123" s="130"/>
      <c r="AG123" s="131">
        <f t="shared" ref="AG123:AG125" si="33">COUNTIF(B123:AF123,"e")+AH123</f>
        <v>0</v>
      </c>
      <c r="AH123" s="132">
        <f t="shared" si="19"/>
        <v>0</v>
      </c>
      <c r="AI123" s="132">
        <f>COUNT(B124:AF132)</f>
        <v>0</v>
      </c>
      <c r="AJ123" s="133" t="e">
        <f>AG123/(AG123+AH123)</f>
        <v>#DIV/0!</v>
      </c>
      <c r="AK123" s="134"/>
    </row>
    <row r="124" spans="1:37" x14ac:dyDescent="0.2">
      <c r="A124" s="162" t="s">
        <v>9</v>
      </c>
      <c r="C124" s="226"/>
      <c r="D124" s="226"/>
      <c r="E124" s="226"/>
      <c r="F124" s="226"/>
      <c r="K124" s="226"/>
      <c r="L124" s="226"/>
      <c r="R124" s="226"/>
      <c r="S124" s="226"/>
      <c r="Y124" s="226"/>
      <c r="Z124" s="226"/>
      <c r="AG124" s="164">
        <f t="shared" si="33"/>
        <v>0</v>
      </c>
      <c r="AH124" s="165">
        <f t="shared" si="19"/>
        <v>0</v>
      </c>
      <c r="AI124" s="166">
        <f>SUM(B124:AF124)</f>
        <v>0</v>
      </c>
      <c r="AJ124" s="5"/>
    </row>
    <row r="125" spans="1:37" x14ac:dyDescent="0.2">
      <c r="A125" s="162" t="s">
        <v>1</v>
      </c>
      <c r="C125" s="226"/>
      <c r="D125" s="226"/>
      <c r="E125" s="226"/>
      <c r="F125" s="226"/>
      <c r="K125" s="226"/>
      <c r="L125" s="226"/>
      <c r="R125" s="226"/>
      <c r="S125" s="226"/>
      <c r="Y125" s="226"/>
      <c r="Z125" s="226"/>
      <c r="AG125" s="164">
        <f t="shared" si="33"/>
        <v>0</v>
      </c>
      <c r="AH125" s="165">
        <f t="shared" si="19"/>
        <v>0</v>
      </c>
      <c r="AI125" s="167">
        <f t="shared" ref="AI125:AI132" si="34">SUM(B125:AF125)</f>
        <v>0</v>
      </c>
      <c r="AJ125" s="5"/>
    </row>
    <row r="126" spans="1:37" x14ac:dyDescent="0.2">
      <c r="A126" s="162" t="s">
        <v>2</v>
      </c>
      <c r="C126" s="226"/>
      <c r="D126" s="226"/>
      <c r="E126" s="226"/>
      <c r="F126" s="226"/>
      <c r="K126" s="226"/>
      <c r="L126" s="226"/>
      <c r="R126" s="226"/>
      <c r="S126" s="226"/>
      <c r="Y126" s="226"/>
      <c r="Z126" s="226"/>
      <c r="AG126" s="164">
        <f t="shared" si="27"/>
        <v>0</v>
      </c>
      <c r="AH126" s="165">
        <f t="shared" si="19"/>
        <v>0</v>
      </c>
      <c r="AI126" s="167">
        <f t="shared" si="34"/>
        <v>0</v>
      </c>
      <c r="AJ126" s="5"/>
    </row>
    <row r="127" spans="1:37" x14ac:dyDescent="0.2">
      <c r="A127" s="162" t="s">
        <v>3</v>
      </c>
      <c r="C127" s="226"/>
      <c r="D127" s="226"/>
      <c r="E127" s="226"/>
      <c r="F127" s="226"/>
      <c r="K127" s="226"/>
      <c r="L127" s="226"/>
      <c r="R127" s="226"/>
      <c r="S127" s="226"/>
      <c r="Y127" s="226"/>
      <c r="Z127" s="226"/>
      <c r="AG127" s="164">
        <f t="shared" si="27"/>
        <v>0</v>
      </c>
      <c r="AH127" s="165">
        <f t="shared" si="19"/>
        <v>0</v>
      </c>
      <c r="AI127" s="167">
        <f t="shared" si="34"/>
        <v>0</v>
      </c>
      <c r="AJ127" s="5"/>
    </row>
    <row r="128" spans="1:37" x14ac:dyDescent="0.2">
      <c r="A128" s="162" t="s">
        <v>4</v>
      </c>
      <c r="C128" s="226"/>
      <c r="D128" s="226"/>
      <c r="E128" s="226"/>
      <c r="F128" s="226"/>
      <c r="K128" s="226"/>
      <c r="L128" s="226"/>
      <c r="R128" s="226"/>
      <c r="S128" s="226"/>
      <c r="Y128" s="226"/>
      <c r="Z128" s="226"/>
      <c r="AG128" s="164">
        <f t="shared" si="27"/>
        <v>0</v>
      </c>
      <c r="AH128" s="165">
        <f t="shared" si="19"/>
        <v>0</v>
      </c>
      <c r="AI128" s="167">
        <f t="shared" si="34"/>
        <v>0</v>
      </c>
      <c r="AJ128" s="5"/>
    </row>
    <row r="129" spans="1:37" x14ac:dyDescent="0.2">
      <c r="A129" s="162" t="s">
        <v>5</v>
      </c>
      <c r="C129" s="226"/>
      <c r="D129" s="226"/>
      <c r="E129" s="226"/>
      <c r="F129" s="226"/>
      <c r="K129" s="226"/>
      <c r="L129" s="226"/>
      <c r="R129" s="226"/>
      <c r="S129" s="226"/>
      <c r="Y129" s="226"/>
      <c r="Z129" s="226"/>
      <c r="AG129" s="164">
        <f t="shared" si="27"/>
        <v>0</v>
      </c>
      <c r="AH129" s="165">
        <f t="shared" si="19"/>
        <v>0</v>
      </c>
      <c r="AI129" s="167">
        <f t="shared" si="34"/>
        <v>0</v>
      </c>
      <c r="AJ129" s="5"/>
    </row>
    <row r="130" spans="1:37" x14ac:dyDescent="0.2">
      <c r="A130" s="162" t="s">
        <v>6</v>
      </c>
      <c r="C130" s="226"/>
      <c r="D130" s="226"/>
      <c r="E130" s="226"/>
      <c r="F130" s="226"/>
      <c r="K130" s="226"/>
      <c r="L130" s="226"/>
      <c r="R130" s="226"/>
      <c r="S130" s="226"/>
      <c r="Y130" s="226"/>
      <c r="Z130" s="226"/>
      <c r="AG130" s="164">
        <f t="shared" si="27"/>
        <v>0</v>
      </c>
      <c r="AH130" s="165">
        <f t="shared" si="19"/>
        <v>0</v>
      </c>
      <c r="AI130" s="167">
        <f t="shared" si="34"/>
        <v>0</v>
      </c>
      <c r="AJ130" s="5"/>
    </row>
    <row r="131" spans="1:37" x14ac:dyDescent="0.2">
      <c r="A131" s="162" t="s">
        <v>7</v>
      </c>
      <c r="C131" s="226"/>
      <c r="D131" s="226"/>
      <c r="E131" s="226"/>
      <c r="F131" s="226"/>
      <c r="K131" s="226"/>
      <c r="L131" s="226"/>
      <c r="R131" s="226"/>
      <c r="S131" s="226"/>
      <c r="Y131" s="226"/>
      <c r="Z131" s="226"/>
      <c r="AG131" s="164">
        <f t="shared" si="27"/>
        <v>0</v>
      </c>
      <c r="AH131" s="165">
        <f t="shared" si="19"/>
        <v>0</v>
      </c>
      <c r="AI131" s="167">
        <f t="shared" si="34"/>
        <v>0</v>
      </c>
      <c r="AJ131" s="5"/>
    </row>
    <row r="132" spans="1:37" s="17" customFormat="1" x14ac:dyDescent="0.2">
      <c r="A132" s="163" t="s">
        <v>8</v>
      </c>
      <c r="B132" s="21"/>
      <c r="C132" s="228"/>
      <c r="D132" s="228"/>
      <c r="E132" s="228"/>
      <c r="F132" s="228"/>
      <c r="G132" s="21"/>
      <c r="H132" s="21"/>
      <c r="I132" s="21"/>
      <c r="J132" s="21"/>
      <c r="K132" s="228"/>
      <c r="L132" s="228"/>
      <c r="M132" s="21"/>
      <c r="N132" s="21"/>
      <c r="O132" s="21"/>
      <c r="P132" s="21"/>
      <c r="Q132" s="21"/>
      <c r="R132" s="228"/>
      <c r="S132" s="228"/>
      <c r="T132" s="21"/>
      <c r="U132" s="21"/>
      <c r="V132" s="21"/>
      <c r="W132" s="21"/>
      <c r="X132" s="21"/>
      <c r="Y132" s="228"/>
      <c r="Z132" s="228"/>
      <c r="AA132" s="21"/>
      <c r="AB132" s="21"/>
      <c r="AC132" s="21"/>
      <c r="AD132" s="21"/>
      <c r="AE132" s="21"/>
      <c r="AF132" s="21"/>
      <c r="AG132" s="168">
        <f t="shared" si="27"/>
        <v>0</v>
      </c>
      <c r="AH132" s="169">
        <f t="shared" si="19"/>
        <v>0</v>
      </c>
      <c r="AI132" s="169">
        <f t="shared" si="34"/>
        <v>0</v>
      </c>
      <c r="AJ132" s="18"/>
      <c r="AK132" s="15"/>
    </row>
    <row r="133" spans="1:37" s="35" customFormat="1" ht="13.5" thickBot="1" x14ac:dyDescent="0.25">
      <c r="A133" s="137"/>
      <c r="B133" s="32"/>
      <c r="C133" s="229"/>
      <c r="D133" s="229"/>
      <c r="E133" s="229"/>
      <c r="F133" s="229"/>
      <c r="G133" s="32"/>
      <c r="H133" s="32"/>
      <c r="I133" s="32"/>
      <c r="J133" s="32"/>
      <c r="K133" s="229"/>
      <c r="L133" s="229"/>
      <c r="M133" s="32"/>
      <c r="N133" s="32"/>
      <c r="O133" s="32"/>
      <c r="P133" s="32"/>
      <c r="Q133" s="32"/>
      <c r="R133" s="229"/>
      <c r="S133" s="229"/>
      <c r="T133" s="32"/>
      <c r="U133" s="32"/>
      <c r="V133" s="32"/>
      <c r="W133" s="32"/>
      <c r="X133" s="32"/>
      <c r="Y133" s="229"/>
      <c r="Z133" s="229"/>
      <c r="AA133" s="32"/>
      <c r="AB133" s="32"/>
      <c r="AC133" s="32"/>
      <c r="AD133" s="32"/>
      <c r="AE133" s="32"/>
      <c r="AF133" s="32"/>
      <c r="AG133" s="138">
        <f t="shared" ref="AG133" si="35">SUM(AG124:AG132)</f>
        <v>0</v>
      </c>
      <c r="AH133" s="139">
        <f>SUM(AH124:AH132)</f>
        <v>0</v>
      </c>
      <c r="AI133" s="139">
        <f>SUM(AI124:AI132)</f>
        <v>0</v>
      </c>
      <c r="AJ133" s="40" t="e">
        <f>AG133/(AG133+AH133)</f>
        <v>#DIV/0!</v>
      </c>
      <c r="AK133" s="33"/>
    </row>
    <row r="134" spans="1:37" s="141" customFormat="1" x14ac:dyDescent="0.2">
      <c r="A134" s="170" t="str">
        <f>IF(Schülernamen!$A$14="","",Schülernamen!$A$14)</f>
        <v>Schüler13</v>
      </c>
      <c r="B134" s="232"/>
      <c r="C134" s="224"/>
      <c r="D134" s="224"/>
      <c r="E134" s="224"/>
      <c r="F134" s="224"/>
      <c r="G134" s="232"/>
      <c r="H134" s="232"/>
      <c r="I134" s="232"/>
      <c r="J134" s="232"/>
      <c r="K134" s="224"/>
      <c r="L134" s="224"/>
      <c r="M134" s="232"/>
      <c r="N134" s="232"/>
      <c r="O134" s="232"/>
      <c r="P134" s="232"/>
      <c r="Q134" s="232"/>
      <c r="R134" s="224"/>
      <c r="S134" s="224"/>
      <c r="T134" s="232"/>
      <c r="U134" s="232"/>
      <c r="V134" s="232"/>
      <c r="W134" s="232"/>
      <c r="X134" s="232"/>
      <c r="Y134" s="224"/>
      <c r="Z134" s="224"/>
      <c r="AA134" s="232"/>
      <c r="AB134" s="232"/>
      <c r="AC134" s="232"/>
      <c r="AD134" s="232"/>
      <c r="AE134" s="232"/>
      <c r="AF134" s="171"/>
      <c r="AG134" s="172">
        <f t="shared" ref="AG134:AG136" si="36">COUNTIF(B134:AF134,"e")+AH134</f>
        <v>0</v>
      </c>
      <c r="AH134" s="173">
        <f t="shared" si="19"/>
        <v>0</v>
      </c>
      <c r="AI134" s="173">
        <f>COUNT(B135:AF143)</f>
        <v>0</v>
      </c>
      <c r="AJ134" s="174" t="e">
        <f>AG134/(AG134+AH134)</f>
        <v>#DIV/0!</v>
      </c>
      <c r="AK134" s="175"/>
    </row>
    <row r="135" spans="1:37" x14ac:dyDescent="0.2">
      <c r="A135" s="151" t="s">
        <v>9</v>
      </c>
      <c r="C135" s="226"/>
      <c r="D135" s="226"/>
      <c r="E135" s="226"/>
      <c r="F135" s="226"/>
      <c r="K135" s="226"/>
      <c r="L135" s="226"/>
      <c r="R135" s="226"/>
      <c r="S135" s="226"/>
      <c r="Y135" s="226"/>
      <c r="Z135" s="226"/>
      <c r="AG135" s="154">
        <f t="shared" si="36"/>
        <v>0</v>
      </c>
      <c r="AH135" s="155">
        <f t="shared" si="19"/>
        <v>0</v>
      </c>
      <c r="AI135" s="156">
        <f>SUM(B135:AF135)</f>
        <v>0</v>
      </c>
      <c r="AJ135" s="3"/>
    </row>
    <row r="136" spans="1:37" x14ac:dyDescent="0.2">
      <c r="A136" s="151" t="s">
        <v>1</v>
      </c>
      <c r="C136" s="226"/>
      <c r="D136" s="226"/>
      <c r="E136" s="226"/>
      <c r="F136" s="226"/>
      <c r="K136" s="226"/>
      <c r="L136" s="226"/>
      <c r="R136" s="226"/>
      <c r="S136" s="226"/>
      <c r="Y136" s="226"/>
      <c r="Z136" s="226"/>
      <c r="AG136" s="154">
        <f t="shared" si="36"/>
        <v>0</v>
      </c>
      <c r="AH136" s="155">
        <f t="shared" si="19"/>
        <v>0</v>
      </c>
      <c r="AI136" s="157">
        <f t="shared" ref="AI136:AI143" si="37">SUM(B136:AF136)</f>
        <v>0</v>
      </c>
      <c r="AJ136" s="3"/>
    </row>
    <row r="137" spans="1:37" x14ac:dyDescent="0.2">
      <c r="A137" s="151" t="s">
        <v>2</v>
      </c>
      <c r="C137" s="226"/>
      <c r="D137" s="226"/>
      <c r="E137" s="226"/>
      <c r="F137" s="226"/>
      <c r="K137" s="226"/>
      <c r="L137" s="226"/>
      <c r="R137" s="226"/>
      <c r="S137" s="226"/>
      <c r="Y137" s="226"/>
      <c r="Z137" s="226"/>
      <c r="AG137" s="154">
        <f t="shared" si="24"/>
        <v>0</v>
      </c>
      <c r="AH137" s="155">
        <f t="shared" si="19"/>
        <v>0</v>
      </c>
      <c r="AI137" s="157">
        <f t="shared" si="37"/>
        <v>0</v>
      </c>
      <c r="AJ137" s="3"/>
    </row>
    <row r="138" spans="1:37" x14ac:dyDescent="0.2">
      <c r="A138" s="151" t="s">
        <v>3</v>
      </c>
      <c r="C138" s="226"/>
      <c r="D138" s="226"/>
      <c r="E138" s="226"/>
      <c r="F138" s="226"/>
      <c r="K138" s="226"/>
      <c r="L138" s="226"/>
      <c r="R138" s="226"/>
      <c r="S138" s="226"/>
      <c r="Y138" s="226"/>
      <c r="Z138" s="226"/>
      <c r="AG138" s="154">
        <f t="shared" si="24"/>
        <v>0</v>
      </c>
      <c r="AH138" s="155">
        <f t="shared" si="19"/>
        <v>0</v>
      </c>
      <c r="AI138" s="157">
        <f t="shared" si="37"/>
        <v>0</v>
      </c>
      <c r="AJ138" s="3"/>
    </row>
    <row r="139" spans="1:37" x14ac:dyDescent="0.2">
      <c r="A139" s="151" t="s">
        <v>4</v>
      </c>
      <c r="C139" s="226"/>
      <c r="D139" s="226"/>
      <c r="E139" s="226"/>
      <c r="F139" s="226"/>
      <c r="K139" s="226"/>
      <c r="L139" s="226"/>
      <c r="R139" s="226"/>
      <c r="S139" s="226"/>
      <c r="Y139" s="226"/>
      <c r="Z139" s="226"/>
      <c r="AG139" s="154">
        <f t="shared" si="24"/>
        <v>0</v>
      </c>
      <c r="AH139" s="155">
        <f t="shared" si="19"/>
        <v>0</v>
      </c>
      <c r="AI139" s="157">
        <f t="shared" si="37"/>
        <v>0</v>
      </c>
      <c r="AJ139" s="3"/>
    </row>
    <row r="140" spans="1:37" x14ac:dyDescent="0.2">
      <c r="A140" s="151" t="s">
        <v>5</v>
      </c>
      <c r="C140" s="226"/>
      <c r="D140" s="226"/>
      <c r="E140" s="226"/>
      <c r="F140" s="226"/>
      <c r="K140" s="226"/>
      <c r="L140" s="226"/>
      <c r="R140" s="226"/>
      <c r="S140" s="226"/>
      <c r="Y140" s="226"/>
      <c r="Z140" s="226"/>
      <c r="AG140" s="154">
        <f t="shared" si="24"/>
        <v>0</v>
      </c>
      <c r="AH140" s="155">
        <f t="shared" si="19"/>
        <v>0</v>
      </c>
      <c r="AI140" s="157">
        <f t="shared" si="37"/>
        <v>0</v>
      </c>
      <c r="AJ140" s="3"/>
    </row>
    <row r="141" spans="1:37" x14ac:dyDescent="0.2">
      <c r="A141" s="151" t="s">
        <v>6</v>
      </c>
      <c r="C141" s="226"/>
      <c r="D141" s="226"/>
      <c r="E141" s="226"/>
      <c r="F141" s="226"/>
      <c r="K141" s="226"/>
      <c r="L141" s="226"/>
      <c r="R141" s="226"/>
      <c r="S141" s="226"/>
      <c r="Y141" s="226"/>
      <c r="Z141" s="226"/>
      <c r="AG141" s="154">
        <f t="shared" si="24"/>
        <v>0</v>
      </c>
      <c r="AH141" s="155">
        <f t="shared" si="19"/>
        <v>0</v>
      </c>
      <c r="AI141" s="157">
        <f t="shared" si="37"/>
        <v>0</v>
      </c>
      <c r="AJ141" s="3"/>
    </row>
    <row r="142" spans="1:37" x14ac:dyDescent="0.2">
      <c r="A142" s="151" t="s">
        <v>7</v>
      </c>
      <c r="C142" s="226"/>
      <c r="D142" s="226"/>
      <c r="E142" s="226"/>
      <c r="F142" s="226"/>
      <c r="K142" s="226"/>
      <c r="L142" s="226"/>
      <c r="R142" s="226"/>
      <c r="S142" s="226"/>
      <c r="Y142" s="226"/>
      <c r="Z142" s="226"/>
      <c r="AG142" s="154">
        <f t="shared" si="24"/>
        <v>0</v>
      </c>
      <c r="AH142" s="155">
        <f t="shared" si="19"/>
        <v>0</v>
      </c>
      <c r="AI142" s="157">
        <f t="shared" si="37"/>
        <v>0</v>
      </c>
      <c r="AJ142" s="3"/>
    </row>
    <row r="143" spans="1:37" s="17" customFormat="1" x14ac:dyDescent="0.2">
      <c r="A143" s="152" t="s">
        <v>8</v>
      </c>
      <c r="B143" s="21"/>
      <c r="C143" s="228"/>
      <c r="D143" s="228"/>
      <c r="E143" s="228"/>
      <c r="F143" s="228"/>
      <c r="G143" s="21"/>
      <c r="H143" s="21"/>
      <c r="I143" s="21"/>
      <c r="J143" s="21"/>
      <c r="K143" s="228"/>
      <c r="L143" s="228"/>
      <c r="M143" s="21"/>
      <c r="N143" s="21"/>
      <c r="O143" s="21"/>
      <c r="P143" s="21"/>
      <c r="Q143" s="21"/>
      <c r="R143" s="228"/>
      <c r="S143" s="228"/>
      <c r="T143" s="21"/>
      <c r="U143" s="21"/>
      <c r="V143" s="21"/>
      <c r="W143" s="21"/>
      <c r="X143" s="21"/>
      <c r="Y143" s="228"/>
      <c r="Z143" s="228"/>
      <c r="AA143" s="21"/>
      <c r="AB143" s="21"/>
      <c r="AC143" s="21"/>
      <c r="AD143" s="21"/>
      <c r="AE143" s="21"/>
      <c r="AF143" s="21"/>
      <c r="AG143" s="158">
        <f t="shared" si="24"/>
        <v>0</v>
      </c>
      <c r="AH143" s="159">
        <f t="shared" ref="AH143:AH213" si="38">COUNTIF(B143:AF143,"u")</f>
        <v>0</v>
      </c>
      <c r="AI143" s="159">
        <f t="shared" si="37"/>
        <v>0</v>
      </c>
      <c r="AJ143" s="14"/>
      <c r="AK143" s="15"/>
    </row>
    <row r="144" spans="1:37" s="140" customFormat="1" ht="13.5" thickBot="1" x14ac:dyDescent="0.25">
      <c r="A144" s="153"/>
      <c r="B144" s="32"/>
      <c r="C144" s="229"/>
      <c r="D144" s="229"/>
      <c r="E144" s="229"/>
      <c r="F144" s="229"/>
      <c r="G144" s="32"/>
      <c r="H144" s="32"/>
      <c r="I144" s="32"/>
      <c r="J144" s="32"/>
      <c r="K144" s="229"/>
      <c r="L144" s="229"/>
      <c r="M144" s="32"/>
      <c r="N144" s="32"/>
      <c r="O144" s="32"/>
      <c r="P144" s="32"/>
      <c r="Q144" s="32"/>
      <c r="R144" s="229"/>
      <c r="S144" s="229"/>
      <c r="T144" s="32"/>
      <c r="U144" s="32"/>
      <c r="V144" s="32"/>
      <c r="W144" s="32"/>
      <c r="X144" s="32"/>
      <c r="Y144" s="229"/>
      <c r="Z144" s="229"/>
      <c r="AA144" s="32"/>
      <c r="AB144" s="32"/>
      <c r="AC144" s="32"/>
      <c r="AD144" s="32"/>
      <c r="AE144" s="32"/>
      <c r="AF144" s="32"/>
      <c r="AG144" s="160">
        <f t="shared" ref="AG144" si="39">SUM(AG135:AG143)</f>
        <v>0</v>
      </c>
      <c r="AH144" s="161">
        <f>SUM(AH135:AH143)</f>
        <v>0</v>
      </c>
      <c r="AI144" s="161">
        <f>SUM(AI135:AI143)</f>
        <v>0</v>
      </c>
      <c r="AJ144" s="40" t="e">
        <f>AG144/(AG144+AH144)</f>
        <v>#DIV/0!</v>
      </c>
      <c r="AK144" s="178"/>
    </row>
    <row r="145" spans="1:37" s="31" customFormat="1" x14ac:dyDescent="0.2">
      <c r="A145" s="129" t="str">
        <f>IF(Schülernamen!$A$15="","",Schülernamen!$A$15)</f>
        <v>Schüler14</v>
      </c>
      <c r="B145" s="232"/>
      <c r="C145" s="224"/>
      <c r="D145" s="224"/>
      <c r="E145" s="224"/>
      <c r="F145" s="224"/>
      <c r="G145" s="232"/>
      <c r="H145" s="232"/>
      <c r="I145" s="232"/>
      <c r="J145" s="232"/>
      <c r="K145" s="224"/>
      <c r="L145" s="224"/>
      <c r="M145" s="232"/>
      <c r="N145" s="232"/>
      <c r="O145" s="232"/>
      <c r="P145" s="232"/>
      <c r="Q145" s="232"/>
      <c r="R145" s="224"/>
      <c r="S145" s="224"/>
      <c r="T145" s="232"/>
      <c r="U145" s="232"/>
      <c r="V145" s="232"/>
      <c r="W145" s="232"/>
      <c r="X145" s="232"/>
      <c r="Y145" s="224"/>
      <c r="Z145" s="224"/>
      <c r="AA145" s="232"/>
      <c r="AB145" s="232"/>
      <c r="AC145" s="232"/>
      <c r="AD145" s="232"/>
      <c r="AE145" s="232"/>
      <c r="AF145" s="130"/>
      <c r="AG145" s="131">
        <f t="shared" ref="AG145:AG147" si="40">COUNTIF(B145:AF145,"e")+AH145</f>
        <v>0</v>
      </c>
      <c r="AH145" s="132">
        <f t="shared" si="38"/>
        <v>0</v>
      </c>
      <c r="AI145" s="132">
        <f>COUNT(B146:AF154)</f>
        <v>0</v>
      </c>
      <c r="AJ145" s="133" t="e">
        <f>AG145/(AG145+AH145)</f>
        <v>#DIV/0!</v>
      </c>
      <c r="AK145" s="134"/>
    </row>
    <row r="146" spans="1:37" x14ac:dyDescent="0.2">
      <c r="A146" s="162" t="s">
        <v>9</v>
      </c>
      <c r="C146" s="226"/>
      <c r="D146" s="226"/>
      <c r="E146" s="226"/>
      <c r="F146" s="226"/>
      <c r="K146" s="226"/>
      <c r="L146" s="226"/>
      <c r="R146" s="226"/>
      <c r="S146" s="226"/>
      <c r="Y146" s="226"/>
      <c r="Z146" s="226"/>
      <c r="AG146" s="164">
        <f t="shared" si="40"/>
        <v>0</v>
      </c>
      <c r="AH146" s="165">
        <f t="shared" si="38"/>
        <v>0</v>
      </c>
      <c r="AI146" s="166">
        <f>SUM(B146:AF146)</f>
        <v>0</v>
      </c>
      <c r="AJ146" s="5"/>
    </row>
    <row r="147" spans="1:37" x14ac:dyDescent="0.2">
      <c r="A147" s="162" t="s">
        <v>1</v>
      </c>
      <c r="C147" s="226"/>
      <c r="D147" s="226"/>
      <c r="E147" s="226"/>
      <c r="F147" s="226"/>
      <c r="K147" s="226"/>
      <c r="L147" s="226"/>
      <c r="R147" s="226"/>
      <c r="S147" s="226"/>
      <c r="Y147" s="226"/>
      <c r="Z147" s="226"/>
      <c r="AG147" s="164">
        <f t="shared" si="40"/>
        <v>0</v>
      </c>
      <c r="AH147" s="165">
        <f t="shared" si="38"/>
        <v>0</v>
      </c>
      <c r="AI147" s="167">
        <f t="shared" ref="AI147:AI154" si="41">SUM(B147:AF147)</f>
        <v>0</v>
      </c>
      <c r="AJ147" s="5"/>
    </row>
    <row r="148" spans="1:37" x14ac:dyDescent="0.2">
      <c r="A148" s="162" t="s">
        <v>2</v>
      </c>
      <c r="C148" s="226"/>
      <c r="D148" s="226"/>
      <c r="E148" s="226"/>
      <c r="F148" s="226"/>
      <c r="K148" s="226"/>
      <c r="L148" s="226"/>
      <c r="R148" s="226"/>
      <c r="S148" s="226"/>
      <c r="Y148" s="226"/>
      <c r="Z148" s="226"/>
      <c r="AG148" s="164">
        <f t="shared" si="27"/>
        <v>0</v>
      </c>
      <c r="AH148" s="165">
        <f t="shared" si="38"/>
        <v>0</v>
      </c>
      <c r="AI148" s="167">
        <f t="shared" si="41"/>
        <v>0</v>
      </c>
      <c r="AJ148" s="5"/>
    </row>
    <row r="149" spans="1:37" x14ac:dyDescent="0.2">
      <c r="A149" s="162" t="s">
        <v>3</v>
      </c>
      <c r="C149" s="226"/>
      <c r="D149" s="226"/>
      <c r="E149" s="226"/>
      <c r="F149" s="226"/>
      <c r="K149" s="226"/>
      <c r="L149" s="226"/>
      <c r="R149" s="226"/>
      <c r="S149" s="226"/>
      <c r="Y149" s="226"/>
      <c r="Z149" s="226"/>
      <c r="AG149" s="164">
        <f t="shared" si="27"/>
        <v>0</v>
      </c>
      <c r="AH149" s="165">
        <f t="shared" si="38"/>
        <v>0</v>
      </c>
      <c r="AI149" s="167">
        <f t="shared" si="41"/>
        <v>0</v>
      </c>
      <c r="AJ149" s="5"/>
    </row>
    <row r="150" spans="1:37" x14ac:dyDescent="0.2">
      <c r="A150" s="162" t="s">
        <v>4</v>
      </c>
      <c r="C150" s="226"/>
      <c r="D150" s="226"/>
      <c r="E150" s="226"/>
      <c r="F150" s="226"/>
      <c r="K150" s="226"/>
      <c r="L150" s="226"/>
      <c r="R150" s="226"/>
      <c r="S150" s="226"/>
      <c r="Y150" s="226"/>
      <c r="Z150" s="226"/>
      <c r="AG150" s="164">
        <f t="shared" si="27"/>
        <v>0</v>
      </c>
      <c r="AH150" s="165">
        <f t="shared" si="38"/>
        <v>0</v>
      </c>
      <c r="AI150" s="167">
        <f t="shared" si="41"/>
        <v>0</v>
      </c>
      <c r="AJ150" s="5"/>
    </row>
    <row r="151" spans="1:37" x14ac:dyDescent="0.2">
      <c r="A151" s="162" t="s">
        <v>5</v>
      </c>
      <c r="C151" s="226"/>
      <c r="D151" s="226"/>
      <c r="E151" s="226"/>
      <c r="F151" s="226"/>
      <c r="K151" s="226"/>
      <c r="L151" s="226"/>
      <c r="R151" s="226"/>
      <c r="S151" s="226"/>
      <c r="Y151" s="226"/>
      <c r="Z151" s="226"/>
      <c r="AG151" s="164">
        <f t="shared" si="27"/>
        <v>0</v>
      </c>
      <c r="AH151" s="165">
        <f t="shared" si="38"/>
        <v>0</v>
      </c>
      <c r="AI151" s="167">
        <f t="shared" si="41"/>
        <v>0</v>
      </c>
      <c r="AJ151" s="5"/>
    </row>
    <row r="152" spans="1:37" x14ac:dyDescent="0.2">
      <c r="A152" s="162" t="s">
        <v>6</v>
      </c>
      <c r="C152" s="226"/>
      <c r="D152" s="226"/>
      <c r="E152" s="226"/>
      <c r="F152" s="226"/>
      <c r="K152" s="226"/>
      <c r="L152" s="226"/>
      <c r="R152" s="226"/>
      <c r="S152" s="226"/>
      <c r="Y152" s="226"/>
      <c r="Z152" s="226"/>
      <c r="AG152" s="164">
        <f t="shared" si="27"/>
        <v>0</v>
      </c>
      <c r="AH152" s="165">
        <f t="shared" si="38"/>
        <v>0</v>
      </c>
      <c r="AI152" s="167">
        <f t="shared" si="41"/>
        <v>0</v>
      </c>
      <c r="AJ152" s="5"/>
    </row>
    <row r="153" spans="1:37" x14ac:dyDescent="0.2">
      <c r="A153" s="162" t="s">
        <v>7</v>
      </c>
      <c r="C153" s="226"/>
      <c r="D153" s="226"/>
      <c r="E153" s="226"/>
      <c r="F153" s="226"/>
      <c r="K153" s="226"/>
      <c r="L153" s="226"/>
      <c r="R153" s="226"/>
      <c r="S153" s="226"/>
      <c r="Y153" s="226"/>
      <c r="Z153" s="226"/>
      <c r="AG153" s="164">
        <f t="shared" si="27"/>
        <v>0</v>
      </c>
      <c r="AH153" s="165">
        <f t="shared" si="38"/>
        <v>0</v>
      </c>
      <c r="AI153" s="167">
        <f t="shared" si="41"/>
        <v>0</v>
      </c>
      <c r="AJ153" s="5"/>
    </row>
    <row r="154" spans="1:37" s="17" customFormat="1" x14ac:dyDescent="0.2">
      <c r="A154" s="163" t="s">
        <v>8</v>
      </c>
      <c r="B154" s="21"/>
      <c r="C154" s="228"/>
      <c r="D154" s="228"/>
      <c r="E154" s="228"/>
      <c r="F154" s="228"/>
      <c r="G154" s="21"/>
      <c r="H154" s="21"/>
      <c r="I154" s="21"/>
      <c r="J154" s="21"/>
      <c r="K154" s="228"/>
      <c r="L154" s="228"/>
      <c r="M154" s="21"/>
      <c r="N154" s="21"/>
      <c r="O154" s="21"/>
      <c r="P154" s="21"/>
      <c r="Q154" s="21"/>
      <c r="R154" s="228"/>
      <c r="S154" s="228"/>
      <c r="T154" s="21"/>
      <c r="U154" s="21"/>
      <c r="V154" s="21"/>
      <c r="W154" s="21"/>
      <c r="X154" s="21"/>
      <c r="Y154" s="228"/>
      <c r="Z154" s="228"/>
      <c r="AA154" s="21"/>
      <c r="AB154" s="21"/>
      <c r="AC154" s="21"/>
      <c r="AD154" s="21"/>
      <c r="AE154" s="21"/>
      <c r="AF154" s="21"/>
      <c r="AG154" s="168">
        <f t="shared" si="27"/>
        <v>0</v>
      </c>
      <c r="AH154" s="169">
        <f t="shared" si="38"/>
        <v>0</v>
      </c>
      <c r="AI154" s="169">
        <f t="shared" si="41"/>
        <v>0</v>
      </c>
      <c r="AJ154" s="18"/>
      <c r="AK154" s="15"/>
    </row>
    <row r="155" spans="1:37" s="35" customFormat="1" ht="13.5" thickBot="1" x14ac:dyDescent="0.25">
      <c r="A155" s="137"/>
      <c r="B155" s="32"/>
      <c r="C155" s="229"/>
      <c r="D155" s="229"/>
      <c r="E155" s="229"/>
      <c r="F155" s="229"/>
      <c r="G155" s="32"/>
      <c r="H155" s="32"/>
      <c r="I155" s="32"/>
      <c r="J155" s="32"/>
      <c r="K155" s="229"/>
      <c r="L155" s="229"/>
      <c r="M155" s="32"/>
      <c r="N155" s="32"/>
      <c r="O155" s="32"/>
      <c r="P155" s="32"/>
      <c r="Q155" s="32"/>
      <c r="R155" s="229"/>
      <c r="S155" s="229"/>
      <c r="T155" s="32"/>
      <c r="U155" s="32"/>
      <c r="V155" s="32"/>
      <c r="W155" s="32"/>
      <c r="X155" s="32"/>
      <c r="Y155" s="229"/>
      <c r="Z155" s="229"/>
      <c r="AA155" s="32"/>
      <c r="AB155" s="32"/>
      <c r="AC155" s="32"/>
      <c r="AD155" s="32"/>
      <c r="AE155" s="32"/>
      <c r="AF155" s="32"/>
      <c r="AG155" s="138">
        <f t="shared" ref="AG155" si="42">SUM(AG146:AG154)</f>
        <v>0</v>
      </c>
      <c r="AH155" s="139">
        <f>SUM(AH146:AH154)</f>
        <v>0</v>
      </c>
      <c r="AI155" s="139">
        <f>SUM(AI146:AI154)</f>
        <v>0</v>
      </c>
      <c r="AJ155" s="40" t="e">
        <f>AG155/(AG155+AH155)</f>
        <v>#DIV/0!</v>
      </c>
      <c r="AK155" s="33"/>
    </row>
    <row r="156" spans="1:37" s="141" customFormat="1" x14ac:dyDescent="0.2">
      <c r="A156" s="170" t="str">
        <f>IF(Schülernamen!$A$16="","",Schülernamen!$A$16)</f>
        <v>Schüler15</v>
      </c>
      <c r="B156" s="232"/>
      <c r="C156" s="224"/>
      <c r="D156" s="224"/>
      <c r="E156" s="224"/>
      <c r="F156" s="224"/>
      <c r="G156" s="232"/>
      <c r="H156" s="232"/>
      <c r="I156" s="232"/>
      <c r="J156" s="232"/>
      <c r="K156" s="224"/>
      <c r="L156" s="224"/>
      <c r="M156" s="232"/>
      <c r="N156" s="232"/>
      <c r="O156" s="232"/>
      <c r="P156" s="232"/>
      <c r="Q156" s="232"/>
      <c r="R156" s="224"/>
      <c r="S156" s="224"/>
      <c r="T156" s="232"/>
      <c r="U156" s="232"/>
      <c r="V156" s="232"/>
      <c r="W156" s="232"/>
      <c r="X156" s="232"/>
      <c r="Y156" s="224"/>
      <c r="Z156" s="224"/>
      <c r="AA156" s="232"/>
      <c r="AB156" s="232"/>
      <c r="AC156" s="232"/>
      <c r="AD156" s="232"/>
      <c r="AE156" s="232"/>
      <c r="AF156" s="171"/>
      <c r="AG156" s="172">
        <f t="shared" ref="AG156:AG209" si="43">COUNTIF(B156:AF156,"e")+AH156</f>
        <v>0</v>
      </c>
      <c r="AH156" s="173">
        <f t="shared" si="38"/>
        <v>0</v>
      </c>
      <c r="AI156" s="173">
        <f>COUNT(B157:AF165)</f>
        <v>0</v>
      </c>
      <c r="AJ156" s="174" t="e">
        <f>AG156/(AG156+AH156)</f>
        <v>#DIV/0!</v>
      </c>
      <c r="AK156" s="175"/>
    </row>
    <row r="157" spans="1:37" x14ac:dyDescent="0.2">
      <c r="A157" s="151" t="s">
        <v>9</v>
      </c>
      <c r="C157" s="226"/>
      <c r="D157" s="226"/>
      <c r="E157" s="226"/>
      <c r="F157" s="226"/>
      <c r="K157" s="226"/>
      <c r="L157" s="226"/>
      <c r="R157" s="226"/>
      <c r="S157" s="226"/>
      <c r="Y157" s="226"/>
      <c r="Z157" s="226"/>
      <c r="AG157" s="154">
        <f t="shared" si="43"/>
        <v>0</v>
      </c>
      <c r="AH157" s="155">
        <f t="shared" si="38"/>
        <v>0</v>
      </c>
      <c r="AI157" s="156">
        <f>SUM(B157:AF157)</f>
        <v>0</v>
      </c>
      <c r="AJ157" s="3"/>
    </row>
    <row r="158" spans="1:37" x14ac:dyDescent="0.2">
      <c r="A158" s="151" t="s">
        <v>1</v>
      </c>
      <c r="C158" s="226"/>
      <c r="D158" s="226"/>
      <c r="E158" s="226"/>
      <c r="F158" s="226"/>
      <c r="K158" s="226"/>
      <c r="L158" s="226"/>
      <c r="R158" s="226"/>
      <c r="S158" s="226"/>
      <c r="Y158" s="226"/>
      <c r="Z158" s="226"/>
      <c r="AG158" s="154">
        <f t="shared" si="43"/>
        <v>0</v>
      </c>
      <c r="AH158" s="155">
        <f t="shared" si="38"/>
        <v>0</v>
      </c>
      <c r="AI158" s="157">
        <f t="shared" ref="AI158:AI165" si="44">SUM(B158:AF158)</f>
        <v>0</v>
      </c>
      <c r="AJ158" s="3"/>
    </row>
    <row r="159" spans="1:37" x14ac:dyDescent="0.2">
      <c r="A159" s="151" t="s">
        <v>2</v>
      </c>
      <c r="C159" s="226"/>
      <c r="D159" s="226"/>
      <c r="E159" s="226"/>
      <c r="F159" s="226"/>
      <c r="K159" s="226"/>
      <c r="L159" s="226"/>
      <c r="R159" s="226"/>
      <c r="S159" s="226"/>
      <c r="Y159" s="226"/>
      <c r="Z159" s="226"/>
      <c r="AG159" s="154">
        <f t="shared" si="43"/>
        <v>0</v>
      </c>
      <c r="AH159" s="155">
        <f t="shared" si="38"/>
        <v>0</v>
      </c>
      <c r="AI159" s="157">
        <f t="shared" si="44"/>
        <v>0</v>
      </c>
      <c r="AJ159" s="3"/>
    </row>
    <row r="160" spans="1:37" x14ac:dyDescent="0.2">
      <c r="A160" s="151" t="s">
        <v>3</v>
      </c>
      <c r="C160" s="226"/>
      <c r="D160" s="226"/>
      <c r="E160" s="226"/>
      <c r="F160" s="226"/>
      <c r="K160" s="226"/>
      <c r="L160" s="226"/>
      <c r="R160" s="226"/>
      <c r="S160" s="226"/>
      <c r="Y160" s="226"/>
      <c r="Z160" s="226"/>
      <c r="AG160" s="154">
        <f t="shared" si="43"/>
        <v>0</v>
      </c>
      <c r="AH160" s="155">
        <f t="shared" si="38"/>
        <v>0</v>
      </c>
      <c r="AI160" s="157">
        <f t="shared" si="44"/>
        <v>0</v>
      </c>
      <c r="AJ160" s="3"/>
    </row>
    <row r="161" spans="1:37" x14ac:dyDescent="0.2">
      <c r="A161" s="151" t="s">
        <v>4</v>
      </c>
      <c r="C161" s="226"/>
      <c r="D161" s="226"/>
      <c r="E161" s="226"/>
      <c r="F161" s="226"/>
      <c r="K161" s="226"/>
      <c r="L161" s="226"/>
      <c r="R161" s="226"/>
      <c r="S161" s="226"/>
      <c r="Y161" s="226"/>
      <c r="Z161" s="226"/>
      <c r="AG161" s="154">
        <f t="shared" si="43"/>
        <v>0</v>
      </c>
      <c r="AH161" s="155">
        <f t="shared" si="38"/>
        <v>0</v>
      </c>
      <c r="AI161" s="157">
        <f t="shared" si="44"/>
        <v>0</v>
      </c>
      <c r="AJ161" s="3"/>
    </row>
    <row r="162" spans="1:37" x14ac:dyDescent="0.2">
      <c r="A162" s="151" t="s">
        <v>5</v>
      </c>
      <c r="C162" s="226"/>
      <c r="D162" s="226"/>
      <c r="E162" s="226"/>
      <c r="F162" s="226"/>
      <c r="K162" s="226"/>
      <c r="L162" s="226"/>
      <c r="R162" s="226"/>
      <c r="S162" s="226"/>
      <c r="Y162" s="226"/>
      <c r="Z162" s="226"/>
      <c r="AG162" s="154">
        <f t="shared" si="43"/>
        <v>0</v>
      </c>
      <c r="AH162" s="155">
        <f t="shared" si="38"/>
        <v>0</v>
      </c>
      <c r="AI162" s="157">
        <f t="shared" si="44"/>
        <v>0</v>
      </c>
      <c r="AJ162" s="3"/>
    </row>
    <row r="163" spans="1:37" x14ac:dyDescent="0.2">
      <c r="A163" s="151" t="s">
        <v>6</v>
      </c>
      <c r="C163" s="226"/>
      <c r="D163" s="226"/>
      <c r="E163" s="226"/>
      <c r="F163" s="226"/>
      <c r="K163" s="226"/>
      <c r="L163" s="226"/>
      <c r="R163" s="226"/>
      <c r="S163" s="226"/>
      <c r="Y163" s="226"/>
      <c r="Z163" s="226"/>
      <c r="AG163" s="154">
        <f t="shared" si="43"/>
        <v>0</v>
      </c>
      <c r="AH163" s="155">
        <f t="shared" si="38"/>
        <v>0</v>
      </c>
      <c r="AI163" s="157">
        <f t="shared" si="44"/>
        <v>0</v>
      </c>
      <c r="AJ163" s="3"/>
    </row>
    <row r="164" spans="1:37" x14ac:dyDescent="0.2">
      <c r="A164" s="151" t="s">
        <v>7</v>
      </c>
      <c r="C164" s="226"/>
      <c r="D164" s="226"/>
      <c r="E164" s="226"/>
      <c r="F164" s="226"/>
      <c r="K164" s="226"/>
      <c r="L164" s="226"/>
      <c r="R164" s="226"/>
      <c r="S164" s="226"/>
      <c r="Y164" s="226"/>
      <c r="Z164" s="226"/>
      <c r="AG164" s="154">
        <f t="shared" si="43"/>
        <v>0</v>
      </c>
      <c r="AH164" s="155">
        <f t="shared" si="38"/>
        <v>0</v>
      </c>
      <c r="AI164" s="157">
        <f t="shared" si="44"/>
        <v>0</v>
      </c>
      <c r="AJ164" s="3"/>
    </row>
    <row r="165" spans="1:37" s="17" customFormat="1" x14ac:dyDescent="0.2">
      <c r="A165" s="152" t="s">
        <v>8</v>
      </c>
      <c r="B165" s="21"/>
      <c r="C165" s="228"/>
      <c r="D165" s="228"/>
      <c r="E165" s="228"/>
      <c r="F165" s="228"/>
      <c r="G165" s="21"/>
      <c r="H165" s="21"/>
      <c r="I165" s="21"/>
      <c r="J165" s="21"/>
      <c r="K165" s="228"/>
      <c r="L165" s="228"/>
      <c r="M165" s="21"/>
      <c r="N165" s="21"/>
      <c r="O165" s="21"/>
      <c r="P165" s="21"/>
      <c r="Q165" s="21"/>
      <c r="R165" s="228"/>
      <c r="S165" s="228"/>
      <c r="T165" s="21"/>
      <c r="U165" s="21"/>
      <c r="V165" s="21"/>
      <c r="W165" s="21"/>
      <c r="X165" s="21"/>
      <c r="Y165" s="228"/>
      <c r="Z165" s="228"/>
      <c r="AA165" s="21"/>
      <c r="AB165" s="21"/>
      <c r="AC165" s="21"/>
      <c r="AD165" s="21"/>
      <c r="AE165" s="21"/>
      <c r="AF165" s="21"/>
      <c r="AG165" s="158">
        <f t="shared" si="43"/>
        <v>0</v>
      </c>
      <c r="AH165" s="159">
        <f t="shared" si="38"/>
        <v>0</v>
      </c>
      <c r="AI165" s="159">
        <f t="shared" si="44"/>
        <v>0</v>
      </c>
      <c r="AJ165" s="14"/>
      <c r="AK165" s="15"/>
    </row>
    <row r="166" spans="1:37" s="140" customFormat="1" ht="13.5" thickBot="1" x14ac:dyDescent="0.25">
      <c r="A166" s="153"/>
      <c r="B166" s="32"/>
      <c r="C166" s="229"/>
      <c r="D166" s="229"/>
      <c r="E166" s="229"/>
      <c r="F166" s="229"/>
      <c r="G166" s="32"/>
      <c r="H166" s="32"/>
      <c r="I166" s="32"/>
      <c r="J166" s="32"/>
      <c r="K166" s="229"/>
      <c r="L166" s="229"/>
      <c r="M166" s="32"/>
      <c r="N166" s="32"/>
      <c r="O166" s="32"/>
      <c r="P166" s="32"/>
      <c r="Q166" s="32"/>
      <c r="R166" s="229"/>
      <c r="S166" s="229"/>
      <c r="T166" s="32"/>
      <c r="U166" s="32"/>
      <c r="V166" s="32"/>
      <c r="W166" s="32"/>
      <c r="X166" s="32"/>
      <c r="Y166" s="229"/>
      <c r="Z166" s="229"/>
      <c r="AA166" s="32"/>
      <c r="AB166" s="32"/>
      <c r="AC166" s="32"/>
      <c r="AD166" s="32"/>
      <c r="AE166" s="32"/>
      <c r="AF166" s="32"/>
      <c r="AG166" s="160">
        <f t="shared" ref="AG166" si="45">SUM(AG157:AG165)</f>
        <v>0</v>
      </c>
      <c r="AH166" s="161">
        <f>SUM(AH157:AH165)</f>
        <v>0</v>
      </c>
      <c r="AI166" s="161">
        <f>SUM(AI157:AI165)</f>
        <v>0</v>
      </c>
      <c r="AJ166" s="40" t="e">
        <f>AG166/(AG166+AH166)</f>
        <v>#DIV/0!</v>
      </c>
      <c r="AK166" s="178"/>
    </row>
    <row r="167" spans="1:37" s="31" customFormat="1" x14ac:dyDescent="0.2">
      <c r="A167" s="129" t="str">
        <f>IF(Schülernamen!$A$17="","",Schülernamen!$A$17)</f>
        <v>Schüler16</v>
      </c>
      <c r="B167" s="232"/>
      <c r="C167" s="224"/>
      <c r="D167" s="224"/>
      <c r="E167" s="224"/>
      <c r="F167" s="224"/>
      <c r="G167" s="232"/>
      <c r="H167" s="232"/>
      <c r="I167" s="232"/>
      <c r="J167" s="232"/>
      <c r="K167" s="224"/>
      <c r="L167" s="224"/>
      <c r="M167" s="232"/>
      <c r="N167" s="232"/>
      <c r="O167" s="232"/>
      <c r="P167" s="232"/>
      <c r="Q167" s="232"/>
      <c r="R167" s="224"/>
      <c r="S167" s="224"/>
      <c r="T167" s="232"/>
      <c r="U167" s="232"/>
      <c r="V167" s="232"/>
      <c r="W167" s="232"/>
      <c r="X167" s="232"/>
      <c r="Y167" s="224"/>
      <c r="Z167" s="224"/>
      <c r="AA167" s="232"/>
      <c r="AB167" s="232"/>
      <c r="AC167" s="232"/>
      <c r="AD167" s="232"/>
      <c r="AE167" s="232"/>
      <c r="AF167" s="130"/>
      <c r="AG167" s="131">
        <f t="shared" ref="AG167:AG220" si="46">COUNTIF(B167:AF167,"e")+AH167</f>
        <v>0</v>
      </c>
      <c r="AH167" s="132">
        <f t="shared" si="38"/>
        <v>0</v>
      </c>
      <c r="AI167" s="132">
        <f>COUNT(B168:AF176)</f>
        <v>0</v>
      </c>
      <c r="AJ167" s="133" t="e">
        <f>AG167/(AG167+AH167)</f>
        <v>#DIV/0!</v>
      </c>
      <c r="AK167" s="134"/>
    </row>
    <row r="168" spans="1:37" x14ac:dyDescent="0.2">
      <c r="A168" s="162" t="s">
        <v>9</v>
      </c>
      <c r="C168" s="226"/>
      <c r="D168" s="226"/>
      <c r="E168" s="226"/>
      <c r="F168" s="226"/>
      <c r="K168" s="226"/>
      <c r="L168" s="226"/>
      <c r="R168" s="226"/>
      <c r="S168" s="226"/>
      <c r="Y168" s="226"/>
      <c r="Z168" s="226"/>
      <c r="AG168" s="164">
        <f t="shared" si="46"/>
        <v>0</v>
      </c>
      <c r="AH168" s="165">
        <f t="shared" si="38"/>
        <v>0</v>
      </c>
      <c r="AI168" s="166">
        <f>SUM(B168:AF168)</f>
        <v>0</v>
      </c>
      <c r="AJ168" s="5"/>
    </row>
    <row r="169" spans="1:37" x14ac:dyDescent="0.2">
      <c r="A169" s="162" t="s">
        <v>1</v>
      </c>
      <c r="C169" s="226"/>
      <c r="D169" s="226"/>
      <c r="E169" s="226"/>
      <c r="F169" s="226"/>
      <c r="K169" s="226"/>
      <c r="L169" s="226"/>
      <c r="R169" s="226"/>
      <c r="S169" s="226"/>
      <c r="Y169" s="226"/>
      <c r="Z169" s="226"/>
      <c r="AG169" s="164">
        <f t="shared" si="46"/>
        <v>0</v>
      </c>
      <c r="AH169" s="165">
        <f t="shared" si="38"/>
        <v>0</v>
      </c>
      <c r="AI169" s="167">
        <f t="shared" ref="AI169:AI176" si="47">SUM(B169:AF169)</f>
        <v>0</v>
      </c>
      <c r="AJ169" s="5"/>
    </row>
    <row r="170" spans="1:37" x14ac:dyDescent="0.2">
      <c r="A170" s="162" t="s">
        <v>2</v>
      </c>
      <c r="C170" s="226"/>
      <c r="D170" s="226"/>
      <c r="E170" s="226"/>
      <c r="F170" s="226"/>
      <c r="K170" s="226"/>
      <c r="L170" s="226"/>
      <c r="R170" s="226"/>
      <c r="S170" s="226"/>
      <c r="Y170" s="226"/>
      <c r="Z170" s="226"/>
      <c r="AG170" s="164">
        <f t="shared" si="46"/>
        <v>0</v>
      </c>
      <c r="AH170" s="165">
        <f t="shared" si="38"/>
        <v>0</v>
      </c>
      <c r="AI170" s="167">
        <f t="shared" si="47"/>
        <v>0</v>
      </c>
      <c r="AJ170" s="5"/>
    </row>
    <row r="171" spans="1:37" x14ac:dyDescent="0.2">
      <c r="A171" s="162" t="s">
        <v>3</v>
      </c>
      <c r="C171" s="226"/>
      <c r="D171" s="226"/>
      <c r="E171" s="226"/>
      <c r="F171" s="226"/>
      <c r="K171" s="226"/>
      <c r="L171" s="226"/>
      <c r="R171" s="226"/>
      <c r="S171" s="226"/>
      <c r="Y171" s="226"/>
      <c r="Z171" s="226"/>
      <c r="AG171" s="164">
        <f t="shared" si="46"/>
        <v>0</v>
      </c>
      <c r="AH171" s="165">
        <f t="shared" si="38"/>
        <v>0</v>
      </c>
      <c r="AI171" s="167">
        <f t="shared" si="47"/>
        <v>0</v>
      </c>
      <c r="AJ171" s="5"/>
    </row>
    <row r="172" spans="1:37" x14ac:dyDescent="0.2">
      <c r="A172" s="162" t="s">
        <v>4</v>
      </c>
      <c r="C172" s="226"/>
      <c r="D172" s="226"/>
      <c r="E172" s="226"/>
      <c r="F172" s="226"/>
      <c r="K172" s="226"/>
      <c r="L172" s="226"/>
      <c r="R172" s="226"/>
      <c r="S172" s="226"/>
      <c r="Y172" s="226"/>
      <c r="Z172" s="226"/>
      <c r="AG172" s="164">
        <f t="shared" si="46"/>
        <v>0</v>
      </c>
      <c r="AH172" s="165">
        <f t="shared" si="38"/>
        <v>0</v>
      </c>
      <c r="AI172" s="167">
        <f t="shared" si="47"/>
        <v>0</v>
      </c>
      <c r="AJ172" s="5"/>
    </row>
    <row r="173" spans="1:37" x14ac:dyDescent="0.2">
      <c r="A173" s="162" t="s">
        <v>5</v>
      </c>
      <c r="C173" s="226"/>
      <c r="D173" s="226"/>
      <c r="E173" s="226"/>
      <c r="F173" s="226"/>
      <c r="K173" s="226"/>
      <c r="L173" s="226"/>
      <c r="R173" s="226"/>
      <c r="S173" s="226"/>
      <c r="Y173" s="226"/>
      <c r="Z173" s="226"/>
      <c r="AG173" s="164">
        <f t="shared" si="46"/>
        <v>0</v>
      </c>
      <c r="AH173" s="165">
        <f t="shared" si="38"/>
        <v>0</v>
      </c>
      <c r="AI173" s="167">
        <f t="shared" si="47"/>
        <v>0</v>
      </c>
      <c r="AJ173" s="5"/>
    </row>
    <row r="174" spans="1:37" x14ac:dyDescent="0.2">
      <c r="A174" s="162" t="s">
        <v>6</v>
      </c>
      <c r="C174" s="226"/>
      <c r="D174" s="226"/>
      <c r="E174" s="226"/>
      <c r="F174" s="226"/>
      <c r="K174" s="226"/>
      <c r="L174" s="226"/>
      <c r="R174" s="226"/>
      <c r="S174" s="226"/>
      <c r="Y174" s="226"/>
      <c r="Z174" s="226"/>
      <c r="AG174" s="164">
        <f t="shared" si="46"/>
        <v>0</v>
      </c>
      <c r="AH174" s="165">
        <f t="shared" si="38"/>
        <v>0</v>
      </c>
      <c r="AI174" s="167">
        <f t="shared" si="47"/>
        <v>0</v>
      </c>
      <c r="AJ174" s="5"/>
    </row>
    <row r="175" spans="1:37" x14ac:dyDescent="0.2">
      <c r="A175" s="162" t="s">
        <v>7</v>
      </c>
      <c r="C175" s="226"/>
      <c r="D175" s="226"/>
      <c r="E175" s="226"/>
      <c r="F175" s="226"/>
      <c r="K175" s="226"/>
      <c r="L175" s="226"/>
      <c r="R175" s="226"/>
      <c r="S175" s="226"/>
      <c r="Y175" s="226"/>
      <c r="Z175" s="226"/>
      <c r="AG175" s="164">
        <f t="shared" si="46"/>
        <v>0</v>
      </c>
      <c r="AH175" s="165">
        <f t="shared" si="38"/>
        <v>0</v>
      </c>
      <c r="AI175" s="167">
        <f t="shared" si="47"/>
        <v>0</v>
      </c>
      <c r="AJ175" s="5"/>
    </row>
    <row r="176" spans="1:37" s="17" customFormat="1" x14ac:dyDescent="0.2">
      <c r="A176" s="163" t="s">
        <v>8</v>
      </c>
      <c r="B176" s="21"/>
      <c r="C176" s="228"/>
      <c r="D176" s="228"/>
      <c r="E176" s="228"/>
      <c r="F176" s="228"/>
      <c r="G176" s="21"/>
      <c r="H176" s="21"/>
      <c r="I176" s="21"/>
      <c r="J176" s="21"/>
      <c r="K176" s="228"/>
      <c r="L176" s="228"/>
      <c r="M176" s="21"/>
      <c r="N176" s="21"/>
      <c r="O176" s="21"/>
      <c r="P176" s="21"/>
      <c r="Q176" s="21"/>
      <c r="R176" s="228"/>
      <c r="S176" s="228"/>
      <c r="T176" s="21"/>
      <c r="U176" s="21"/>
      <c r="V176" s="21"/>
      <c r="W176" s="21"/>
      <c r="X176" s="21"/>
      <c r="Y176" s="228"/>
      <c r="Z176" s="228"/>
      <c r="AA176" s="21"/>
      <c r="AB176" s="21"/>
      <c r="AC176" s="21"/>
      <c r="AD176" s="21"/>
      <c r="AE176" s="21"/>
      <c r="AF176" s="21"/>
      <c r="AG176" s="168">
        <f t="shared" si="46"/>
        <v>0</v>
      </c>
      <c r="AH176" s="169">
        <f t="shared" si="38"/>
        <v>0</v>
      </c>
      <c r="AI176" s="169">
        <f t="shared" si="47"/>
        <v>0</v>
      </c>
      <c r="AJ176" s="18"/>
      <c r="AK176" s="15"/>
    </row>
    <row r="177" spans="1:37" s="35" customFormat="1" ht="13.5" thickBot="1" x14ac:dyDescent="0.25">
      <c r="A177" s="137"/>
      <c r="B177" s="32"/>
      <c r="C177" s="229"/>
      <c r="D177" s="229"/>
      <c r="E177" s="229"/>
      <c r="F177" s="229"/>
      <c r="G177" s="32"/>
      <c r="H177" s="32"/>
      <c r="I177" s="32"/>
      <c r="J177" s="32"/>
      <c r="K177" s="229"/>
      <c r="L177" s="229"/>
      <c r="M177" s="32"/>
      <c r="N177" s="32"/>
      <c r="O177" s="32"/>
      <c r="P177" s="32"/>
      <c r="Q177" s="32"/>
      <c r="R177" s="229"/>
      <c r="S177" s="229"/>
      <c r="T177" s="32"/>
      <c r="U177" s="32"/>
      <c r="V177" s="32"/>
      <c r="W177" s="32"/>
      <c r="X177" s="32"/>
      <c r="Y177" s="229"/>
      <c r="Z177" s="229"/>
      <c r="AA177" s="32"/>
      <c r="AB177" s="32"/>
      <c r="AC177" s="32"/>
      <c r="AD177" s="32"/>
      <c r="AE177" s="32"/>
      <c r="AF177" s="32"/>
      <c r="AG177" s="138">
        <f t="shared" ref="AG177" si="48">SUM(AG168:AG176)</f>
        <v>0</v>
      </c>
      <c r="AH177" s="139">
        <f>SUM(AH168:AH176)</f>
        <v>0</v>
      </c>
      <c r="AI177" s="139">
        <f>SUM(AI168:AI176)</f>
        <v>0</v>
      </c>
      <c r="AJ177" s="40" t="e">
        <f>AG177/(AG177+AH177)</f>
        <v>#DIV/0!</v>
      </c>
      <c r="AK177" s="33"/>
    </row>
    <row r="178" spans="1:37" s="141" customFormat="1" x14ac:dyDescent="0.2">
      <c r="A178" s="170" t="str">
        <f>IF(Schülernamen!$A$18="","",Schülernamen!$A$18)</f>
        <v>Schüler17</v>
      </c>
      <c r="B178" s="232"/>
      <c r="C178" s="224"/>
      <c r="D178" s="224"/>
      <c r="E178" s="224"/>
      <c r="F178" s="224"/>
      <c r="G178" s="232"/>
      <c r="H178" s="232"/>
      <c r="I178" s="232"/>
      <c r="J178" s="232"/>
      <c r="K178" s="224"/>
      <c r="L178" s="224"/>
      <c r="M178" s="232"/>
      <c r="N178" s="232"/>
      <c r="O178" s="232"/>
      <c r="P178" s="232"/>
      <c r="Q178" s="232"/>
      <c r="R178" s="224"/>
      <c r="S178" s="224"/>
      <c r="T178" s="232"/>
      <c r="U178" s="232"/>
      <c r="V178" s="232"/>
      <c r="W178" s="232"/>
      <c r="X178" s="232"/>
      <c r="Y178" s="224"/>
      <c r="Z178" s="224"/>
      <c r="AA178" s="232"/>
      <c r="AB178" s="232"/>
      <c r="AC178" s="232"/>
      <c r="AD178" s="232"/>
      <c r="AE178" s="232"/>
      <c r="AF178" s="171"/>
      <c r="AG178" s="172">
        <f t="shared" ref="AG178:AG180" si="49">COUNTIF(B178:AF178,"e")+AH178</f>
        <v>0</v>
      </c>
      <c r="AH178" s="173">
        <f t="shared" si="38"/>
        <v>0</v>
      </c>
      <c r="AI178" s="173">
        <f>COUNT(B179:AF187)</f>
        <v>0</v>
      </c>
      <c r="AJ178" s="174" t="e">
        <f>AG178/(AG178+AH178)</f>
        <v>#DIV/0!</v>
      </c>
      <c r="AK178" s="175"/>
    </row>
    <row r="179" spans="1:37" x14ac:dyDescent="0.2">
      <c r="A179" s="151" t="s">
        <v>9</v>
      </c>
      <c r="C179" s="226"/>
      <c r="D179" s="226"/>
      <c r="E179" s="226"/>
      <c r="F179" s="226"/>
      <c r="K179" s="226"/>
      <c r="L179" s="226"/>
      <c r="R179" s="226"/>
      <c r="S179" s="226"/>
      <c r="Y179" s="226"/>
      <c r="Z179" s="226"/>
      <c r="AG179" s="154">
        <f t="shared" si="49"/>
        <v>0</v>
      </c>
      <c r="AH179" s="155">
        <f t="shared" si="38"/>
        <v>0</v>
      </c>
      <c r="AI179" s="156">
        <f>SUM(B179:AF179)</f>
        <v>0</v>
      </c>
      <c r="AJ179" s="3"/>
    </row>
    <row r="180" spans="1:37" x14ac:dyDescent="0.2">
      <c r="A180" s="151" t="s">
        <v>1</v>
      </c>
      <c r="C180" s="226"/>
      <c r="D180" s="226"/>
      <c r="E180" s="226"/>
      <c r="F180" s="226"/>
      <c r="K180" s="226"/>
      <c r="L180" s="226"/>
      <c r="R180" s="226"/>
      <c r="S180" s="226"/>
      <c r="Y180" s="226"/>
      <c r="Z180" s="226"/>
      <c r="AG180" s="154">
        <f t="shared" si="49"/>
        <v>0</v>
      </c>
      <c r="AH180" s="155">
        <f t="shared" si="38"/>
        <v>0</v>
      </c>
      <c r="AI180" s="157">
        <f t="shared" ref="AI180:AI187" si="50">SUM(B180:AF180)</f>
        <v>0</v>
      </c>
      <c r="AJ180" s="3"/>
    </row>
    <row r="181" spans="1:37" x14ac:dyDescent="0.2">
      <c r="A181" s="151" t="s">
        <v>2</v>
      </c>
      <c r="C181" s="226"/>
      <c r="D181" s="226"/>
      <c r="E181" s="226"/>
      <c r="F181" s="226"/>
      <c r="K181" s="226"/>
      <c r="L181" s="226"/>
      <c r="R181" s="226"/>
      <c r="S181" s="226"/>
      <c r="Y181" s="226"/>
      <c r="Z181" s="226"/>
      <c r="AG181" s="154">
        <f t="shared" si="43"/>
        <v>0</v>
      </c>
      <c r="AH181" s="155">
        <f t="shared" si="38"/>
        <v>0</v>
      </c>
      <c r="AI181" s="157">
        <f t="shared" si="50"/>
        <v>0</v>
      </c>
      <c r="AJ181" s="3"/>
    </row>
    <row r="182" spans="1:37" x14ac:dyDescent="0.2">
      <c r="A182" s="151" t="s">
        <v>3</v>
      </c>
      <c r="C182" s="226"/>
      <c r="D182" s="226"/>
      <c r="E182" s="226"/>
      <c r="F182" s="226"/>
      <c r="K182" s="226"/>
      <c r="L182" s="226"/>
      <c r="R182" s="226"/>
      <c r="S182" s="226"/>
      <c r="Y182" s="226"/>
      <c r="Z182" s="226"/>
      <c r="AG182" s="154">
        <f t="shared" si="43"/>
        <v>0</v>
      </c>
      <c r="AH182" s="155">
        <f t="shared" si="38"/>
        <v>0</v>
      </c>
      <c r="AI182" s="157">
        <f t="shared" si="50"/>
        <v>0</v>
      </c>
      <c r="AJ182" s="3"/>
    </row>
    <row r="183" spans="1:37" x14ac:dyDescent="0.2">
      <c r="A183" s="151" t="s">
        <v>4</v>
      </c>
      <c r="C183" s="226"/>
      <c r="D183" s="226"/>
      <c r="E183" s="226"/>
      <c r="F183" s="226"/>
      <c r="K183" s="226"/>
      <c r="L183" s="226"/>
      <c r="R183" s="226"/>
      <c r="S183" s="226"/>
      <c r="Y183" s="226"/>
      <c r="Z183" s="226"/>
      <c r="AG183" s="154">
        <f t="shared" si="43"/>
        <v>0</v>
      </c>
      <c r="AH183" s="155">
        <f t="shared" si="38"/>
        <v>0</v>
      </c>
      <c r="AI183" s="157">
        <f t="shared" si="50"/>
        <v>0</v>
      </c>
      <c r="AJ183" s="3"/>
    </row>
    <row r="184" spans="1:37" x14ac:dyDescent="0.2">
      <c r="A184" s="151" t="s">
        <v>5</v>
      </c>
      <c r="C184" s="226"/>
      <c r="D184" s="226"/>
      <c r="E184" s="226"/>
      <c r="F184" s="226"/>
      <c r="K184" s="226"/>
      <c r="L184" s="226"/>
      <c r="R184" s="226"/>
      <c r="S184" s="226"/>
      <c r="Y184" s="226"/>
      <c r="Z184" s="226"/>
      <c r="AG184" s="154">
        <f t="shared" si="43"/>
        <v>0</v>
      </c>
      <c r="AH184" s="155">
        <f t="shared" si="38"/>
        <v>0</v>
      </c>
      <c r="AI184" s="157">
        <f t="shared" si="50"/>
        <v>0</v>
      </c>
      <c r="AJ184" s="3"/>
    </row>
    <row r="185" spans="1:37" x14ac:dyDescent="0.2">
      <c r="A185" s="151" t="s">
        <v>6</v>
      </c>
      <c r="C185" s="226"/>
      <c r="D185" s="226"/>
      <c r="E185" s="226"/>
      <c r="F185" s="226"/>
      <c r="K185" s="226"/>
      <c r="L185" s="226"/>
      <c r="R185" s="226"/>
      <c r="S185" s="226"/>
      <c r="Y185" s="226"/>
      <c r="Z185" s="226"/>
      <c r="AG185" s="154">
        <f t="shared" si="43"/>
        <v>0</v>
      </c>
      <c r="AH185" s="155">
        <f t="shared" si="38"/>
        <v>0</v>
      </c>
      <c r="AI185" s="157">
        <f t="shared" si="50"/>
        <v>0</v>
      </c>
      <c r="AJ185" s="3"/>
    </row>
    <row r="186" spans="1:37" x14ac:dyDescent="0.2">
      <c r="A186" s="151" t="s">
        <v>7</v>
      </c>
      <c r="C186" s="226"/>
      <c r="D186" s="226"/>
      <c r="E186" s="226"/>
      <c r="F186" s="226"/>
      <c r="K186" s="226"/>
      <c r="L186" s="226"/>
      <c r="R186" s="226"/>
      <c r="S186" s="226"/>
      <c r="Y186" s="226"/>
      <c r="Z186" s="226"/>
      <c r="AG186" s="154">
        <f t="shared" si="43"/>
        <v>0</v>
      </c>
      <c r="AH186" s="155">
        <f t="shared" si="38"/>
        <v>0</v>
      </c>
      <c r="AI186" s="157">
        <f t="shared" si="50"/>
        <v>0</v>
      </c>
      <c r="AJ186" s="3"/>
    </row>
    <row r="187" spans="1:37" s="17" customFormat="1" x14ac:dyDescent="0.2">
      <c r="A187" s="152" t="s">
        <v>8</v>
      </c>
      <c r="B187" s="21"/>
      <c r="C187" s="228"/>
      <c r="D187" s="228"/>
      <c r="E187" s="228"/>
      <c r="F187" s="228"/>
      <c r="G187" s="21"/>
      <c r="H187" s="21"/>
      <c r="I187" s="21"/>
      <c r="J187" s="21"/>
      <c r="K187" s="228"/>
      <c r="L187" s="228"/>
      <c r="M187" s="21"/>
      <c r="N187" s="21"/>
      <c r="O187" s="21"/>
      <c r="P187" s="21"/>
      <c r="Q187" s="21"/>
      <c r="R187" s="228"/>
      <c r="S187" s="228"/>
      <c r="T187" s="21"/>
      <c r="U187" s="21"/>
      <c r="V187" s="21"/>
      <c r="W187" s="21"/>
      <c r="X187" s="21"/>
      <c r="Y187" s="228"/>
      <c r="Z187" s="228"/>
      <c r="AA187" s="21"/>
      <c r="AB187" s="21"/>
      <c r="AC187" s="21"/>
      <c r="AD187" s="21"/>
      <c r="AE187" s="21"/>
      <c r="AF187" s="21"/>
      <c r="AG187" s="158">
        <f t="shared" si="43"/>
        <v>0</v>
      </c>
      <c r="AH187" s="159">
        <f t="shared" si="38"/>
        <v>0</v>
      </c>
      <c r="AI187" s="159">
        <f t="shared" si="50"/>
        <v>0</v>
      </c>
      <c r="AJ187" s="14"/>
      <c r="AK187" s="15"/>
    </row>
    <row r="188" spans="1:37" s="140" customFormat="1" ht="13.5" thickBot="1" x14ac:dyDescent="0.25">
      <c r="A188" s="153"/>
      <c r="B188" s="32"/>
      <c r="C188" s="229"/>
      <c r="D188" s="229"/>
      <c r="E188" s="229"/>
      <c r="F188" s="229"/>
      <c r="G188" s="32"/>
      <c r="H188" s="32"/>
      <c r="I188" s="32"/>
      <c r="J188" s="32"/>
      <c r="K188" s="229"/>
      <c r="L188" s="229"/>
      <c r="M188" s="32"/>
      <c r="N188" s="32"/>
      <c r="O188" s="32"/>
      <c r="P188" s="32"/>
      <c r="Q188" s="32"/>
      <c r="R188" s="229"/>
      <c r="S188" s="229"/>
      <c r="T188" s="32"/>
      <c r="U188" s="32"/>
      <c r="V188" s="32"/>
      <c r="W188" s="32"/>
      <c r="X188" s="32"/>
      <c r="Y188" s="229"/>
      <c r="Z188" s="229"/>
      <c r="AA188" s="32"/>
      <c r="AB188" s="32"/>
      <c r="AC188" s="32"/>
      <c r="AD188" s="32"/>
      <c r="AE188" s="32"/>
      <c r="AF188" s="32"/>
      <c r="AG188" s="160">
        <f t="shared" ref="AG188" si="51">SUM(AG179:AG187)</f>
        <v>0</v>
      </c>
      <c r="AH188" s="161">
        <f>SUM(AH179:AH187)</f>
        <v>0</v>
      </c>
      <c r="AI188" s="161">
        <f>SUM(AI179:AI187)</f>
        <v>0</v>
      </c>
      <c r="AJ188" s="40" t="e">
        <f>AG188/(AG188+AH188)</f>
        <v>#DIV/0!</v>
      </c>
      <c r="AK188" s="178"/>
    </row>
    <row r="189" spans="1:37" s="31" customFormat="1" x14ac:dyDescent="0.2">
      <c r="A189" s="129" t="str">
        <f>IF(Schülernamen!$A$19="","",Schülernamen!$A$19)</f>
        <v>Schüler18</v>
      </c>
      <c r="B189" s="232"/>
      <c r="C189" s="224"/>
      <c r="D189" s="224"/>
      <c r="E189" s="224"/>
      <c r="F189" s="224"/>
      <c r="G189" s="232"/>
      <c r="H189" s="232"/>
      <c r="I189" s="232"/>
      <c r="J189" s="232"/>
      <c r="K189" s="224"/>
      <c r="L189" s="224"/>
      <c r="M189" s="232"/>
      <c r="N189" s="232"/>
      <c r="O189" s="232"/>
      <c r="P189" s="232"/>
      <c r="Q189" s="232"/>
      <c r="R189" s="224"/>
      <c r="S189" s="224"/>
      <c r="T189" s="232"/>
      <c r="U189" s="232"/>
      <c r="V189" s="232"/>
      <c r="W189" s="232"/>
      <c r="X189" s="232"/>
      <c r="Y189" s="224"/>
      <c r="Z189" s="224"/>
      <c r="AA189" s="232"/>
      <c r="AB189" s="232"/>
      <c r="AC189" s="232"/>
      <c r="AD189" s="232"/>
      <c r="AE189" s="232"/>
      <c r="AF189" s="130"/>
      <c r="AG189" s="131">
        <f t="shared" ref="AG189:AG191" si="52">COUNTIF(B189:AF189,"e")+AH189</f>
        <v>0</v>
      </c>
      <c r="AH189" s="132">
        <f t="shared" si="38"/>
        <v>0</v>
      </c>
      <c r="AI189" s="132">
        <f>COUNT(B190:AF198)</f>
        <v>0</v>
      </c>
      <c r="AJ189" s="133" t="e">
        <f>AG189/(AG189+AH189)</f>
        <v>#DIV/0!</v>
      </c>
      <c r="AK189" s="134"/>
    </row>
    <row r="190" spans="1:37" x14ac:dyDescent="0.2">
      <c r="A190" s="162" t="s">
        <v>9</v>
      </c>
      <c r="C190" s="226"/>
      <c r="D190" s="226"/>
      <c r="E190" s="226"/>
      <c r="F190" s="226"/>
      <c r="K190" s="226"/>
      <c r="L190" s="226"/>
      <c r="R190" s="226"/>
      <c r="S190" s="226"/>
      <c r="Y190" s="226"/>
      <c r="Z190" s="226"/>
      <c r="AG190" s="164">
        <f t="shared" si="52"/>
        <v>0</v>
      </c>
      <c r="AH190" s="165">
        <f t="shared" si="38"/>
        <v>0</v>
      </c>
      <c r="AI190" s="166">
        <f>SUM(B190:AF190)</f>
        <v>0</v>
      </c>
      <c r="AJ190" s="5"/>
    </row>
    <row r="191" spans="1:37" x14ac:dyDescent="0.2">
      <c r="A191" s="162" t="s">
        <v>1</v>
      </c>
      <c r="C191" s="226"/>
      <c r="D191" s="226"/>
      <c r="E191" s="226"/>
      <c r="F191" s="226"/>
      <c r="K191" s="226"/>
      <c r="L191" s="226"/>
      <c r="R191" s="226"/>
      <c r="S191" s="226"/>
      <c r="Y191" s="226"/>
      <c r="Z191" s="226"/>
      <c r="AG191" s="164">
        <f t="shared" si="52"/>
        <v>0</v>
      </c>
      <c r="AH191" s="165">
        <f t="shared" si="38"/>
        <v>0</v>
      </c>
      <c r="AI191" s="167">
        <f t="shared" ref="AI191:AI198" si="53">SUM(B191:AF191)</f>
        <v>0</v>
      </c>
      <c r="AJ191" s="5"/>
    </row>
    <row r="192" spans="1:37" x14ac:dyDescent="0.2">
      <c r="A192" s="162" t="s">
        <v>2</v>
      </c>
      <c r="C192" s="226"/>
      <c r="D192" s="226"/>
      <c r="E192" s="226"/>
      <c r="F192" s="226"/>
      <c r="K192" s="226"/>
      <c r="L192" s="226"/>
      <c r="R192" s="226"/>
      <c r="S192" s="226"/>
      <c r="Y192" s="226"/>
      <c r="Z192" s="226"/>
      <c r="AG192" s="164">
        <f t="shared" si="46"/>
        <v>0</v>
      </c>
      <c r="AH192" s="165">
        <f t="shared" si="38"/>
        <v>0</v>
      </c>
      <c r="AI192" s="167">
        <f t="shared" si="53"/>
        <v>0</v>
      </c>
      <c r="AJ192" s="5"/>
    </row>
    <row r="193" spans="1:37" x14ac:dyDescent="0.2">
      <c r="A193" s="162" t="s">
        <v>3</v>
      </c>
      <c r="C193" s="226"/>
      <c r="D193" s="226"/>
      <c r="E193" s="226"/>
      <c r="F193" s="226"/>
      <c r="K193" s="226"/>
      <c r="L193" s="226"/>
      <c r="R193" s="226"/>
      <c r="S193" s="226"/>
      <c r="Y193" s="226"/>
      <c r="Z193" s="226"/>
      <c r="AG193" s="164">
        <f t="shared" si="46"/>
        <v>0</v>
      </c>
      <c r="AH193" s="165">
        <f t="shared" si="38"/>
        <v>0</v>
      </c>
      <c r="AI193" s="167">
        <f t="shared" si="53"/>
        <v>0</v>
      </c>
      <c r="AJ193" s="5"/>
    </row>
    <row r="194" spans="1:37" x14ac:dyDescent="0.2">
      <c r="A194" s="162" t="s">
        <v>4</v>
      </c>
      <c r="C194" s="226"/>
      <c r="D194" s="226"/>
      <c r="E194" s="226"/>
      <c r="F194" s="226"/>
      <c r="K194" s="226"/>
      <c r="L194" s="226"/>
      <c r="R194" s="226"/>
      <c r="S194" s="226"/>
      <c r="Y194" s="226"/>
      <c r="Z194" s="226"/>
      <c r="AG194" s="164">
        <f t="shared" si="46"/>
        <v>0</v>
      </c>
      <c r="AH194" s="165">
        <f t="shared" si="38"/>
        <v>0</v>
      </c>
      <c r="AI194" s="167">
        <f t="shared" si="53"/>
        <v>0</v>
      </c>
      <c r="AJ194" s="5"/>
    </row>
    <row r="195" spans="1:37" x14ac:dyDescent="0.2">
      <c r="A195" s="162" t="s">
        <v>5</v>
      </c>
      <c r="C195" s="226"/>
      <c r="D195" s="226"/>
      <c r="E195" s="226"/>
      <c r="F195" s="226"/>
      <c r="K195" s="226"/>
      <c r="L195" s="226"/>
      <c r="R195" s="226"/>
      <c r="S195" s="226"/>
      <c r="Y195" s="226"/>
      <c r="Z195" s="226"/>
      <c r="AG195" s="164">
        <f t="shared" si="46"/>
        <v>0</v>
      </c>
      <c r="AH195" s="165">
        <f t="shared" si="38"/>
        <v>0</v>
      </c>
      <c r="AI195" s="167">
        <f t="shared" si="53"/>
        <v>0</v>
      </c>
      <c r="AJ195" s="5"/>
    </row>
    <row r="196" spans="1:37" x14ac:dyDescent="0.2">
      <c r="A196" s="162" t="s">
        <v>6</v>
      </c>
      <c r="C196" s="226"/>
      <c r="D196" s="226"/>
      <c r="E196" s="226"/>
      <c r="F196" s="226"/>
      <c r="K196" s="226"/>
      <c r="L196" s="226"/>
      <c r="R196" s="226"/>
      <c r="S196" s="226"/>
      <c r="Y196" s="226"/>
      <c r="Z196" s="226"/>
      <c r="AG196" s="164">
        <f t="shared" si="46"/>
        <v>0</v>
      </c>
      <c r="AH196" s="165">
        <f t="shared" si="38"/>
        <v>0</v>
      </c>
      <c r="AI196" s="167">
        <f t="shared" si="53"/>
        <v>0</v>
      </c>
      <c r="AJ196" s="5"/>
    </row>
    <row r="197" spans="1:37" x14ac:dyDescent="0.2">
      <c r="A197" s="162" t="s">
        <v>7</v>
      </c>
      <c r="C197" s="226"/>
      <c r="D197" s="226"/>
      <c r="E197" s="226"/>
      <c r="F197" s="226"/>
      <c r="K197" s="226"/>
      <c r="L197" s="226"/>
      <c r="R197" s="226"/>
      <c r="S197" s="226"/>
      <c r="Y197" s="226"/>
      <c r="Z197" s="226"/>
      <c r="AG197" s="164">
        <f t="shared" si="46"/>
        <v>0</v>
      </c>
      <c r="AH197" s="165">
        <f t="shared" si="38"/>
        <v>0</v>
      </c>
      <c r="AI197" s="167">
        <f t="shared" si="53"/>
        <v>0</v>
      </c>
      <c r="AJ197" s="5"/>
    </row>
    <row r="198" spans="1:37" s="17" customFormat="1" x14ac:dyDescent="0.2">
      <c r="A198" s="163" t="s">
        <v>8</v>
      </c>
      <c r="B198" s="21"/>
      <c r="C198" s="228"/>
      <c r="D198" s="228"/>
      <c r="E198" s="228"/>
      <c r="F198" s="228"/>
      <c r="G198" s="21"/>
      <c r="H198" s="21"/>
      <c r="I198" s="21"/>
      <c r="J198" s="21"/>
      <c r="K198" s="228"/>
      <c r="L198" s="228"/>
      <c r="M198" s="21"/>
      <c r="N198" s="21"/>
      <c r="O198" s="21"/>
      <c r="P198" s="21"/>
      <c r="Q198" s="21"/>
      <c r="R198" s="228"/>
      <c r="S198" s="228"/>
      <c r="T198" s="21"/>
      <c r="U198" s="21"/>
      <c r="V198" s="21"/>
      <c r="W198" s="21"/>
      <c r="X198" s="21"/>
      <c r="Y198" s="228"/>
      <c r="Z198" s="228"/>
      <c r="AA198" s="21"/>
      <c r="AB198" s="21"/>
      <c r="AC198" s="21"/>
      <c r="AD198" s="21"/>
      <c r="AE198" s="21"/>
      <c r="AF198" s="21"/>
      <c r="AG198" s="168">
        <f t="shared" si="46"/>
        <v>0</v>
      </c>
      <c r="AH198" s="169">
        <f t="shared" si="38"/>
        <v>0</v>
      </c>
      <c r="AI198" s="169">
        <f t="shared" si="53"/>
        <v>0</v>
      </c>
      <c r="AJ198" s="18"/>
      <c r="AK198" s="15"/>
    </row>
    <row r="199" spans="1:37" s="35" customFormat="1" ht="13.5" thickBot="1" x14ac:dyDescent="0.25">
      <c r="A199" s="137"/>
      <c r="B199" s="32"/>
      <c r="C199" s="229"/>
      <c r="D199" s="229"/>
      <c r="E199" s="229"/>
      <c r="F199" s="229"/>
      <c r="G199" s="32"/>
      <c r="H199" s="32"/>
      <c r="I199" s="32"/>
      <c r="J199" s="32"/>
      <c r="K199" s="229"/>
      <c r="L199" s="229"/>
      <c r="M199" s="32"/>
      <c r="N199" s="32"/>
      <c r="O199" s="32"/>
      <c r="P199" s="32"/>
      <c r="Q199" s="32"/>
      <c r="R199" s="229"/>
      <c r="S199" s="229"/>
      <c r="T199" s="32"/>
      <c r="U199" s="32"/>
      <c r="V199" s="32"/>
      <c r="W199" s="32"/>
      <c r="X199" s="32"/>
      <c r="Y199" s="229"/>
      <c r="Z199" s="229"/>
      <c r="AA199" s="32"/>
      <c r="AB199" s="32"/>
      <c r="AC199" s="32"/>
      <c r="AD199" s="32"/>
      <c r="AE199" s="32"/>
      <c r="AF199" s="32"/>
      <c r="AG199" s="138">
        <f t="shared" ref="AG199" si="54">SUM(AG190:AG198)</f>
        <v>0</v>
      </c>
      <c r="AH199" s="139">
        <f>SUM(AH190:AH198)</f>
        <v>0</v>
      </c>
      <c r="AI199" s="139">
        <f>SUM(AI190:AI198)</f>
        <v>0</v>
      </c>
      <c r="AJ199" s="40" t="e">
        <f>AG199/(AG199+AH199)</f>
        <v>#DIV/0!</v>
      </c>
      <c r="AK199" s="33"/>
    </row>
    <row r="200" spans="1:37" s="141" customFormat="1" x14ac:dyDescent="0.2">
      <c r="A200" s="170" t="str">
        <f>IF(Schülernamen!$A$20="","",Schülernamen!$A$20)</f>
        <v>Schüler19</v>
      </c>
      <c r="B200" s="232"/>
      <c r="C200" s="224"/>
      <c r="D200" s="224"/>
      <c r="E200" s="224"/>
      <c r="F200" s="224"/>
      <c r="G200" s="232"/>
      <c r="H200" s="232"/>
      <c r="I200" s="232"/>
      <c r="J200" s="232"/>
      <c r="K200" s="224"/>
      <c r="L200" s="224"/>
      <c r="M200" s="232"/>
      <c r="N200" s="232"/>
      <c r="O200" s="232"/>
      <c r="P200" s="232"/>
      <c r="Q200" s="232"/>
      <c r="R200" s="224"/>
      <c r="S200" s="224"/>
      <c r="T200" s="232"/>
      <c r="U200" s="232"/>
      <c r="V200" s="232"/>
      <c r="W200" s="232"/>
      <c r="X200" s="232"/>
      <c r="Y200" s="224"/>
      <c r="Z200" s="224"/>
      <c r="AA200" s="232"/>
      <c r="AB200" s="232"/>
      <c r="AC200" s="232"/>
      <c r="AD200" s="232"/>
      <c r="AE200" s="232"/>
      <c r="AF200" s="171"/>
      <c r="AG200" s="172">
        <f t="shared" ref="AG200:AG202" si="55">COUNTIF(B200:AF200,"e")+AH200</f>
        <v>0</v>
      </c>
      <c r="AH200" s="173">
        <f t="shared" si="38"/>
        <v>0</v>
      </c>
      <c r="AI200" s="173">
        <f>COUNT(B201:AF209)</f>
        <v>0</v>
      </c>
      <c r="AJ200" s="174" t="e">
        <f>AG200/(AG200+AH200)</f>
        <v>#DIV/0!</v>
      </c>
      <c r="AK200" s="175"/>
    </row>
    <row r="201" spans="1:37" x14ac:dyDescent="0.2">
      <c r="A201" s="151" t="s">
        <v>9</v>
      </c>
      <c r="C201" s="226"/>
      <c r="D201" s="226"/>
      <c r="E201" s="226"/>
      <c r="F201" s="226"/>
      <c r="K201" s="226"/>
      <c r="L201" s="226"/>
      <c r="R201" s="226"/>
      <c r="S201" s="226"/>
      <c r="Y201" s="226"/>
      <c r="Z201" s="226"/>
      <c r="AG201" s="154">
        <f t="shared" si="55"/>
        <v>0</v>
      </c>
      <c r="AH201" s="155">
        <f t="shared" si="38"/>
        <v>0</v>
      </c>
      <c r="AI201" s="156">
        <f>SUM(B201:AF201)</f>
        <v>0</v>
      </c>
      <c r="AJ201" s="3"/>
    </row>
    <row r="202" spans="1:37" x14ac:dyDescent="0.2">
      <c r="A202" s="151" t="s">
        <v>1</v>
      </c>
      <c r="C202" s="226"/>
      <c r="D202" s="226"/>
      <c r="E202" s="226"/>
      <c r="F202" s="226"/>
      <c r="K202" s="226"/>
      <c r="L202" s="226"/>
      <c r="R202" s="226"/>
      <c r="S202" s="226"/>
      <c r="Y202" s="226"/>
      <c r="Z202" s="226"/>
      <c r="AG202" s="154">
        <f t="shared" si="55"/>
        <v>0</v>
      </c>
      <c r="AH202" s="155">
        <f t="shared" si="38"/>
        <v>0</v>
      </c>
      <c r="AI202" s="157">
        <f t="shared" ref="AI202:AI209" si="56">SUM(B202:AF202)</f>
        <v>0</v>
      </c>
      <c r="AJ202" s="3"/>
    </row>
    <row r="203" spans="1:37" x14ac:dyDescent="0.2">
      <c r="A203" s="151" t="s">
        <v>2</v>
      </c>
      <c r="C203" s="226"/>
      <c r="D203" s="226"/>
      <c r="E203" s="226"/>
      <c r="F203" s="226"/>
      <c r="K203" s="226"/>
      <c r="L203" s="226"/>
      <c r="R203" s="226"/>
      <c r="S203" s="226"/>
      <c r="Y203" s="226"/>
      <c r="Z203" s="226"/>
      <c r="AG203" s="154">
        <f t="shared" si="43"/>
        <v>0</v>
      </c>
      <c r="AH203" s="155">
        <f t="shared" si="38"/>
        <v>0</v>
      </c>
      <c r="AI203" s="157">
        <f t="shared" si="56"/>
        <v>0</v>
      </c>
      <c r="AJ203" s="3"/>
    </row>
    <row r="204" spans="1:37" x14ac:dyDescent="0.2">
      <c r="A204" s="151" t="s">
        <v>3</v>
      </c>
      <c r="C204" s="226"/>
      <c r="D204" s="226"/>
      <c r="E204" s="226"/>
      <c r="F204" s="226"/>
      <c r="K204" s="226"/>
      <c r="L204" s="226"/>
      <c r="R204" s="226"/>
      <c r="S204" s="226"/>
      <c r="Y204" s="226"/>
      <c r="Z204" s="226"/>
      <c r="AG204" s="154">
        <f t="shared" si="43"/>
        <v>0</v>
      </c>
      <c r="AH204" s="155">
        <f t="shared" si="38"/>
        <v>0</v>
      </c>
      <c r="AI204" s="157">
        <f t="shared" si="56"/>
        <v>0</v>
      </c>
      <c r="AJ204" s="3"/>
    </row>
    <row r="205" spans="1:37" x14ac:dyDescent="0.2">
      <c r="A205" s="151" t="s">
        <v>4</v>
      </c>
      <c r="C205" s="226"/>
      <c r="D205" s="226"/>
      <c r="E205" s="226"/>
      <c r="F205" s="226"/>
      <c r="K205" s="226"/>
      <c r="L205" s="226"/>
      <c r="R205" s="226"/>
      <c r="S205" s="226"/>
      <c r="Y205" s="226"/>
      <c r="Z205" s="226"/>
      <c r="AG205" s="154">
        <f t="shared" si="43"/>
        <v>0</v>
      </c>
      <c r="AH205" s="155">
        <f t="shared" si="38"/>
        <v>0</v>
      </c>
      <c r="AI205" s="157">
        <f t="shared" si="56"/>
        <v>0</v>
      </c>
      <c r="AJ205" s="3"/>
    </row>
    <row r="206" spans="1:37" x14ac:dyDescent="0.2">
      <c r="A206" s="151" t="s">
        <v>5</v>
      </c>
      <c r="C206" s="226"/>
      <c r="D206" s="226"/>
      <c r="E206" s="226"/>
      <c r="F206" s="226"/>
      <c r="K206" s="226"/>
      <c r="L206" s="226"/>
      <c r="R206" s="226"/>
      <c r="S206" s="226"/>
      <c r="Y206" s="226"/>
      <c r="Z206" s="226"/>
      <c r="AG206" s="154">
        <f t="shared" si="43"/>
        <v>0</v>
      </c>
      <c r="AH206" s="155">
        <f t="shared" si="38"/>
        <v>0</v>
      </c>
      <c r="AI206" s="157">
        <f t="shared" si="56"/>
        <v>0</v>
      </c>
      <c r="AJ206" s="3"/>
    </row>
    <row r="207" spans="1:37" x14ac:dyDescent="0.2">
      <c r="A207" s="151" t="s">
        <v>6</v>
      </c>
      <c r="C207" s="226"/>
      <c r="D207" s="226"/>
      <c r="E207" s="226"/>
      <c r="F207" s="226"/>
      <c r="K207" s="226"/>
      <c r="L207" s="226"/>
      <c r="R207" s="226"/>
      <c r="S207" s="226"/>
      <c r="Y207" s="226"/>
      <c r="Z207" s="226"/>
      <c r="AG207" s="154">
        <f t="shared" si="43"/>
        <v>0</v>
      </c>
      <c r="AH207" s="155">
        <f t="shared" si="38"/>
        <v>0</v>
      </c>
      <c r="AI207" s="157">
        <f t="shared" si="56"/>
        <v>0</v>
      </c>
      <c r="AJ207" s="3"/>
    </row>
    <row r="208" spans="1:37" x14ac:dyDescent="0.2">
      <c r="A208" s="151" t="s">
        <v>7</v>
      </c>
      <c r="C208" s="226"/>
      <c r="D208" s="226"/>
      <c r="E208" s="226"/>
      <c r="F208" s="226"/>
      <c r="K208" s="226"/>
      <c r="L208" s="226"/>
      <c r="R208" s="226"/>
      <c r="S208" s="226"/>
      <c r="Y208" s="226"/>
      <c r="Z208" s="226"/>
      <c r="AG208" s="154">
        <f t="shared" si="43"/>
        <v>0</v>
      </c>
      <c r="AH208" s="155">
        <f t="shared" si="38"/>
        <v>0</v>
      </c>
      <c r="AI208" s="157">
        <f t="shared" si="56"/>
        <v>0</v>
      </c>
      <c r="AJ208" s="3"/>
    </row>
    <row r="209" spans="1:37" s="17" customFormat="1" x14ac:dyDescent="0.2">
      <c r="A209" s="152" t="s">
        <v>8</v>
      </c>
      <c r="B209" s="21"/>
      <c r="C209" s="228"/>
      <c r="D209" s="228"/>
      <c r="E209" s="228"/>
      <c r="F209" s="228"/>
      <c r="G209" s="21"/>
      <c r="H209" s="21"/>
      <c r="I209" s="21"/>
      <c r="J209" s="21"/>
      <c r="K209" s="228"/>
      <c r="L209" s="228"/>
      <c r="M209" s="21"/>
      <c r="N209" s="21"/>
      <c r="O209" s="21"/>
      <c r="P209" s="21"/>
      <c r="Q209" s="21"/>
      <c r="R209" s="228"/>
      <c r="S209" s="228"/>
      <c r="T209" s="21"/>
      <c r="U209" s="21"/>
      <c r="V209" s="21"/>
      <c r="W209" s="21"/>
      <c r="X209" s="21"/>
      <c r="Y209" s="228"/>
      <c r="Z209" s="228"/>
      <c r="AA209" s="21"/>
      <c r="AB209" s="21"/>
      <c r="AC209" s="21"/>
      <c r="AD209" s="21"/>
      <c r="AE209" s="21"/>
      <c r="AF209" s="21"/>
      <c r="AG209" s="158">
        <f t="shared" si="43"/>
        <v>0</v>
      </c>
      <c r="AH209" s="159">
        <f t="shared" si="38"/>
        <v>0</v>
      </c>
      <c r="AI209" s="159">
        <f t="shared" si="56"/>
        <v>0</v>
      </c>
      <c r="AJ209" s="14"/>
      <c r="AK209" s="15"/>
    </row>
    <row r="210" spans="1:37" s="140" customFormat="1" ht="13.5" thickBot="1" x14ac:dyDescent="0.25">
      <c r="A210" s="153"/>
      <c r="B210" s="32"/>
      <c r="C210" s="229"/>
      <c r="D210" s="229"/>
      <c r="E210" s="229"/>
      <c r="F210" s="229"/>
      <c r="G210" s="32"/>
      <c r="H210" s="32"/>
      <c r="I210" s="32"/>
      <c r="J210" s="32"/>
      <c r="K210" s="229"/>
      <c r="L210" s="229"/>
      <c r="M210" s="32"/>
      <c r="N210" s="32"/>
      <c r="O210" s="32"/>
      <c r="P210" s="32"/>
      <c r="Q210" s="32"/>
      <c r="R210" s="229"/>
      <c r="S210" s="229"/>
      <c r="T210" s="32"/>
      <c r="U210" s="32"/>
      <c r="V210" s="32"/>
      <c r="W210" s="32"/>
      <c r="X210" s="32"/>
      <c r="Y210" s="229"/>
      <c r="Z210" s="229"/>
      <c r="AA210" s="32"/>
      <c r="AB210" s="32"/>
      <c r="AC210" s="32"/>
      <c r="AD210" s="32"/>
      <c r="AE210" s="32"/>
      <c r="AF210" s="32"/>
      <c r="AG210" s="160">
        <f t="shared" ref="AG210" si="57">SUM(AG201:AG209)</f>
        <v>0</v>
      </c>
      <c r="AH210" s="161">
        <f>SUM(AH201:AH209)</f>
        <v>0</v>
      </c>
      <c r="AI210" s="161">
        <f>SUM(AI201:AI209)</f>
        <v>0</v>
      </c>
      <c r="AJ210" s="40" t="e">
        <f>AG210/(AG210+AH210)</f>
        <v>#DIV/0!</v>
      </c>
      <c r="AK210" s="178"/>
    </row>
    <row r="211" spans="1:37" s="31" customFormat="1" x14ac:dyDescent="0.2">
      <c r="A211" s="129" t="str">
        <f>IF(Schülernamen!$A$21="","",Schülernamen!$A$21)</f>
        <v>Schüler20</v>
      </c>
      <c r="B211" s="232"/>
      <c r="C211" s="224"/>
      <c r="D211" s="224"/>
      <c r="E211" s="224"/>
      <c r="F211" s="224"/>
      <c r="G211" s="232"/>
      <c r="H211" s="232"/>
      <c r="I211" s="232"/>
      <c r="J211" s="232"/>
      <c r="K211" s="224"/>
      <c r="L211" s="224"/>
      <c r="M211" s="232"/>
      <c r="N211" s="232"/>
      <c r="O211" s="232"/>
      <c r="P211" s="232"/>
      <c r="Q211" s="232"/>
      <c r="R211" s="224"/>
      <c r="S211" s="224"/>
      <c r="T211" s="232"/>
      <c r="U211" s="232"/>
      <c r="V211" s="232"/>
      <c r="W211" s="232"/>
      <c r="X211" s="232"/>
      <c r="Y211" s="224"/>
      <c r="Z211" s="224"/>
      <c r="AA211" s="232"/>
      <c r="AB211" s="232"/>
      <c r="AC211" s="232"/>
      <c r="AD211" s="232"/>
      <c r="AE211" s="232"/>
      <c r="AF211" s="130"/>
      <c r="AG211" s="131">
        <f t="shared" ref="AG211:AG213" si="58">COUNTIF(B211:AF211,"e")+AH211</f>
        <v>0</v>
      </c>
      <c r="AH211" s="132">
        <f t="shared" si="38"/>
        <v>0</v>
      </c>
      <c r="AI211" s="132">
        <f>COUNT(B212:AF220)</f>
        <v>0</v>
      </c>
      <c r="AJ211" s="133" t="e">
        <f>AG211/(AG211+AH211)</f>
        <v>#DIV/0!</v>
      </c>
      <c r="AK211" s="134"/>
    </row>
    <row r="212" spans="1:37" x14ac:dyDescent="0.2">
      <c r="A212" s="162" t="s">
        <v>9</v>
      </c>
      <c r="C212" s="226"/>
      <c r="D212" s="226"/>
      <c r="E212" s="226"/>
      <c r="F212" s="226"/>
      <c r="K212" s="226"/>
      <c r="L212" s="226"/>
      <c r="R212" s="226"/>
      <c r="S212" s="226"/>
      <c r="Y212" s="226"/>
      <c r="Z212" s="226"/>
      <c r="AG212" s="164">
        <f t="shared" si="58"/>
        <v>0</v>
      </c>
      <c r="AH212" s="165">
        <f t="shared" si="38"/>
        <v>0</v>
      </c>
      <c r="AI212" s="166">
        <f>SUM(B212:AF212)</f>
        <v>0</v>
      </c>
      <c r="AJ212" s="5"/>
    </row>
    <row r="213" spans="1:37" x14ac:dyDescent="0.2">
      <c r="A213" s="162" t="s">
        <v>1</v>
      </c>
      <c r="C213" s="226"/>
      <c r="D213" s="226"/>
      <c r="E213" s="226"/>
      <c r="F213" s="226"/>
      <c r="K213" s="226"/>
      <c r="L213" s="226"/>
      <c r="R213" s="226"/>
      <c r="S213" s="226"/>
      <c r="Y213" s="226"/>
      <c r="Z213" s="226"/>
      <c r="AG213" s="164">
        <f t="shared" si="58"/>
        <v>0</v>
      </c>
      <c r="AH213" s="165">
        <f t="shared" si="38"/>
        <v>0</v>
      </c>
      <c r="AI213" s="167">
        <f t="shared" ref="AI213:AI220" si="59">SUM(B213:AF213)</f>
        <v>0</v>
      </c>
      <c r="AJ213" s="5"/>
    </row>
    <row r="214" spans="1:37" x14ac:dyDescent="0.2">
      <c r="A214" s="162" t="s">
        <v>2</v>
      </c>
      <c r="C214" s="226"/>
      <c r="D214" s="226"/>
      <c r="E214" s="226"/>
      <c r="F214" s="226"/>
      <c r="K214" s="226"/>
      <c r="L214" s="226"/>
      <c r="R214" s="226"/>
      <c r="S214" s="226"/>
      <c r="Y214" s="226"/>
      <c r="Z214" s="226"/>
      <c r="AG214" s="164">
        <f t="shared" si="46"/>
        <v>0</v>
      </c>
      <c r="AH214" s="165">
        <f t="shared" ref="AH214:AH283" si="60">COUNTIF(B214:AF214,"u")</f>
        <v>0</v>
      </c>
      <c r="AI214" s="167">
        <f t="shared" si="59"/>
        <v>0</v>
      </c>
      <c r="AJ214" s="5"/>
    </row>
    <row r="215" spans="1:37" x14ac:dyDescent="0.2">
      <c r="A215" s="162" t="s">
        <v>3</v>
      </c>
      <c r="C215" s="226"/>
      <c r="D215" s="226"/>
      <c r="E215" s="226"/>
      <c r="F215" s="226"/>
      <c r="K215" s="226"/>
      <c r="L215" s="226"/>
      <c r="R215" s="226"/>
      <c r="S215" s="226"/>
      <c r="Y215" s="226"/>
      <c r="Z215" s="226"/>
      <c r="AG215" s="164">
        <f t="shared" si="46"/>
        <v>0</v>
      </c>
      <c r="AH215" s="165">
        <f t="shared" si="60"/>
        <v>0</v>
      </c>
      <c r="AI215" s="167">
        <f t="shared" si="59"/>
        <v>0</v>
      </c>
      <c r="AJ215" s="5"/>
    </row>
    <row r="216" spans="1:37" x14ac:dyDescent="0.2">
      <c r="A216" s="162" t="s">
        <v>4</v>
      </c>
      <c r="C216" s="226"/>
      <c r="D216" s="226"/>
      <c r="E216" s="226"/>
      <c r="F216" s="226"/>
      <c r="K216" s="226"/>
      <c r="L216" s="226"/>
      <c r="R216" s="226"/>
      <c r="S216" s="226"/>
      <c r="Y216" s="226"/>
      <c r="Z216" s="226"/>
      <c r="AG216" s="164">
        <f t="shared" si="46"/>
        <v>0</v>
      </c>
      <c r="AH216" s="165">
        <f t="shared" si="60"/>
        <v>0</v>
      </c>
      <c r="AI216" s="167">
        <f t="shared" si="59"/>
        <v>0</v>
      </c>
      <c r="AJ216" s="5"/>
    </row>
    <row r="217" spans="1:37" x14ac:dyDescent="0.2">
      <c r="A217" s="162" t="s">
        <v>5</v>
      </c>
      <c r="C217" s="226"/>
      <c r="D217" s="226"/>
      <c r="E217" s="226"/>
      <c r="F217" s="226"/>
      <c r="K217" s="226"/>
      <c r="L217" s="226"/>
      <c r="R217" s="226"/>
      <c r="S217" s="226"/>
      <c r="Y217" s="226"/>
      <c r="Z217" s="226"/>
      <c r="AG217" s="164">
        <f t="shared" si="46"/>
        <v>0</v>
      </c>
      <c r="AH217" s="165">
        <f t="shared" si="60"/>
        <v>0</v>
      </c>
      <c r="AI217" s="167">
        <f t="shared" si="59"/>
        <v>0</v>
      </c>
      <c r="AJ217" s="5"/>
    </row>
    <row r="218" spans="1:37" x14ac:dyDescent="0.2">
      <c r="A218" s="162" t="s">
        <v>6</v>
      </c>
      <c r="C218" s="226"/>
      <c r="D218" s="226"/>
      <c r="E218" s="226"/>
      <c r="F218" s="226"/>
      <c r="K218" s="226"/>
      <c r="L218" s="226"/>
      <c r="R218" s="226"/>
      <c r="S218" s="226"/>
      <c r="Y218" s="226"/>
      <c r="Z218" s="226"/>
      <c r="AG218" s="164">
        <f t="shared" si="46"/>
        <v>0</v>
      </c>
      <c r="AH218" s="165">
        <f t="shared" si="60"/>
        <v>0</v>
      </c>
      <c r="AI218" s="167">
        <f t="shared" si="59"/>
        <v>0</v>
      </c>
      <c r="AJ218" s="5"/>
    </row>
    <row r="219" spans="1:37" x14ac:dyDescent="0.2">
      <c r="A219" s="162" t="s">
        <v>7</v>
      </c>
      <c r="C219" s="226"/>
      <c r="D219" s="226"/>
      <c r="E219" s="226"/>
      <c r="F219" s="226"/>
      <c r="K219" s="226"/>
      <c r="L219" s="226"/>
      <c r="R219" s="226"/>
      <c r="S219" s="226"/>
      <c r="Y219" s="226"/>
      <c r="Z219" s="226"/>
      <c r="AG219" s="164">
        <f t="shared" si="46"/>
        <v>0</v>
      </c>
      <c r="AH219" s="165">
        <f t="shared" si="60"/>
        <v>0</v>
      </c>
      <c r="AI219" s="167">
        <f t="shared" si="59"/>
        <v>0</v>
      </c>
      <c r="AJ219" s="5"/>
    </row>
    <row r="220" spans="1:37" s="17" customFormat="1" x14ac:dyDescent="0.2">
      <c r="A220" s="163" t="s">
        <v>8</v>
      </c>
      <c r="B220" s="21"/>
      <c r="C220" s="228"/>
      <c r="D220" s="228"/>
      <c r="E220" s="228"/>
      <c r="F220" s="228"/>
      <c r="G220" s="21"/>
      <c r="H220" s="21"/>
      <c r="I220" s="21"/>
      <c r="J220" s="21"/>
      <c r="K220" s="228"/>
      <c r="L220" s="228"/>
      <c r="M220" s="21"/>
      <c r="N220" s="21"/>
      <c r="O220" s="21"/>
      <c r="P220" s="21"/>
      <c r="Q220" s="21"/>
      <c r="R220" s="228"/>
      <c r="S220" s="228"/>
      <c r="T220" s="21"/>
      <c r="U220" s="21"/>
      <c r="V220" s="21"/>
      <c r="W220" s="21"/>
      <c r="X220" s="21"/>
      <c r="Y220" s="228"/>
      <c r="Z220" s="228"/>
      <c r="AA220" s="21"/>
      <c r="AB220" s="21"/>
      <c r="AC220" s="21"/>
      <c r="AD220" s="21"/>
      <c r="AE220" s="21"/>
      <c r="AF220" s="21"/>
      <c r="AG220" s="168">
        <f t="shared" si="46"/>
        <v>0</v>
      </c>
      <c r="AH220" s="169">
        <f t="shared" si="60"/>
        <v>0</v>
      </c>
      <c r="AI220" s="169">
        <f t="shared" si="59"/>
        <v>0</v>
      </c>
      <c r="AJ220" s="18"/>
      <c r="AK220" s="15"/>
    </row>
    <row r="221" spans="1:37" s="35" customFormat="1" ht="13.5" thickBot="1" x14ac:dyDescent="0.25">
      <c r="A221" s="137"/>
      <c r="B221" s="32"/>
      <c r="C221" s="229"/>
      <c r="D221" s="229"/>
      <c r="E221" s="229"/>
      <c r="F221" s="229"/>
      <c r="G221" s="32"/>
      <c r="H221" s="32"/>
      <c r="I221" s="32"/>
      <c r="J221" s="32"/>
      <c r="K221" s="229"/>
      <c r="L221" s="229"/>
      <c r="M221" s="32"/>
      <c r="N221" s="32"/>
      <c r="O221" s="32"/>
      <c r="P221" s="32"/>
      <c r="Q221" s="32"/>
      <c r="R221" s="229"/>
      <c r="S221" s="229"/>
      <c r="T221" s="32"/>
      <c r="U221" s="32"/>
      <c r="V221" s="32"/>
      <c r="W221" s="32"/>
      <c r="X221" s="32"/>
      <c r="Y221" s="229"/>
      <c r="Z221" s="229"/>
      <c r="AA221" s="32"/>
      <c r="AB221" s="32"/>
      <c r="AC221" s="32"/>
      <c r="AD221" s="32"/>
      <c r="AE221" s="32"/>
      <c r="AF221" s="32"/>
      <c r="AG221" s="138">
        <f t="shared" ref="AG221" si="61">SUM(AG212:AG220)</f>
        <v>0</v>
      </c>
      <c r="AH221" s="139">
        <f>SUM(AH212:AH220)</f>
        <v>0</v>
      </c>
      <c r="AI221" s="139">
        <f>SUM(AI212:AI220)</f>
        <v>0</v>
      </c>
      <c r="AJ221" s="40" t="e">
        <f>AG221/(AG221+AH221)</f>
        <v>#DIV/0!</v>
      </c>
      <c r="AK221" s="33"/>
    </row>
    <row r="222" spans="1:37" s="141" customFormat="1" x14ac:dyDescent="0.2">
      <c r="A222" s="170" t="str">
        <f>IF(Schülernamen!$A$22="","",Schülernamen!$A$22)</f>
        <v>Schüler21</v>
      </c>
      <c r="B222" s="232"/>
      <c r="C222" s="224"/>
      <c r="D222" s="224"/>
      <c r="E222" s="224"/>
      <c r="F222" s="224"/>
      <c r="G222" s="232"/>
      <c r="H222" s="232"/>
      <c r="I222" s="232"/>
      <c r="J222" s="232"/>
      <c r="K222" s="224"/>
      <c r="L222" s="224"/>
      <c r="M222" s="232"/>
      <c r="N222" s="232"/>
      <c r="O222" s="232"/>
      <c r="P222" s="232"/>
      <c r="Q222" s="232"/>
      <c r="R222" s="224"/>
      <c r="S222" s="224"/>
      <c r="T222" s="232"/>
      <c r="U222" s="232"/>
      <c r="V222" s="232"/>
      <c r="W222" s="232"/>
      <c r="X222" s="232"/>
      <c r="Y222" s="224"/>
      <c r="Z222" s="224"/>
      <c r="AA222" s="232"/>
      <c r="AB222" s="232"/>
      <c r="AC222" s="232"/>
      <c r="AD222" s="232"/>
      <c r="AE222" s="232"/>
      <c r="AF222" s="171"/>
      <c r="AG222" s="172">
        <f t="shared" ref="AG222:AG275" si="62">COUNTIF(B222:AF222,"e")+AH222</f>
        <v>0</v>
      </c>
      <c r="AH222" s="173">
        <f t="shared" si="60"/>
        <v>0</v>
      </c>
      <c r="AI222" s="173">
        <f>COUNT(B223:AF231)</f>
        <v>0</v>
      </c>
      <c r="AJ222" s="174" t="e">
        <f>AG222/(AG222+AH222)</f>
        <v>#DIV/0!</v>
      </c>
      <c r="AK222" s="175"/>
    </row>
    <row r="223" spans="1:37" x14ac:dyDescent="0.2">
      <c r="A223" s="151" t="s">
        <v>9</v>
      </c>
      <c r="C223" s="226"/>
      <c r="D223" s="226"/>
      <c r="E223" s="226"/>
      <c r="F223" s="226"/>
      <c r="K223" s="226"/>
      <c r="L223" s="226"/>
      <c r="R223" s="226"/>
      <c r="S223" s="226"/>
      <c r="Y223" s="226"/>
      <c r="Z223" s="226"/>
      <c r="AG223" s="154">
        <f t="shared" si="62"/>
        <v>0</v>
      </c>
      <c r="AH223" s="155">
        <f t="shared" si="60"/>
        <v>0</v>
      </c>
      <c r="AI223" s="156">
        <f>SUM(B223:AF223)</f>
        <v>0</v>
      </c>
      <c r="AJ223" s="3"/>
    </row>
    <row r="224" spans="1:37" x14ac:dyDescent="0.2">
      <c r="A224" s="151" t="s">
        <v>1</v>
      </c>
      <c r="C224" s="226"/>
      <c r="D224" s="226"/>
      <c r="E224" s="226"/>
      <c r="F224" s="226"/>
      <c r="K224" s="226"/>
      <c r="L224" s="226"/>
      <c r="R224" s="226"/>
      <c r="S224" s="226"/>
      <c r="Y224" s="226"/>
      <c r="Z224" s="226"/>
      <c r="AG224" s="154">
        <f t="shared" si="62"/>
        <v>0</v>
      </c>
      <c r="AH224" s="155">
        <f t="shared" si="60"/>
        <v>0</v>
      </c>
      <c r="AI224" s="157">
        <f t="shared" ref="AI224:AI231" si="63">SUM(B224:AF224)</f>
        <v>0</v>
      </c>
      <c r="AJ224" s="3"/>
    </row>
    <row r="225" spans="1:37" x14ac:dyDescent="0.2">
      <c r="A225" s="151" t="s">
        <v>2</v>
      </c>
      <c r="C225" s="226"/>
      <c r="D225" s="226"/>
      <c r="E225" s="226"/>
      <c r="F225" s="226"/>
      <c r="K225" s="226"/>
      <c r="L225" s="226"/>
      <c r="R225" s="226"/>
      <c r="S225" s="226"/>
      <c r="Y225" s="226"/>
      <c r="Z225" s="226"/>
      <c r="AG225" s="154">
        <f t="shared" si="62"/>
        <v>0</v>
      </c>
      <c r="AH225" s="155">
        <f t="shared" si="60"/>
        <v>0</v>
      </c>
      <c r="AI225" s="157">
        <f t="shared" si="63"/>
        <v>0</v>
      </c>
      <c r="AJ225" s="3"/>
    </row>
    <row r="226" spans="1:37" x14ac:dyDescent="0.2">
      <c r="A226" s="151" t="s">
        <v>3</v>
      </c>
      <c r="C226" s="226"/>
      <c r="D226" s="226"/>
      <c r="E226" s="226"/>
      <c r="F226" s="226"/>
      <c r="K226" s="226"/>
      <c r="L226" s="226"/>
      <c r="R226" s="226"/>
      <c r="S226" s="226"/>
      <c r="Y226" s="226"/>
      <c r="Z226" s="226"/>
      <c r="AG226" s="154">
        <f t="shared" si="62"/>
        <v>0</v>
      </c>
      <c r="AH226" s="155">
        <f t="shared" si="60"/>
        <v>0</v>
      </c>
      <c r="AI226" s="157">
        <f t="shared" si="63"/>
        <v>0</v>
      </c>
      <c r="AJ226" s="3"/>
    </row>
    <row r="227" spans="1:37" x14ac:dyDescent="0.2">
      <c r="A227" s="151" t="s">
        <v>4</v>
      </c>
      <c r="C227" s="226"/>
      <c r="D227" s="226"/>
      <c r="E227" s="226"/>
      <c r="F227" s="226"/>
      <c r="K227" s="226"/>
      <c r="L227" s="226"/>
      <c r="R227" s="226"/>
      <c r="S227" s="226"/>
      <c r="Y227" s="226"/>
      <c r="Z227" s="226"/>
      <c r="AG227" s="154">
        <f t="shared" si="62"/>
        <v>0</v>
      </c>
      <c r="AH227" s="155">
        <f t="shared" si="60"/>
        <v>0</v>
      </c>
      <c r="AI227" s="157">
        <f t="shared" si="63"/>
        <v>0</v>
      </c>
      <c r="AJ227" s="3"/>
    </row>
    <row r="228" spans="1:37" x14ac:dyDescent="0.2">
      <c r="A228" s="151" t="s">
        <v>5</v>
      </c>
      <c r="C228" s="226"/>
      <c r="D228" s="226"/>
      <c r="E228" s="226"/>
      <c r="F228" s="226"/>
      <c r="K228" s="226"/>
      <c r="L228" s="226"/>
      <c r="R228" s="226"/>
      <c r="S228" s="226"/>
      <c r="Y228" s="226"/>
      <c r="Z228" s="226"/>
      <c r="AG228" s="154">
        <f t="shared" si="62"/>
        <v>0</v>
      </c>
      <c r="AH228" s="155">
        <f t="shared" si="60"/>
        <v>0</v>
      </c>
      <c r="AI228" s="157">
        <f t="shared" si="63"/>
        <v>0</v>
      </c>
      <c r="AJ228" s="3"/>
    </row>
    <row r="229" spans="1:37" x14ac:dyDescent="0.2">
      <c r="A229" s="151" t="s">
        <v>6</v>
      </c>
      <c r="C229" s="226"/>
      <c r="D229" s="226"/>
      <c r="E229" s="226"/>
      <c r="F229" s="226"/>
      <c r="K229" s="226"/>
      <c r="L229" s="226"/>
      <c r="R229" s="226"/>
      <c r="S229" s="226"/>
      <c r="Y229" s="226"/>
      <c r="Z229" s="226"/>
      <c r="AG229" s="154">
        <f t="shared" si="62"/>
        <v>0</v>
      </c>
      <c r="AH229" s="155">
        <f t="shared" si="60"/>
        <v>0</v>
      </c>
      <c r="AI229" s="157">
        <f t="shared" si="63"/>
        <v>0</v>
      </c>
      <c r="AJ229" s="3"/>
    </row>
    <row r="230" spans="1:37" x14ac:dyDescent="0.2">
      <c r="A230" s="151" t="s">
        <v>7</v>
      </c>
      <c r="C230" s="226"/>
      <c r="D230" s="226"/>
      <c r="E230" s="226"/>
      <c r="F230" s="226"/>
      <c r="K230" s="226"/>
      <c r="L230" s="226"/>
      <c r="R230" s="226"/>
      <c r="S230" s="226"/>
      <c r="Y230" s="226"/>
      <c r="Z230" s="226"/>
      <c r="AG230" s="154">
        <f t="shared" si="62"/>
        <v>0</v>
      </c>
      <c r="AH230" s="155">
        <f t="shared" si="60"/>
        <v>0</v>
      </c>
      <c r="AI230" s="157">
        <f t="shared" si="63"/>
        <v>0</v>
      </c>
      <c r="AJ230" s="3"/>
    </row>
    <row r="231" spans="1:37" s="17" customFormat="1" x14ac:dyDescent="0.2">
      <c r="A231" s="152" t="s">
        <v>8</v>
      </c>
      <c r="B231" s="21"/>
      <c r="C231" s="228"/>
      <c r="D231" s="228"/>
      <c r="E231" s="228"/>
      <c r="F231" s="228"/>
      <c r="G231" s="21"/>
      <c r="H231" s="21"/>
      <c r="I231" s="21"/>
      <c r="J231" s="21"/>
      <c r="K231" s="228"/>
      <c r="L231" s="228"/>
      <c r="M231" s="21"/>
      <c r="N231" s="21"/>
      <c r="O231" s="21"/>
      <c r="P231" s="21"/>
      <c r="Q231" s="21"/>
      <c r="R231" s="228"/>
      <c r="S231" s="228"/>
      <c r="T231" s="21"/>
      <c r="U231" s="21"/>
      <c r="V231" s="21"/>
      <c r="W231" s="21"/>
      <c r="X231" s="21"/>
      <c r="Y231" s="228"/>
      <c r="Z231" s="228"/>
      <c r="AA231" s="21"/>
      <c r="AB231" s="21"/>
      <c r="AC231" s="21"/>
      <c r="AD231" s="21"/>
      <c r="AE231" s="21"/>
      <c r="AF231" s="21"/>
      <c r="AG231" s="158">
        <f t="shared" si="62"/>
        <v>0</v>
      </c>
      <c r="AH231" s="159">
        <f t="shared" si="60"/>
        <v>0</v>
      </c>
      <c r="AI231" s="159">
        <f t="shared" si="63"/>
        <v>0</v>
      </c>
      <c r="AJ231" s="14"/>
      <c r="AK231" s="15"/>
    </row>
    <row r="232" spans="1:37" s="140" customFormat="1" ht="13.5" thickBot="1" x14ac:dyDescent="0.25">
      <c r="A232" s="153"/>
      <c r="B232" s="32"/>
      <c r="C232" s="229"/>
      <c r="D232" s="229"/>
      <c r="E232" s="229"/>
      <c r="F232" s="229"/>
      <c r="G232" s="32"/>
      <c r="H232" s="32"/>
      <c r="I232" s="32"/>
      <c r="J232" s="32"/>
      <c r="K232" s="229"/>
      <c r="L232" s="229"/>
      <c r="M232" s="32"/>
      <c r="N232" s="32"/>
      <c r="O232" s="32"/>
      <c r="P232" s="32"/>
      <c r="Q232" s="32"/>
      <c r="R232" s="229"/>
      <c r="S232" s="229"/>
      <c r="T232" s="32"/>
      <c r="U232" s="32"/>
      <c r="V232" s="32"/>
      <c r="W232" s="32"/>
      <c r="X232" s="32"/>
      <c r="Y232" s="229"/>
      <c r="Z232" s="229"/>
      <c r="AA232" s="32"/>
      <c r="AB232" s="32"/>
      <c r="AC232" s="32"/>
      <c r="AD232" s="32"/>
      <c r="AE232" s="32"/>
      <c r="AF232" s="32"/>
      <c r="AG232" s="160">
        <f t="shared" ref="AG232" si="64">SUM(AG223:AG231)</f>
        <v>0</v>
      </c>
      <c r="AH232" s="161">
        <f>SUM(AH223:AH231)</f>
        <v>0</v>
      </c>
      <c r="AI232" s="161">
        <f>SUM(AI223:AI231)</f>
        <v>0</v>
      </c>
      <c r="AJ232" s="40" t="e">
        <f>AG232/(AG232+AH232)</f>
        <v>#DIV/0!</v>
      </c>
      <c r="AK232" s="178"/>
    </row>
    <row r="233" spans="1:37" s="31" customFormat="1" x14ac:dyDescent="0.2">
      <c r="A233" s="129" t="str">
        <f>IF(Schülernamen!$A$23="","",Schülernamen!$A$23)</f>
        <v>Schüler22</v>
      </c>
      <c r="B233" s="232"/>
      <c r="C233" s="224"/>
      <c r="D233" s="224"/>
      <c r="E233" s="224"/>
      <c r="F233" s="224"/>
      <c r="G233" s="232"/>
      <c r="H233" s="232"/>
      <c r="I233" s="232"/>
      <c r="J233" s="232"/>
      <c r="K233" s="224"/>
      <c r="L233" s="224"/>
      <c r="M233" s="232"/>
      <c r="N233" s="232"/>
      <c r="O233" s="232"/>
      <c r="P233" s="232"/>
      <c r="Q233" s="232"/>
      <c r="R233" s="224"/>
      <c r="S233" s="224"/>
      <c r="T233" s="232"/>
      <c r="U233" s="232"/>
      <c r="V233" s="232"/>
      <c r="W233" s="232"/>
      <c r="X233" s="232"/>
      <c r="Y233" s="224"/>
      <c r="Z233" s="224"/>
      <c r="AA233" s="232"/>
      <c r="AB233" s="232"/>
      <c r="AC233" s="232"/>
      <c r="AD233" s="232"/>
      <c r="AE233" s="232"/>
      <c r="AF233" s="130"/>
      <c r="AG233" s="131">
        <f t="shared" ref="AG233:AG286" si="65">COUNTIF(B233:AF233,"e")+AH233</f>
        <v>0</v>
      </c>
      <c r="AH233" s="132">
        <f t="shared" si="60"/>
        <v>0</v>
      </c>
      <c r="AI233" s="132">
        <f>COUNT(B234:AF242)</f>
        <v>0</v>
      </c>
      <c r="AJ233" s="133" t="e">
        <f>AG233/(AG233+AH233)</f>
        <v>#DIV/0!</v>
      </c>
      <c r="AK233" s="134"/>
    </row>
    <row r="234" spans="1:37" x14ac:dyDescent="0.2">
      <c r="A234" s="162" t="s">
        <v>9</v>
      </c>
      <c r="C234" s="226"/>
      <c r="D234" s="226"/>
      <c r="E234" s="226"/>
      <c r="F234" s="226"/>
      <c r="K234" s="226"/>
      <c r="L234" s="226"/>
      <c r="R234" s="226"/>
      <c r="S234" s="226"/>
      <c r="Y234" s="226"/>
      <c r="Z234" s="226"/>
      <c r="AG234" s="164">
        <f t="shared" si="65"/>
        <v>0</v>
      </c>
      <c r="AH234" s="165">
        <f t="shared" si="60"/>
        <v>0</v>
      </c>
      <c r="AI234" s="166">
        <f>SUM(B234:AF234)</f>
        <v>0</v>
      </c>
      <c r="AJ234" s="5"/>
    </row>
    <row r="235" spans="1:37" x14ac:dyDescent="0.2">
      <c r="A235" s="162" t="s">
        <v>1</v>
      </c>
      <c r="C235" s="226"/>
      <c r="D235" s="226"/>
      <c r="E235" s="226"/>
      <c r="F235" s="226"/>
      <c r="K235" s="226"/>
      <c r="L235" s="226"/>
      <c r="R235" s="226"/>
      <c r="S235" s="226"/>
      <c r="Y235" s="226"/>
      <c r="Z235" s="226"/>
      <c r="AG235" s="164">
        <f t="shared" si="65"/>
        <v>0</v>
      </c>
      <c r="AH235" s="165">
        <f t="shared" si="60"/>
        <v>0</v>
      </c>
      <c r="AI235" s="167">
        <f t="shared" ref="AI235:AI242" si="66">SUM(B235:AF235)</f>
        <v>0</v>
      </c>
      <c r="AJ235" s="5"/>
    </row>
    <row r="236" spans="1:37" x14ac:dyDescent="0.2">
      <c r="A236" s="162" t="s">
        <v>2</v>
      </c>
      <c r="C236" s="226"/>
      <c r="D236" s="226"/>
      <c r="E236" s="226"/>
      <c r="F236" s="226"/>
      <c r="K236" s="226"/>
      <c r="L236" s="226"/>
      <c r="R236" s="226"/>
      <c r="S236" s="226"/>
      <c r="Y236" s="226"/>
      <c r="Z236" s="226"/>
      <c r="AG236" s="164">
        <f t="shared" si="65"/>
        <v>0</v>
      </c>
      <c r="AH236" s="165">
        <f t="shared" si="60"/>
        <v>0</v>
      </c>
      <c r="AI236" s="167">
        <f t="shared" si="66"/>
        <v>0</v>
      </c>
      <c r="AJ236" s="5"/>
    </row>
    <row r="237" spans="1:37" x14ac:dyDescent="0.2">
      <c r="A237" s="162" t="s">
        <v>3</v>
      </c>
      <c r="C237" s="226"/>
      <c r="D237" s="226"/>
      <c r="E237" s="226"/>
      <c r="F237" s="226"/>
      <c r="K237" s="226"/>
      <c r="L237" s="226"/>
      <c r="R237" s="226"/>
      <c r="S237" s="226"/>
      <c r="Y237" s="226"/>
      <c r="Z237" s="226"/>
      <c r="AG237" s="164">
        <f t="shared" si="65"/>
        <v>0</v>
      </c>
      <c r="AH237" s="165">
        <f t="shared" si="60"/>
        <v>0</v>
      </c>
      <c r="AI237" s="167">
        <f t="shared" si="66"/>
        <v>0</v>
      </c>
      <c r="AJ237" s="5"/>
    </row>
    <row r="238" spans="1:37" x14ac:dyDescent="0.2">
      <c r="A238" s="162" t="s">
        <v>4</v>
      </c>
      <c r="C238" s="226"/>
      <c r="D238" s="226"/>
      <c r="E238" s="226"/>
      <c r="F238" s="226"/>
      <c r="K238" s="226"/>
      <c r="L238" s="226"/>
      <c r="R238" s="226"/>
      <c r="S238" s="226"/>
      <c r="Y238" s="226"/>
      <c r="Z238" s="226"/>
      <c r="AG238" s="164">
        <f t="shared" si="65"/>
        <v>0</v>
      </c>
      <c r="AH238" s="165">
        <f t="shared" si="60"/>
        <v>0</v>
      </c>
      <c r="AI238" s="167">
        <f t="shared" si="66"/>
        <v>0</v>
      </c>
      <c r="AJ238" s="5"/>
    </row>
    <row r="239" spans="1:37" x14ac:dyDescent="0.2">
      <c r="A239" s="162" t="s">
        <v>5</v>
      </c>
      <c r="C239" s="226"/>
      <c r="D239" s="226"/>
      <c r="E239" s="226"/>
      <c r="F239" s="226"/>
      <c r="K239" s="226"/>
      <c r="L239" s="226"/>
      <c r="R239" s="226"/>
      <c r="S239" s="226"/>
      <c r="Y239" s="226"/>
      <c r="Z239" s="226"/>
      <c r="AG239" s="164">
        <f t="shared" si="65"/>
        <v>0</v>
      </c>
      <c r="AH239" s="165">
        <f t="shared" si="60"/>
        <v>0</v>
      </c>
      <c r="AI239" s="167">
        <f t="shared" si="66"/>
        <v>0</v>
      </c>
      <c r="AJ239" s="5"/>
    </row>
    <row r="240" spans="1:37" x14ac:dyDescent="0.2">
      <c r="A240" s="162" t="s">
        <v>6</v>
      </c>
      <c r="C240" s="226"/>
      <c r="D240" s="226"/>
      <c r="E240" s="226"/>
      <c r="F240" s="226"/>
      <c r="K240" s="226"/>
      <c r="L240" s="226"/>
      <c r="R240" s="226"/>
      <c r="S240" s="226"/>
      <c r="Y240" s="226"/>
      <c r="Z240" s="226"/>
      <c r="AG240" s="164">
        <f t="shared" si="65"/>
        <v>0</v>
      </c>
      <c r="AH240" s="165">
        <f t="shared" si="60"/>
        <v>0</v>
      </c>
      <c r="AI240" s="167">
        <f t="shared" si="66"/>
        <v>0</v>
      </c>
      <c r="AJ240" s="5"/>
    </row>
    <row r="241" spans="1:37" x14ac:dyDescent="0.2">
      <c r="A241" s="162" t="s">
        <v>7</v>
      </c>
      <c r="C241" s="226"/>
      <c r="D241" s="226"/>
      <c r="E241" s="226"/>
      <c r="F241" s="226"/>
      <c r="K241" s="226"/>
      <c r="L241" s="226"/>
      <c r="R241" s="226"/>
      <c r="S241" s="226"/>
      <c r="Y241" s="226"/>
      <c r="Z241" s="226"/>
      <c r="AG241" s="164">
        <f t="shared" si="65"/>
        <v>0</v>
      </c>
      <c r="AH241" s="165">
        <f t="shared" si="60"/>
        <v>0</v>
      </c>
      <c r="AI241" s="167">
        <f t="shared" si="66"/>
        <v>0</v>
      </c>
      <c r="AJ241" s="5"/>
    </row>
    <row r="242" spans="1:37" s="17" customFormat="1" x14ac:dyDescent="0.2">
      <c r="A242" s="163" t="s">
        <v>8</v>
      </c>
      <c r="B242" s="21"/>
      <c r="C242" s="228"/>
      <c r="D242" s="228"/>
      <c r="E242" s="228"/>
      <c r="F242" s="228"/>
      <c r="G242" s="21"/>
      <c r="H242" s="21"/>
      <c r="I242" s="21"/>
      <c r="J242" s="21"/>
      <c r="K242" s="228"/>
      <c r="L242" s="228"/>
      <c r="M242" s="21"/>
      <c r="N242" s="21"/>
      <c r="O242" s="21"/>
      <c r="P242" s="21"/>
      <c r="Q242" s="21"/>
      <c r="R242" s="228"/>
      <c r="S242" s="228"/>
      <c r="T242" s="21"/>
      <c r="U242" s="21"/>
      <c r="V242" s="21"/>
      <c r="W242" s="21"/>
      <c r="X242" s="21"/>
      <c r="Y242" s="228"/>
      <c r="Z242" s="228"/>
      <c r="AA242" s="21"/>
      <c r="AB242" s="21"/>
      <c r="AC242" s="21"/>
      <c r="AD242" s="21"/>
      <c r="AE242" s="21"/>
      <c r="AF242" s="21"/>
      <c r="AG242" s="168">
        <f t="shared" si="65"/>
        <v>0</v>
      </c>
      <c r="AH242" s="169">
        <f t="shared" si="60"/>
        <v>0</v>
      </c>
      <c r="AI242" s="169">
        <f t="shared" si="66"/>
        <v>0</v>
      </c>
      <c r="AJ242" s="18"/>
      <c r="AK242" s="15"/>
    </row>
    <row r="243" spans="1:37" s="35" customFormat="1" ht="13.5" thickBot="1" x14ac:dyDescent="0.25">
      <c r="A243" s="137"/>
      <c r="B243" s="32"/>
      <c r="C243" s="229"/>
      <c r="D243" s="229"/>
      <c r="E243" s="229"/>
      <c r="F243" s="229"/>
      <c r="G243" s="32"/>
      <c r="H243" s="32"/>
      <c r="I243" s="32"/>
      <c r="J243" s="32"/>
      <c r="K243" s="229"/>
      <c r="L243" s="229"/>
      <c r="M243" s="32"/>
      <c r="N243" s="32"/>
      <c r="O243" s="32"/>
      <c r="P243" s="32"/>
      <c r="Q243" s="32"/>
      <c r="R243" s="229"/>
      <c r="S243" s="229"/>
      <c r="T243" s="32"/>
      <c r="U243" s="32"/>
      <c r="V243" s="32"/>
      <c r="W243" s="32"/>
      <c r="X243" s="32"/>
      <c r="Y243" s="229"/>
      <c r="Z243" s="229"/>
      <c r="AA243" s="32"/>
      <c r="AB243" s="32"/>
      <c r="AC243" s="32"/>
      <c r="AD243" s="32"/>
      <c r="AE243" s="32"/>
      <c r="AF243" s="32"/>
      <c r="AG243" s="138">
        <f t="shared" ref="AG243" si="67">SUM(AG234:AG242)</f>
        <v>0</v>
      </c>
      <c r="AH243" s="139">
        <f>SUM(AH234:AH242)</f>
        <v>0</v>
      </c>
      <c r="AI243" s="139">
        <f>SUM(AI234:AI242)</f>
        <v>0</v>
      </c>
      <c r="AJ243" s="40" t="e">
        <f>AG243/(AG243+AH243)</f>
        <v>#DIV/0!</v>
      </c>
      <c r="AK243" s="33"/>
    </row>
    <row r="244" spans="1:37" s="141" customFormat="1" x14ac:dyDescent="0.2">
      <c r="A244" s="170" t="str">
        <f>IF(Schülernamen!$A$24="","",Schülernamen!$A$24)</f>
        <v>Schüler23</v>
      </c>
      <c r="B244" s="232"/>
      <c r="C244" s="224"/>
      <c r="D244" s="224"/>
      <c r="E244" s="224"/>
      <c r="F244" s="224"/>
      <c r="G244" s="232"/>
      <c r="H244" s="232"/>
      <c r="I244" s="232"/>
      <c r="J244" s="232"/>
      <c r="K244" s="224"/>
      <c r="L244" s="224"/>
      <c r="M244" s="232"/>
      <c r="N244" s="232"/>
      <c r="O244" s="232"/>
      <c r="P244" s="232"/>
      <c r="Q244" s="232"/>
      <c r="R244" s="224"/>
      <c r="S244" s="224"/>
      <c r="T244" s="232"/>
      <c r="U244" s="232"/>
      <c r="V244" s="232"/>
      <c r="W244" s="232"/>
      <c r="X244" s="232"/>
      <c r="Y244" s="224"/>
      <c r="Z244" s="224"/>
      <c r="AA244" s="232"/>
      <c r="AB244" s="232"/>
      <c r="AC244" s="232"/>
      <c r="AD244" s="232"/>
      <c r="AE244" s="232"/>
      <c r="AF244" s="171"/>
      <c r="AG244" s="172">
        <f t="shared" ref="AG244:AG246" si="68">COUNTIF(B244:AF244,"e")+AH244</f>
        <v>0</v>
      </c>
      <c r="AH244" s="173">
        <f t="shared" si="60"/>
        <v>0</v>
      </c>
      <c r="AI244" s="173">
        <f>COUNT(B245:AF253)</f>
        <v>0</v>
      </c>
      <c r="AJ244" s="174" t="e">
        <f>AG244/(AG244+AH244)</f>
        <v>#DIV/0!</v>
      </c>
      <c r="AK244" s="175"/>
    </row>
    <row r="245" spans="1:37" x14ac:dyDescent="0.2">
      <c r="A245" s="151" t="s">
        <v>9</v>
      </c>
      <c r="C245" s="226"/>
      <c r="D245" s="226"/>
      <c r="E245" s="226"/>
      <c r="F245" s="226"/>
      <c r="K245" s="226"/>
      <c r="L245" s="226"/>
      <c r="R245" s="226"/>
      <c r="S245" s="226"/>
      <c r="Y245" s="226"/>
      <c r="Z245" s="226"/>
      <c r="AG245" s="154">
        <f t="shared" si="68"/>
        <v>0</v>
      </c>
      <c r="AH245" s="155">
        <f t="shared" si="60"/>
        <v>0</v>
      </c>
      <c r="AI245" s="156">
        <f>SUM(B245:AF245)</f>
        <v>0</v>
      </c>
      <c r="AJ245" s="3"/>
    </row>
    <row r="246" spans="1:37" x14ac:dyDescent="0.2">
      <c r="A246" s="151" t="s">
        <v>1</v>
      </c>
      <c r="C246" s="226"/>
      <c r="D246" s="226"/>
      <c r="E246" s="226"/>
      <c r="F246" s="226"/>
      <c r="K246" s="226"/>
      <c r="L246" s="226"/>
      <c r="R246" s="226"/>
      <c r="S246" s="226"/>
      <c r="Y246" s="226"/>
      <c r="Z246" s="226"/>
      <c r="AG246" s="154">
        <f t="shared" si="68"/>
        <v>0</v>
      </c>
      <c r="AH246" s="155">
        <f t="shared" si="60"/>
        <v>0</v>
      </c>
      <c r="AI246" s="157">
        <f t="shared" ref="AI246:AI253" si="69">SUM(B246:AF246)</f>
        <v>0</v>
      </c>
      <c r="AJ246" s="3"/>
    </row>
    <row r="247" spans="1:37" x14ac:dyDescent="0.2">
      <c r="A247" s="151" t="s">
        <v>2</v>
      </c>
      <c r="C247" s="226"/>
      <c r="D247" s="226"/>
      <c r="E247" s="226"/>
      <c r="F247" s="226"/>
      <c r="K247" s="226"/>
      <c r="L247" s="226"/>
      <c r="R247" s="226"/>
      <c r="S247" s="226"/>
      <c r="Y247" s="226"/>
      <c r="Z247" s="226"/>
      <c r="AG247" s="154">
        <f t="shared" si="62"/>
        <v>0</v>
      </c>
      <c r="AH247" s="155">
        <f t="shared" si="60"/>
        <v>0</v>
      </c>
      <c r="AI247" s="157">
        <f t="shared" si="69"/>
        <v>0</v>
      </c>
      <c r="AJ247" s="3"/>
    </row>
    <row r="248" spans="1:37" x14ac:dyDescent="0.2">
      <c r="A248" s="151" t="s">
        <v>3</v>
      </c>
      <c r="C248" s="226"/>
      <c r="D248" s="226"/>
      <c r="E248" s="226"/>
      <c r="F248" s="226"/>
      <c r="K248" s="226"/>
      <c r="L248" s="226"/>
      <c r="R248" s="226"/>
      <c r="S248" s="226"/>
      <c r="Y248" s="226"/>
      <c r="Z248" s="226"/>
      <c r="AG248" s="154">
        <f t="shared" si="62"/>
        <v>0</v>
      </c>
      <c r="AH248" s="155">
        <f t="shared" si="60"/>
        <v>0</v>
      </c>
      <c r="AI248" s="157">
        <f t="shared" si="69"/>
        <v>0</v>
      </c>
      <c r="AJ248" s="3"/>
    </row>
    <row r="249" spans="1:37" x14ac:dyDescent="0.2">
      <c r="A249" s="151" t="s">
        <v>4</v>
      </c>
      <c r="C249" s="226"/>
      <c r="D249" s="226"/>
      <c r="E249" s="226"/>
      <c r="F249" s="226"/>
      <c r="K249" s="226"/>
      <c r="L249" s="226"/>
      <c r="R249" s="226"/>
      <c r="S249" s="226"/>
      <c r="Y249" s="226"/>
      <c r="Z249" s="226"/>
      <c r="AG249" s="154">
        <f t="shared" si="62"/>
        <v>0</v>
      </c>
      <c r="AH249" s="155">
        <f t="shared" si="60"/>
        <v>0</v>
      </c>
      <c r="AI249" s="157">
        <f t="shared" si="69"/>
        <v>0</v>
      </c>
      <c r="AJ249" s="3"/>
    </row>
    <row r="250" spans="1:37" x14ac:dyDescent="0.2">
      <c r="A250" s="151" t="s">
        <v>5</v>
      </c>
      <c r="C250" s="226"/>
      <c r="D250" s="226"/>
      <c r="E250" s="226"/>
      <c r="F250" s="226"/>
      <c r="K250" s="226"/>
      <c r="L250" s="226"/>
      <c r="R250" s="226"/>
      <c r="S250" s="226"/>
      <c r="Y250" s="226"/>
      <c r="Z250" s="226"/>
      <c r="AG250" s="154">
        <f t="shared" si="62"/>
        <v>0</v>
      </c>
      <c r="AH250" s="155">
        <f t="shared" si="60"/>
        <v>0</v>
      </c>
      <c r="AI250" s="157">
        <f t="shared" si="69"/>
        <v>0</v>
      </c>
      <c r="AJ250" s="3"/>
    </row>
    <row r="251" spans="1:37" x14ac:dyDescent="0.2">
      <c r="A251" s="151" t="s">
        <v>6</v>
      </c>
      <c r="C251" s="226"/>
      <c r="D251" s="226"/>
      <c r="E251" s="226"/>
      <c r="F251" s="226"/>
      <c r="K251" s="226"/>
      <c r="L251" s="226"/>
      <c r="R251" s="226"/>
      <c r="S251" s="226"/>
      <c r="Y251" s="226"/>
      <c r="Z251" s="226"/>
      <c r="AG251" s="154">
        <f t="shared" si="62"/>
        <v>0</v>
      </c>
      <c r="AH251" s="155">
        <f t="shared" si="60"/>
        <v>0</v>
      </c>
      <c r="AI251" s="157">
        <f t="shared" si="69"/>
        <v>0</v>
      </c>
      <c r="AJ251" s="3"/>
    </row>
    <row r="252" spans="1:37" x14ac:dyDescent="0.2">
      <c r="A252" s="151" t="s">
        <v>7</v>
      </c>
      <c r="C252" s="226"/>
      <c r="D252" s="226"/>
      <c r="E252" s="226"/>
      <c r="F252" s="226"/>
      <c r="K252" s="226"/>
      <c r="L252" s="226"/>
      <c r="R252" s="226"/>
      <c r="S252" s="226"/>
      <c r="Y252" s="226"/>
      <c r="Z252" s="226"/>
      <c r="AG252" s="154">
        <f t="shared" si="62"/>
        <v>0</v>
      </c>
      <c r="AH252" s="155">
        <f t="shared" si="60"/>
        <v>0</v>
      </c>
      <c r="AI252" s="157">
        <f t="shared" si="69"/>
        <v>0</v>
      </c>
      <c r="AJ252" s="3"/>
    </row>
    <row r="253" spans="1:37" s="17" customFormat="1" x14ac:dyDescent="0.2">
      <c r="A253" s="152" t="s">
        <v>8</v>
      </c>
      <c r="B253" s="21"/>
      <c r="C253" s="228"/>
      <c r="D253" s="228"/>
      <c r="E253" s="228"/>
      <c r="F253" s="228"/>
      <c r="G253" s="21"/>
      <c r="H253" s="21"/>
      <c r="I253" s="21"/>
      <c r="J253" s="21"/>
      <c r="K253" s="228"/>
      <c r="L253" s="228"/>
      <c r="M253" s="21"/>
      <c r="N253" s="21"/>
      <c r="O253" s="21"/>
      <c r="P253" s="21"/>
      <c r="Q253" s="21"/>
      <c r="R253" s="228"/>
      <c r="S253" s="228"/>
      <c r="T253" s="21"/>
      <c r="U253" s="21"/>
      <c r="V253" s="21"/>
      <c r="W253" s="21"/>
      <c r="X253" s="21"/>
      <c r="Y253" s="228"/>
      <c r="Z253" s="228"/>
      <c r="AA253" s="21"/>
      <c r="AB253" s="21"/>
      <c r="AC253" s="21"/>
      <c r="AD253" s="21"/>
      <c r="AE253" s="21"/>
      <c r="AF253" s="21"/>
      <c r="AG253" s="158">
        <f t="shared" si="62"/>
        <v>0</v>
      </c>
      <c r="AH253" s="159">
        <f t="shared" si="60"/>
        <v>0</v>
      </c>
      <c r="AI253" s="159">
        <f t="shared" si="69"/>
        <v>0</v>
      </c>
      <c r="AJ253" s="14"/>
      <c r="AK253" s="15"/>
    </row>
    <row r="254" spans="1:37" s="140" customFormat="1" ht="13.5" thickBot="1" x14ac:dyDescent="0.25">
      <c r="A254" s="153"/>
      <c r="B254" s="32"/>
      <c r="C254" s="229"/>
      <c r="D254" s="229"/>
      <c r="E254" s="229"/>
      <c r="F254" s="229"/>
      <c r="G254" s="32"/>
      <c r="H254" s="32"/>
      <c r="I254" s="32"/>
      <c r="J254" s="32"/>
      <c r="K254" s="229"/>
      <c r="L254" s="229"/>
      <c r="M254" s="32"/>
      <c r="N254" s="32"/>
      <c r="O254" s="32"/>
      <c r="P254" s="32"/>
      <c r="Q254" s="32"/>
      <c r="R254" s="229"/>
      <c r="S254" s="229"/>
      <c r="T254" s="32"/>
      <c r="U254" s="32"/>
      <c r="V254" s="32"/>
      <c r="W254" s="32"/>
      <c r="X254" s="32"/>
      <c r="Y254" s="229"/>
      <c r="Z254" s="229"/>
      <c r="AA254" s="32"/>
      <c r="AB254" s="32"/>
      <c r="AC254" s="32"/>
      <c r="AD254" s="32"/>
      <c r="AE254" s="32"/>
      <c r="AF254" s="32"/>
      <c r="AG254" s="160">
        <f t="shared" ref="AG254" si="70">SUM(AG245:AG253)</f>
        <v>0</v>
      </c>
      <c r="AH254" s="161">
        <f>SUM(AH245:AH253)</f>
        <v>0</v>
      </c>
      <c r="AI254" s="161">
        <f>SUM(AI245:AI253)</f>
        <v>0</v>
      </c>
      <c r="AJ254" s="40" t="e">
        <f>AG254/(AG254+AH254)</f>
        <v>#DIV/0!</v>
      </c>
      <c r="AK254" s="178"/>
    </row>
    <row r="255" spans="1:37" s="31" customFormat="1" x14ac:dyDescent="0.2">
      <c r="A255" s="129" t="str">
        <f>IF(Schülernamen!$A$25="","",Schülernamen!$A$25)</f>
        <v>Schüler24</v>
      </c>
      <c r="B255" s="232"/>
      <c r="C255" s="224"/>
      <c r="D255" s="224"/>
      <c r="E255" s="224"/>
      <c r="F255" s="224"/>
      <c r="G255" s="232"/>
      <c r="H255" s="232"/>
      <c r="I255" s="232"/>
      <c r="J255" s="232"/>
      <c r="K255" s="224"/>
      <c r="L255" s="224"/>
      <c r="M255" s="232"/>
      <c r="N255" s="232"/>
      <c r="O255" s="232"/>
      <c r="P255" s="232"/>
      <c r="Q255" s="232"/>
      <c r="R255" s="224"/>
      <c r="S255" s="224"/>
      <c r="T255" s="232"/>
      <c r="U255" s="232"/>
      <c r="V255" s="232"/>
      <c r="W255" s="232"/>
      <c r="X255" s="232"/>
      <c r="Y255" s="224"/>
      <c r="Z255" s="224"/>
      <c r="AA255" s="232"/>
      <c r="AB255" s="232"/>
      <c r="AC255" s="232"/>
      <c r="AD255" s="232"/>
      <c r="AE255" s="232"/>
      <c r="AF255" s="130"/>
      <c r="AG255" s="131">
        <f t="shared" ref="AG255:AG257" si="71">COUNTIF(B255:AF255,"e")+AH255</f>
        <v>0</v>
      </c>
      <c r="AH255" s="132">
        <f t="shared" si="60"/>
        <v>0</v>
      </c>
      <c r="AI255" s="132">
        <f>COUNT(B256:AF264)</f>
        <v>0</v>
      </c>
      <c r="AJ255" s="133" t="e">
        <f>AG255/(AG255+AH255)</f>
        <v>#DIV/0!</v>
      </c>
      <c r="AK255" s="134"/>
    </row>
    <row r="256" spans="1:37" x14ac:dyDescent="0.2">
      <c r="A256" s="162" t="s">
        <v>9</v>
      </c>
      <c r="C256" s="226"/>
      <c r="D256" s="226"/>
      <c r="E256" s="226"/>
      <c r="F256" s="226"/>
      <c r="K256" s="226"/>
      <c r="L256" s="226"/>
      <c r="R256" s="226"/>
      <c r="S256" s="226"/>
      <c r="Y256" s="226"/>
      <c r="Z256" s="226"/>
      <c r="AG256" s="164">
        <f t="shared" si="71"/>
        <v>0</v>
      </c>
      <c r="AH256" s="165">
        <f t="shared" si="60"/>
        <v>0</v>
      </c>
      <c r="AI256" s="166">
        <f>SUM(B256:AF256)</f>
        <v>0</v>
      </c>
      <c r="AJ256" s="5"/>
    </row>
    <row r="257" spans="1:37" x14ac:dyDescent="0.2">
      <c r="A257" s="162" t="s">
        <v>1</v>
      </c>
      <c r="C257" s="226"/>
      <c r="D257" s="226"/>
      <c r="E257" s="226"/>
      <c r="F257" s="226"/>
      <c r="K257" s="226"/>
      <c r="L257" s="226"/>
      <c r="R257" s="226"/>
      <c r="S257" s="226"/>
      <c r="Y257" s="226"/>
      <c r="Z257" s="226"/>
      <c r="AG257" s="164">
        <f t="shared" si="71"/>
        <v>0</v>
      </c>
      <c r="AH257" s="165">
        <f t="shared" si="60"/>
        <v>0</v>
      </c>
      <c r="AI257" s="167">
        <f t="shared" ref="AI257:AI264" si="72">SUM(B257:AF257)</f>
        <v>0</v>
      </c>
      <c r="AJ257" s="5"/>
    </row>
    <row r="258" spans="1:37" x14ac:dyDescent="0.2">
      <c r="A258" s="162" t="s">
        <v>2</v>
      </c>
      <c r="C258" s="226"/>
      <c r="D258" s="226"/>
      <c r="E258" s="226"/>
      <c r="F258" s="226"/>
      <c r="K258" s="226"/>
      <c r="L258" s="226"/>
      <c r="R258" s="226"/>
      <c r="S258" s="226"/>
      <c r="Y258" s="226"/>
      <c r="Z258" s="226"/>
      <c r="AG258" s="164">
        <f t="shared" si="65"/>
        <v>0</v>
      </c>
      <c r="AH258" s="165">
        <f t="shared" si="60"/>
        <v>0</v>
      </c>
      <c r="AI258" s="167">
        <f t="shared" si="72"/>
        <v>0</v>
      </c>
      <c r="AJ258" s="5"/>
    </row>
    <row r="259" spans="1:37" x14ac:dyDescent="0.2">
      <c r="A259" s="162" t="s">
        <v>3</v>
      </c>
      <c r="C259" s="226"/>
      <c r="D259" s="226"/>
      <c r="E259" s="226"/>
      <c r="F259" s="226"/>
      <c r="K259" s="226"/>
      <c r="L259" s="226"/>
      <c r="R259" s="226"/>
      <c r="S259" s="226"/>
      <c r="Y259" s="226"/>
      <c r="Z259" s="226"/>
      <c r="AG259" s="164">
        <f t="shared" si="65"/>
        <v>0</v>
      </c>
      <c r="AH259" s="165">
        <f t="shared" si="60"/>
        <v>0</v>
      </c>
      <c r="AI259" s="167">
        <f t="shared" si="72"/>
        <v>0</v>
      </c>
      <c r="AJ259" s="5"/>
    </row>
    <row r="260" spans="1:37" x14ac:dyDescent="0.2">
      <c r="A260" s="162" t="s">
        <v>4</v>
      </c>
      <c r="C260" s="226"/>
      <c r="D260" s="226"/>
      <c r="E260" s="226"/>
      <c r="F260" s="226"/>
      <c r="K260" s="226"/>
      <c r="L260" s="226"/>
      <c r="R260" s="226"/>
      <c r="S260" s="226"/>
      <c r="Y260" s="226"/>
      <c r="Z260" s="226"/>
      <c r="AG260" s="164">
        <f t="shared" si="65"/>
        <v>0</v>
      </c>
      <c r="AH260" s="165">
        <f t="shared" si="60"/>
        <v>0</v>
      </c>
      <c r="AI260" s="167">
        <f t="shared" si="72"/>
        <v>0</v>
      </c>
      <c r="AJ260" s="5"/>
    </row>
    <row r="261" spans="1:37" x14ac:dyDescent="0.2">
      <c r="A261" s="162" t="s">
        <v>5</v>
      </c>
      <c r="C261" s="226"/>
      <c r="D261" s="226"/>
      <c r="E261" s="226"/>
      <c r="F261" s="226"/>
      <c r="K261" s="226"/>
      <c r="L261" s="226"/>
      <c r="R261" s="226"/>
      <c r="S261" s="226"/>
      <c r="Y261" s="226"/>
      <c r="Z261" s="226"/>
      <c r="AG261" s="164">
        <f t="shared" si="65"/>
        <v>0</v>
      </c>
      <c r="AH261" s="165">
        <f t="shared" si="60"/>
        <v>0</v>
      </c>
      <c r="AI261" s="167">
        <f t="shared" si="72"/>
        <v>0</v>
      </c>
      <c r="AJ261" s="5"/>
    </row>
    <row r="262" spans="1:37" x14ac:dyDescent="0.2">
      <c r="A262" s="162" t="s">
        <v>6</v>
      </c>
      <c r="C262" s="226"/>
      <c r="D262" s="226"/>
      <c r="E262" s="226"/>
      <c r="F262" s="226"/>
      <c r="K262" s="226"/>
      <c r="L262" s="226"/>
      <c r="R262" s="226"/>
      <c r="S262" s="226"/>
      <c r="Y262" s="226"/>
      <c r="Z262" s="226"/>
      <c r="AG262" s="164">
        <f t="shared" si="65"/>
        <v>0</v>
      </c>
      <c r="AH262" s="165">
        <f t="shared" si="60"/>
        <v>0</v>
      </c>
      <c r="AI262" s="167">
        <f t="shared" si="72"/>
        <v>0</v>
      </c>
      <c r="AJ262" s="5"/>
    </row>
    <row r="263" spans="1:37" x14ac:dyDescent="0.2">
      <c r="A263" s="162" t="s">
        <v>7</v>
      </c>
      <c r="C263" s="226"/>
      <c r="D263" s="226"/>
      <c r="E263" s="226"/>
      <c r="F263" s="226"/>
      <c r="K263" s="226"/>
      <c r="L263" s="226"/>
      <c r="R263" s="226"/>
      <c r="S263" s="226"/>
      <c r="Y263" s="226"/>
      <c r="Z263" s="226"/>
      <c r="AG263" s="164">
        <f t="shared" si="65"/>
        <v>0</v>
      </c>
      <c r="AH263" s="165">
        <f t="shared" si="60"/>
        <v>0</v>
      </c>
      <c r="AI263" s="167">
        <f t="shared" si="72"/>
        <v>0</v>
      </c>
      <c r="AJ263" s="5"/>
    </row>
    <row r="264" spans="1:37" s="17" customFormat="1" x14ac:dyDescent="0.2">
      <c r="A264" s="163" t="s">
        <v>8</v>
      </c>
      <c r="B264" s="21"/>
      <c r="C264" s="228"/>
      <c r="D264" s="228"/>
      <c r="E264" s="228"/>
      <c r="F264" s="228"/>
      <c r="G264" s="21"/>
      <c r="H264" s="21"/>
      <c r="I264" s="21"/>
      <c r="J264" s="21"/>
      <c r="K264" s="228"/>
      <c r="L264" s="228"/>
      <c r="M264" s="21"/>
      <c r="N264" s="21"/>
      <c r="O264" s="21"/>
      <c r="P264" s="21"/>
      <c r="Q264" s="21"/>
      <c r="R264" s="228"/>
      <c r="S264" s="228"/>
      <c r="T264" s="21"/>
      <c r="U264" s="21"/>
      <c r="V264" s="21"/>
      <c r="W264" s="21"/>
      <c r="X264" s="21"/>
      <c r="Y264" s="228"/>
      <c r="Z264" s="228"/>
      <c r="AA264" s="21"/>
      <c r="AB264" s="21"/>
      <c r="AC264" s="21"/>
      <c r="AD264" s="21"/>
      <c r="AE264" s="21"/>
      <c r="AF264" s="21"/>
      <c r="AG264" s="168">
        <f t="shared" si="65"/>
        <v>0</v>
      </c>
      <c r="AH264" s="169">
        <f t="shared" si="60"/>
        <v>0</v>
      </c>
      <c r="AI264" s="169">
        <f t="shared" si="72"/>
        <v>0</v>
      </c>
      <c r="AJ264" s="18"/>
      <c r="AK264" s="15"/>
    </row>
    <row r="265" spans="1:37" s="35" customFormat="1" ht="13.5" thickBot="1" x14ac:dyDescent="0.25">
      <c r="A265" s="137"/>
      <c r="B265" s="32"/>
      <c r="C265" s="229"/>
      <c r="D265" s="229"/>
      <c r="E265" s="229"/>
      <c r="F265" s="229"/>
      <c r="G265" s="32"/>
      <c r="H265" s="32"/>
      <c r="I265" s="32"/>
      <c r="J265" s="32"/>
      <c r="K265" s="229"/>
      <c r="L265" s="229"/>
      <c r="M265" s="32"/>
      <c r="N265" s="32"/>
      <c r="O265" s="32"/>
      <c r="P265" s="32"/>
      <c r="Q265" s="32"/>
      <c r="R265" s="229"/>
      <c r="S265" s="229"/>
      <c r="T265" s="32"/>
      <c r="U265" s="32"/>
      <c r="V265" s="32"/>
      <c r="W265" s="32"/>
      <c r="X265" s="32"/>
      <c r="Y265" s="229"/>
      <c r="Z265" s="229"/>
      <c r="AA265" s="32"/>
      <c r="AB265" s="32"/>
      <c r="AC265" s="32"/>
      <c r="AD265" s="32"/>
      <c r="AE265" s="32"/>
      <c r="AF265" s="32"/>
      <c r="AG265" s="138">
        <f t="shared" ref="AG265" si="73">SUM(AG256:AG264)</f>
        <v>0</v>
      </c>
      <c r="AH265" s="139">
        <f>SUM(AH256:AH264)</f>
        <v>0</v>
      </c>
      <c r="AI265" s="139">
        <f>SUM(AI256:AI264)</f>
        <v>0</v>
      </c>
      <c r="AJ265" s="40" t="e">
        <f>AG265/(AG265+AH265)</f>
        <v>#DIV/0!</v>
      </c>
      <c r="AK265" s="33"/>
    </row>
    <row r="266" spans="1:37" s="141" customFormat="1" x14ac:dyDescent="0.2">
      <c r="A266" s="170" t="str">
        <f>IF(Schülernamen!$A$26="","",Schülernamen!$A$26)</f>
        <v>Schüler25</v>
      </c>
      <c r="B266" s="232"/>
      <c r="C266" s="224"/>
      <c r="D266" s="224"/>
      <c r="E266" s="224"/>
      <c r="F266" s="224"/>
      <c r="G266" s="232"/>
      <c r="H266" s="232"/>
      <c r="I266" s="232"/>
      <c r="J266" s="232"/>
      <c r="K266" s="224"/>
      <c r="L266" s="224"/>
      <c r="M266" s="232"/>
      <c r="N266" s="232"/>
      <c r="O266" s="232"/>
      <c r="P266" s="232"/>
      <c r="Q266" s="232"/>
      <c r="R266" s="224"/>
      <c r="S266" s="224"/>
      <c r="T266" s="232"/>
      <c r="U266" s="232"/>
      <c r="V266" s="232"/>
      <c r="W266" s="232"/>
      <c r="X266" s="232"/>
      <c r="Y266" s="224"/>
      <c r="Z266" s="224"/>
      <c r="AA266" s="232"/>
      <c r="AB266" s="232"/>
      <c r="AC266" s="232"/>
      <c r="AD266" s="232"/>
      <c r="AE266" s="232"/>
      <c r="AF266" s="171"/>
      <c r="AG266" s="172">
        <f t="shared" ref="AG266:AG268" si="74">COUNTIF(B266:AF266,"e")+AH266</f>
        <v>0</v>
      </c>
      <c r="AH266" s="173">
        <f t="shared" si="60"/>
        <v>0</v>
      </c>
      <c r="AI266" s="173">
        <f>COUNT(B267:AF275)</f>
        <v>0</v>
      </c>
      <c r="AJ266" s="174" t="e">
        <f>AG266/(AG266+AH266)</f>
        <v>#DIV/0!</v>
      </c>
      <c r="AK266" s="175"/>
    </row>
    <row r="267" spans="1:37" x14ac:dyDescent="0.2">
      <c r="A267" s="151" t="s">
        <v>9</v>
      </c>
      <c r="C267" s="226"/>
      <c r="D267" s="226"/>
      <c r="E267" s="226"/>
      <c r="F267" s="226"/>
      <c r="K267" s="226"/>
      <c r="L267" s="226"/>
      <c r="R267" s="226"/>
      <c r="S267" s="226"/>
      <c r="Y267" s="226"/>
      <c r="Z267" s="226"/>
      <c r="AG267" s="154">
        <f t="shared" si="74"/>
        <v>0</v>
      </c>
      <c r="AH267" s="155">
        <f t="shared" si="60"/>
        <v>0</v>
      </c>
      <c r="AI267" s="156">
        <f>SUM(B267:AF267)</f>
        <v>0</v>
      </c>
      <c r="AJ267" s="3"/>
    </row>
    <row r="268" spans="1:37" x14ac:dyDescent="0.2">
      <c r="A268" s="151" t="s">
        <v>1</v>
      </c>
      <c r="C268" s="226"/>
      <c r="D268" s="226"/>
      <c r="E268" s="226"/>
      <c r="F268" s="226"/>
      <c r="K268" s="226"/>
      <c r="L268" s="226"/>
      <c r="R268" s="226"/>
      <c r="S268" s="226"/>
      <c r="Y268" s="226"/>
      <c r="Z268" s="226"/>
      <c r="AG268" s="154">
        <f t="shared" si="74"/>
        <v>0</v>
      </c>
      <c r="AH268" s="155">
        <f t="shared" si="60"/>
        <v>0</v>
      </c>
      <c r="AI268" s="157">
        <f t="shared" ref="AI268:AI275" si="75">SUM(B268:AF268)</f>
        <v>0</v>
      </c>
      <c r="AJ268" s="3"/>
    </row>
    <row r="269" spans="1:37" x14ac:dyDescent="0.2">
      <c r="A269" s="151" t="s">
        <v>2</v>
      </c>
      <c r="C269" s="226"/>
      <c r="D269" s="226"/>
      <c r="E269" s="226"/>
      <c r="F269" s="226"/>
      <c r="K269" s="226"/>
      <c r="L269" s="226"/>
      <c r="R269" s="226"/>
      <c r="S269" s="226"/>
      <c r="Y269" s="226"/>
      <c r="Z269" s="226"/>
      <c r="AG269" s="154">
        <f t="shared" si="62"/>
        <v>0</v>
      </c>
      <c r="AH269" s="155">
        <f t="shared" si="60"/>
        <v>0</v>
      </c>
      <c r="AI269" s="157">
        <f t="shared" si="75"/>
        <v>0</v>
      </c>
      <c r="AJ269" s="3"/>
    </row>
    <row r="270" spans="1:37" x14ac:dyDescent="0.2">
      <c r="A270" s="151" t="s">
        <v>3</v>
      </c>
      <c r="C270" s="226"/>
      <c r="D270" s="226"/>
      <c r="E270" s="226"/>
      <c r="F270" s="226"/>
      <c r="K270" s="226"/>
      <c r="L270" s="226"/>
      <c r="R270" s="226"/>
      <c r="S270" s="226"/>
      <c r="Y270" s="226"/>
      <c r="Z270" s="226"/>
      <c r="AG270" s="154">
        <f t="shared" si="62"/>
        <v>0</v>
      </c>
      <c r="AH270" s="155">
        <f t="shared" si="60"/>
        <v>0</v>
      </c>
      <c r="AI270" s="157">
        <f t="shared" si="75"/>
        <v>0</v>
      </c>
      <c r="AJ270" s="3"/>
    </row>
    <row r="271" spans="1:37" x14ac:dyDescent="0.2">
      <c r="A271" s="151" t="s">
        <v>4</v>
      </c>
      <c r="C271" s="226"/>
      <c r="D271" s="226"/>
      <c r="E271" s="226"/>
      <c r="F271" s="226"/>
      <c r="K271" s="226"/>
      <c r="L271" s="226"/>
      <c r="R271" s="226"/>
      <c r="S271" s="226"/>
      <c r="Y271" s="226"/>
      <c r="Z271" s="226"/>
      <c r="AG271" s="154">
        <f t="shared" si="62"/>
        <v>0</v>
      </c>
      <c r="AH271" s="155">
        <f t="shared" si="60"/>
        <v>0</v>
      </c>
      <c r="AI271" s="157">
        <f t="shared" si="75"/>
        <v>0</v>
      </c>
      <c r="AJ271" s="3"/>
    </row>
    <row r="272" spans="1:37" x14ac:dyDescent="0.2">
      <c r="A272" s="151" t="s">
        <v>5</v>
      </c>
      <c r="C272" s="226"/>
      <c r="D272" s="226"/>
      <c r="E272" s="226"/>
      <c r="F272" s="226"/>
      <c r="K272" s="226"/>
      <c r="L272" s="226"/>
      <c r="R272" s="226"/>
      <c r="S272" s="226"/>
      <c r="Y272" s="226"/>
      <c r="Z272" s="226"/>
      <c r="AG272" s="154">
        <f t="shared" si="62"/>
        <v>0</v>
      </c>
      <c r="AH272" s="155">
        <f t="shared" si="60"/>
        <v>0</v>
      </c>
      <c r="AI272" s="157">
        <f t="shared" si="75"/>
        <v>0</v>
      </c>
      <c r="AJ272" s="3"/>
    </row>
    <row r="273" spans="1:37" x14ac:dyDescent="0.2">
      <c r="A273" s="151" t="s">
        <v>6</v>
      </c>
      <c r="C273" s="226"/>
      <c r="D273" s="226"/>
      <c r="E273" s="226"/>
      <c r="F273" s="226"/>
      <c r="K273" s="226"/>
      <c r="L273" s="226"/>
      <c r="R273" s="226"/>
      <c r="S273" s="226"/>
      <c r="Y273" s="226"/>
      <c r="Z273" s="226"/>
      <c r="AG273" s="154">
        <f t="shared" si="62"/>
        <v>0</v>
      </c>
      <c r="AH273" s="155">
        <f t="shared" si="60"/>
        <v>0</v>
      </c>
      <c r="AI273" s="157">
        <f t="shared" si="75"/>
        <v>0</v>
      </c>
      <c r="AJ273" s="3"/>
    </row>
    <row r="274" spans="1:37" x14ac:dyDescent="0.2">
      <c r="A274" s="151" t="s">
        <v>7</v>
      </c>
      <c r="C274" s="226"/>
      <c r="D274" s="226"/>
      <c r="E274" s="226"/>
      <c r="F274" s="226"/>
      <c r="K274" s="226"/>
      <c r="L274" s="226"/>
      <c r="R274" s="226"/>
      <c r="S274" s="226"/>
      <c r="Y274" s="226"/>
      <c r="Z274" s="226"/>
      <c r="AG274" s="154">
        <f t="shared" si="62"/>
        <v>0</v>
      </c>
      <c r="AH274" s="155">
        <f t="shared" si="60"/>
        <v>0</v>
      </c>
      <c r="AI274" s="157">
        <f t="shared" si="75"/>
        <v>0</v>
      </c>
      <c r="AJ274" s="3"/>
    </row>
    <row r="275" spans="1:37" s="17" customFormat="1" x14ac:dyDescent="0.2">
      <c r="A275" s="152" t="s">
        <v>8</v>
      </c>
      <c r="B275" s="21"/>
      <c r="C275" s="228"/>
      <c r="D275" s="228"/>
      <c r="E275" s="228"/>
      <c r="F275" s="228"/>
      <c r="G275" s="21"/>
      <c r="H275" s="21"/>
      <c r="I275" s="21"/>
      <c r="J275" s="21"/>
      <c r="K275" s="228"/>
      <c r="L275" s="228"/>
      <c r="M275" s="21"/>
      <c r="N275" s="21"/>
      <c r="O275" s="21"/>
      <c r="P275" s="21"/>
      <c r="Q275" s="21"/>
      <c r="R275" s="228"/>
      <c r="S275" s="228"/>
      <c r="T275" s="21"/>
      <c r="U275" s="21"/>
      <c r="V275" s="21"/>
      <c r="W275" s="21"/>
      <c r="X275" s="21"/>
      <c r="Y275" s="228"/>
      <c r="Z275" s="228"/>
      <c r="AA275" s="21"/>
      <c r="AB275" s="21"/>
      <c r="AC275" s="21"/>
      <c r="AD275" s="21"/>
      <c r="AE275" s="21"/>
      <c r="AF275" s="21"/>
      <c r="AG275" s="158">
        <f t="shared" si="62"/>
        <v>0</v>
      </c>
      <c r="AH275" s="159">
        <f t="shared" si="60"/>
        <v>0</v>
      </c>
      <c r="AI275" s="159">
        <f t="shared" si="75"/>
        <v>0</v>
      </c>
      <c r="AJ275" s="14"/>
      <c r="AK275" s="15"/>
    </row>
    <row r="276" spans="1:37" s="140" customFormat="1" ht="13.5" thickBot="1" x14ac:dyDescent="0.25">
      <c r="A276" s="153"/>
      <c r="B276" s="32"/>
      <c r="C276" s="229"/>
      <c r="D276" s="229"/>
      <c r="E276" s="229"/>
      <c r="F276" s="229"/>
      <c r="G276" s="32"/>
      <c r="H276" s="32"/>
      <c r="I276" s="32"/>
      <c r="J276" s="32"/>
      <c r="K276" s="229"/>
      <c r="L276" s="229"/>
      <c r="M276" s="32"/>
      <c r="N276" s="32"/>
      <c r="O276" s="32"/>
      <c r="P276" s="32"/>
      <c r="Q276" s="32"/>
      <c r="R276" s="229"/>
      <c r="S276" s="229"/>
      <c r="T276" s="32"/>
      <c r="U276" s="32"/>
      <c r="V276" s="32"/>
      <c r="W276" s="32"/>
      <c r="X276" s="32"/>
      <c r="Y276" s="229"/>
      <c r="Z276" s="229"/>
      <c r="AA276" s="32"/>
      <c r="AB276" s="32"/>
      <c r="AC276" s="32"/>
      <c r="AD276" s="32"/>
      <c r="AE276" s="32"/>
      <c r="AF276" s="32"/>
      <c r="AG276" s="160">
        <f t="shared" ref="AG276" si="76">SUM(AG267:AG275)</f>
        <v>0</v>
      </c>
      <c r="AH276" s="161">
        <f>SUM(AH267:AH275)</f>
        <v>0</v>
      </c>
      <c r="AI276" s="161">
        <f>SUM(AI267:AI275)</f>
        <v>0</v>
      </c>
      <c r="AJ276" s="40" t="e">
        <f>AG276/(AG276+AH276)</f>
        <v>#DIV/0!</v>
      </c>
      <c r="AK276" s="178"/>
    </row>
    <row r="277" spans="1:37" s="31" customFormat="1" x14ac:dyDescent="0.2">
      <c r="A277" s="129" t="str">
        <f>IF(Schülernamen!$A$27="","",Schülernamen!$A$27)</f>
        <v>Schüler26</v>
      </c>
      <c r="B277" s="232"/>
      <c r="C277" s="224"/>
      <c r="D277" s="224"/>
      <c r="E277" s="224"/>
      <c r="F277" s="224"/>
      <c r="G277" s="232"/>
      <c r="H277" s="232"/>
      <c r="I277" s="232"/>
      <c r="J277" s="232"/>
      <c r="K277" s="224"/>
      <c r="L277" s="224"/>
      <c r="M277" s="232"/>
      <c r="N277" s="232"/>
      <c r="O277" s="232"/>
      <c r="P277" s="232"/>
      <c r="Q277" s="232"/>
      <c r="R277" s="224"/>
      <c r="S277" s="224"/>
      <c r="T277" s="232"/>
      <c r="U277" s="232"/>
      <c r="V277" s="232"/>
      <c r="W277" s="232"/>
      <c r="X277" s="232"/>
      <c r="Y277" s="224"/>
      <c r="Z277" s="224"/>
      <c r="AA277" s="232"/>
      <c r="AB277" s="232"/>
      <c r="AC277" s="232"/>
      <c r="AD277" s="232"/>
      <c r="AE277" s="232"/>
      <c r="AF277" s="130"/>
      <c r="AG277" s="131">
        <f t="shared" ref="AG277:AG279" si="77">COUNTIF(B277:AF277,"e")+AH277</f>
        <v>0</v>
      </c>
      <c r="AH277" s="132">
        <f t="shared" si="60"/>
        <v>0</v>
      </c>
      <c r="AI277" s="132">
        <f>COUNT(B278:AF286)</f>
        <v>0</v>
      </c>
      <c r="AJ277" s="133" t="e">
        <f>AG277/(AG277+AH277)</f>
        <v>#DIV/0!</v>
      </c>
      <c r="AK277" s="134"/>
    </row>
    <row r="278" spans="1:37" x14ac:dyDescent="0.2">
      <c r="A278" s="162" t="s">
        <v>9</v>
      </c>
      <c r="C278" s="226"/>
      <c r="D278" s="226"/>
      <c r="E278" s="226"/>
      <c r="F278" s="226"/>
      <c r="K278" s="226"/>
      <c r="L278" s="226"/>
      <c r="R278" s="226"/>
      <c r="S278" s="226"/>
      <c r="Y278" s="226"/>
      <c r="Z278" s="226"/>
      <c r="AG278" s="164">
        <f t="shared" si="77"/>
        <v>0</v>
      </c>
      <c r="AH278" s="165">
        <f t="shared" si="60"/>
        <v>0</v>
      </c>
      <c r="AI278" s="166">
        <f>SUM(B278:AF278)</f>
        <v>0</v>
      </c>
      <c r="AJ278" s="5"/>
    </row>
    <row r="279" spans="1:37" x14ac:dyDescent="0.2">
      <c r="A279" s="162" t="s">
        <v>1</v>
      </c>
      <c r="C279" s="226"/>
      <c r="D279" s="226"/>
      <c r="E279" s="226"/>
      <c r="F279" s="226"/>
      <c r="K279" s="226"/>
      <c r="L279" s="226"/>
      <c r="R279" s="226"/>
      <c r="S279" s="226"/>
      <c r="Y279" s="226"/>
      <c r="Z279" s="226"/>
      <c r="AG279" s="164">
        <f t="shared" si="77"/>
        <v>0</v>
      </c>
      <c r="AH279" s="165">
        <f t="shared" si="60"/>
        <v>0</v>
      </c>
      <c r="AI279" s="167">
        <f t="shared" ref="AI279:AI286" si="78">SUM(B279:AF279)</f>
        <v>0</v>
      </c>
      <c r="AJ279" s="5"/>
    </row>
    <row r="280" spans="1:37" x14ac:dyDescent="0.2">
      <c r="A280" s="162" t="s">
        <v>2</v>
      </c>
      <c r="C280" s="226"/>
      <c r="D280" s="226"/>
      <c r="E280" s="226"/>
      <c r="F280" s="226"/>
      <c r="K280" s="226"/>
      <c r="L280" s="226"/>
      <c r="R280" s="226"/>
      <c r="S280" s="226"/>
      <c r="Y280" s="226"/>
      <c r="Z280" s="226"/>
      <c r="AG280" s="164">
        <f t="shared" si="65"/>
        <v>0</v>
      </c>
      <c r="AH280" s="165">
        <f t="shared" si="60"/>
        <v>0</v>
      </c>
      <c r="AI280" s="167">
        <f t="shared" si="78"/>
        <v>0</v>
      </c>
      <c r="AJ280" s="5"/>
    </row>
    <row r="281" spans="1:37" x14ac:dyDescent="0.2">
      <c r="A281" s="162" t="s">
        <v>3</v>
      </c>
      <c r="C281" s="226"/>
      <c r="D281" s="226"/>
      <c r="E281" s="226"/>
      <c r="F281" s="226"/>
      <c r="K281" s="226"/>
      <c r="L281" s="226"/>
      <c r="R281" s="226"/>
      <c r="S281" s="226"/>
      <c r="Y281" s="226"/>
      <c r="Z281" s="226"/>
      <c r="AG281" s="164">
        <f t="shared" si="65"/>
        <v>0</v>
      </c>
      <c r="AH281" s="165">
        <f t="shared" si="60"/>
        <v>0</v>
      </c>
      <c r="AI281" s="167">
        <f t="shared" si="78"/>
        <v>0</v>
      </c>
      <c r="AJ281" s="5"/>
    </row>
    <row r="282" spans="1:37" x14ac:dyDescent="0.2">
      <c r="A282" s="162" t="s">
        <v>4</v>
      </c>
      <c r="C282" s="226"/>
      <c r="D282" s="226"/>
      <c r="E282" s="226"/>
      <c r="F282" s="226"/>
      <c r="K282" s="226"/>
      <c r="L282" s="226"/>
      <c r="R282" s="226"/>
      <c r="S282" s="226"/>
      <c r="Y282" s="226"/>
      <c r="Z282" s="226"/>
      <c r="AG282" s="164">
        <f t="shared" si="65"/>
        <v>0</v>
      </c>
      <c r="AH282" s="165">
        <f t="shared" si="60"/>
        <v>0</v>
      </c>
      <c r="AI282" s="167">
        <f t="shared" si="78"/>
        <v>0</v>
      </c>
      <c r="AJ282" s="5"/>
    </row>
    <row r="283" spans="1:37" x14ac:dyDescent="0.2">
      <c r="A283" s="162" t="s">
        <v>5</v>
      </c>
      <c r="C283" s="226"/>
      <c r="D283" s="226"/>
      <c r="E283" s="226"/>
      <c r="F283" s="226"/>
      <c r="K283" s="226"/>
      <c r="L283" s="226"/>
      <c r="R283" s="226"/>
      <c r="S283" s="226"/>
      <c r="Y283" s="226"/>
      <c r="Z283" s="226"/>
      <c r="AG283" s="164">
        <f t="shared" si="65"/>
        <v>0</v>
      </c>
      <c r="AH283" s="165">
        <f t="shared" si="60"/>
        <v>0</v>
      </c>
      <c r="AI283" s="167">
        <f t="shared" si="78"/>
        <v>0</v>
      </c>
      <c r="AJ283" s="5"/>
    </row>
    <row r="284" spans="1:37" x14ac:dyDescent="0.2">
      <c r="A284" s="162" t="s">
        <v>6</v>
      </c>
      <c r="C284" s="226"/>
      <c r="D284" s="226"/>
      <c r="E284" s="226"/>
      <c r="F284" s="226"/>
      <c r="K284" s="226"/>
      <c r="L284" s="226"/>
      <c r="R284" s="226"/>
      <c r="S284" s="226"/>
      <c r="Y284" s="226"/>
      <c r="Z284" s="226"/>
      <c r="AG284" s="164">
        <f t="shared" si="65"/>
        <v>0</v>
      </c>
      <c r="AH284" s="165">
        <f t="shared" ref="AH284:AH354" si="79">COUNTIF(B284:AF284,"u")</f>
        <v>0</v>
      </c>
      <c r="AI284" s="167">
        <f t="shared" si="78"/>
        <v>0</v>
      </c>
      <c r="AJ284" s="5"/>
    </row>
    <row r="285" spans="1:37" x14ac:dyDescent="0.2">
      <c r="A285" s="162" t="s">
        <v>7</v>
      </c>
      <c r="C285" s="226"/>
      <c r="D285" s="226"/>
      <c r="E285" s="226"/>
      <c r="F285" s="226"/>
      <c r="K285" s="226"/>
      <c r="L285" s="226"/>
      <c r="R285" s="226"/>
      <c r="S285" s="226"/>
      <c r="Y285" s="226"/>
      <c r="Z285" s="226"/>
      <c r="AG285" s="164">
        <f t="shared" si="65"/>
        <v>0</v>
      </c>
      <c r="AH285" s="165">
        <f t="shared" si="79"/>
        <v>0</v>
      </c>
      <c r="AI285" s="167">
        <f t="shared" si="78"/>
        <v>0</v>
      </c>
      <c r="AJ285" s="5"/>
    </row>
    <row r="286" spans="1:37" s="17" customFormat="1" x14ac:dyDescent="0.2">
      <c r="A286" s="163" t="s">
        <v>8</v>
      </c>
      <c r="B286" s="21"/>
      <c r="C286" s="228"/>
      <c r="D286" s="228"/>
      <c r="E286" s="228"/>
      <c r="F286" s="228"/>
      <c r="G286" s="21"/>
      <c r="H286" s="21"/>
      <c r="I286" s="21"/>
      <c r="J286" s="21"/>
      <c r="K286" s="228"/>
      <c r="L286" s="228"/>
      <c r="M286" s="21"/>
      <c r="N286" s="21"/>
      <c r="O286" s="21"/>
      <c r="P286" s="21"/>
      <c r="Q286" s="21"/>
      <c r="R286" s="228"/>
      <c r="S286" s="228"/>
      <c r="T286" s="21"/>
      <c r="U286" s="21"/>
      <c r="V286" s="21"/>
      <c r="W286" s="21"/>
      <c r="X286" s="21"/>
      <c r="Y286" s="228"/>
      <c r="Z286" s="228"/>
      <c r="AA286" s="21"/>
      <c r="AB286" s="21"/>
      <c r="AC286" s="21"/>
      <c r="AD286" s="21"/>
      <c r="AE286" s="21"/>
      <c r="AF286" s="21"/>
      <c r="AG286" s="168">
        <f t="shared" si="65"/>
        <v>0</v>
      </c>
      <c r="AH286" s="169">
        <f t="shared" si="79"/>
        <v>0</v>
      </c>
      <c r="AI286" s="169">
        <f t="shared" si="78"/>
        <v>0</v>
      </c>
      <c r="AJ286" s="18"/>
      <c r="AK286" s="15"/>
    </row>
    <row r="287" spans="1:37" s="35" customFormat="1" ht="13.5" thickBot="1" x14ac:dyDescent="0.25">
      <c r="A287" s="137"/>
      <c r="B287" s="32"/>
      <c r="C287" s="229"/>
      <c r="D287" s="229"/>
      <c r="E287" s="229"/>
      <c r="F287" s="229"/>
      <c r="G287" s="32"/>
      <c r="H287" s="32"/>
      <c r="I287" s="32"/>
      <c r="J287" s="32"/>
      <c r="K287" s="229"/>
      <c r="L287" s="229"/>
      <c r="M287" s="32"/>
      <c r="N287" s="32"/>
      <c r="O287" s="32"/>
      <c r="P287" s="32"/>
      <c r="Q287" s="32"/>
      <c r="R287" s="229"/>
      <c r="S287" s="229"/>
      <c r="T287" s="32"/>
      <c r="U287" s="32"/>
      <c r="V287" s="32"/>
      <c r="W287" s="32"/>
      <c r="X287" s="32"/>
      <c r="Y287" s="229"/>
      <c r="Z287" s="229"/>
      <c r="AA287" s="32"/>
      <c r="AB287" s="32"/>
      <c r="AC287" s="32"/>
      <c r="AD287" s="32"/>
      <c r="AE287" s="32"/>
      <c r="AF287" s="32"/>
      <c r="AG287" s="138">
        <f t="shared" ref="AG287" si="80">SUM(AG278:AG286)</f>
        <v>0</v>
      </c>
      <c r="AH287" s="139">
        <f>SUM(AH278:AH286)</f>
        <v>0</v>
      </c>
      <c r="AI287" s="139">
        <f>SUM(AI278:AI286)</f>
        <v>0</v>
      </c>
      <c r="AJ287" s="40" t="e">
        <f>AG287/(AG287+AH287)</f>
        <v>#DIV/0!</v>
      </c>
      <c r="AK287" s="33"/>
    </row>
    <row r="288" spans="1:37" s="141" customFormat="1" x14ac:dyDescent="0.2">
      <c r="A288" s="170" t="str">
        <f>IF(Schülernamen!$A$28="","",Schülernamen!$A$28)</f>
        <v>Schüler27</v>
      </c>
      <c r="B288" s="232"/>
      <c r="C288" s="224"/>
      <c r="D288" s="224"/>
      <c r="E288" s="224"/>
      <c r="F288" s="224"/>
      <c r="G288" s="232"/>
      <c r="H288" s="232"/>
      <c r="I288" s="232"/>
      <c r="J288" s="232"/>
      <c r="K288" s="224"/>
      <c r="L288" s="224"/>
      <c r="M288" s="232"/>
      <c r="N288" s="232"/>
      <c r="O288" s="232"/>
      <c r="P288" s="232"/>
      <c r="Q288" s="232"/>
      <c r="R288" s="224"/>
      <c r="S288" s="224"/>
      <c r="T288" s="232"/>
      <c r="U288" s="232"/>
      <c r="V288" s="232"/>
      <c r="W288" s="232"/>
      <c r="X288" s="232"/>
      <c r="Y288" s="224"/>
      <c r="Z288" s="224"/>
      <c r="AA288" s="232"/>
      <c r="AB288" s="232"/>
      <c r="AC288" s="232"/>
      <c r="AD288" s="232"/>
      <c r="AE288" s="232"/>
      <c r="AF288" s="171"/>
      <c r="AG288" s="172">
        <f t="shared" ref="AG288:AG341" si="81">COUNTIF(B288:AF288,"e")+AH288</f>
        <v>0</v>
      </c>
      <c r="AH288" s="173">
        <f t="shared" si="79"/>
        <v>0</v>
      </c>
      <c r="AI288" s="173">
        <f>COUNT(B289:AF297)</f>
        <v>0</v>
      </c>
      <c r="AJ288" s="174" t="e">
        <f>AG288/(AG288+AH288)</f>
        <v>#DIV/0!</v>
      </c>
      <c r="AK288" s="175"/>
    </row>
    <row r="289" spans="1:37" x14ac:dyDescent="0.2">
      <c r="A289" s="151" t="s">
        <v>9</v>
      </c>
      <c r="C289" s="226"/>
      <c r="D289" s="226"/>
      <c r="E289" s="226"/>
      <c r="F289" s="226"/>
      <c r="K289" s="226"/>
      <c r="L289" s="226"/>
      <c r="R289" s="226"/>
      <c r="S289" s="226"/>
      <c r="Y289" s="226"/>
      <c r="Z289" s="226"/>
      <c r="AG289" s="154">
        <f t="shared" si="81"/>
        <v>0</v>
      </c>
      <c r="AH289" s="155">
        <f t="shared" si="79"/>
        <v>0</v>
      </c>
      <c r="AI289" s="156">
        <f>SUM(B289:AF289)</f>
        <v>0</v>
      </c>
      <c r="AJ289" s="3"/>
    </row>
    <row r="290" spans="1:37" x14ac:dyDescent="0.2">
      <c r="A290" s="151" t="s">
        <v>1</v>
      </c>
      <c r="C290" s="226"/>
      <c r="D290" s="226"/>
      <c r="E290" s="226"/>
      <c r="F290" s="226"/>
      <c r="K290" s="226"/>
      <c r="L290" s="226"/>
      <c r="R290" s="226"/>
      <c r="S290" s="226"/>
      <c r="Y290" s="226"/>
      <c r="Z290" s="226"/>
      <c r="AG290" s="154">
        <f t="shared" si="81"/>
        <v>0</v>
      </c>
      <c r="AH290" s="155">
        <f t="shared" si="79"/>
        <v>0</v>
      </c>
      <c r="AI290" s="157">
        <f t="shared" ref="AI290:AI297" si="82">SUM(B290:AF290)</f>
        <v>0</v>
      </c>
      <c r="AJ290" s="3"/>
    </row>
    <row r="291" spans="1:37" x14ac:dyDescent="0.2">
      <c r="A291" s="151" t="s">
        <v>2</v>
      </c>
      <c r="C291" s="226"/>
      <c r="D291" s="226"/>
      <c r="E291" s="226"/>
      <c r="F291" s="226"/>
      <c r="K291" s="226"/>
      <c r="L291" s="226"/>
      <c r="R291" s="226"/>
      <c r="S291" s="226"/>
      <c r="Y291" s="226"/>
      <c r="Z291" s="226"/>
      <c r="AG291" s="154">
        <f t="shared" si="81"/>
        <v>0</v>
      </c>
      <c r="AH291" s="155">
        <f t="shared" si="79"/>
        <v>0</v>
      </c>
      <c r="AI291" s="157">
        <f t="shared" si="82"/>
        <v>0</v>
      </c>
      <c r="AJ291" s="3"/>
    </row>
    <row r="292" spans="1:37" x14ac:dyDescent="0.2">
      <c r="A292" s="151" t="s">
        <v>3</v>
      </c>
      <c r="C292" s="226"/>
      <c r="D292" s="226"/>
      <c r="E292" s="226"/>
      <c r="F292" s="226"/>
      <c r="K292" s="226"/>
      <c r="L292" s="226"/>
      <c r="R292" s="226"/>
      <c r="S292" s="226"/>
      <c r="Y292" s="226"/>
      <c r="Z292" s="226"/>
      <c r="AG292" s="154">
        <f t="shared" si="81"/>
        <v>0</v>
      </c>
      <c r="AH292" s="155">
        <f t="shared" si="79"/>
        <v>0</v>
      </c>
      <c r="AI292" s="157">
        <f t="shared" si="82"/>
        <v>0</v>
      </c>
      <c r="AJ292" s="3"/>
    </row>
    <row r="293" spans="1:37" x14ac:dyDescent="0.2">
      <c r="A293" s="151" t="s">
        <v>4</v>
      </c>
      <c r="C293" s="226"/>
      <c r="D293" s="226"/>
      <c r="E293" s="226"/>
      <c r="F293" s="226"/>
      <c r="K293" s="226"/>
      <c r="L293" s="226"/>
      <c r="R293" s="226"/>
      <c r="S293" s="226"/>
      <c r="Y293" s="226"/>
      <c r="Z293" s="226"/>
      <c r="AG293" s="154">
        <f t="shared" si="81"/>
        <v>0</v>
      </c>
      <c r="AH293" s="155">
        <f t="shared" si="79"/>
        <v>0</v>
      </c>
      <c r="AI293" s="157">
        <f t="shared" si="82"/>
        <v>0</v>
      </c>
      <c r="AJ293" s="3"/>
    </row>
    <row r="294" spans="1:37" x14ac:dyDescent="0.2">
      <c r="A294" s="151" t="s">
        <v>5</v>
      </c>
      <c r="C294" s="226"/>
      <c r="D294" s="226"/>
      <c r="E294" s="226"/>
      <c r="F294" s="226"/>
      <c r="K294" s="226"/>
      <c r="L294" s="226"/>
      <c r="R294" s="226"/>
      <c r="S294" s="226"/>
      <c r="Y294" s="226"/>
      <c r="Z294" s="226"/>
      <c r="AG294" s="154">
        <f t="shared" si="81"/>
        <v>0</v>
      </c>
      <c r="AH294" s="155">
        <f t="shared" si="79"/>
        <v>0</v>
      </c>
      <c r="AI294" s="157">
        <f t="shared" si="82"/>
        <v>0</v>
      </c>
      <c r="AJ294" s="3"/>
    </row>
    <row r="295" spans="1:37" x14ac:dyDescent="0.2">
      <c r="A295" s="151" t="s">
        <v>6</v>
      </c>
      <c r="C295" s="226"/>
      <c r="D295" s="226"/>
      <c r="E295" s="226"/>
      <c r="F295" s="226"/>
      <c r="K295" s="226"/>
      <c r="L295" s="226"/>
      <c r="R295" s="226"/>
      <c r="S295" s="226"/>
      <c r="Y295" s="226"/>
      <c r="Z295" s="226"/>
      <c r="AG295" s="154">
        <f t="shared" si="81"/>
        <v>0</v>
      </c>
      <c r="AH295" s="155">
        <f t="shared" si="79"/>
        <v>0</v>
      </c>
      <c r="AI295" s="157">
        <f t="shared" si="82"/>
        <v>0</v>
      </c>
      <c r="AJ295" s="3"/>
    </row>
    <row r="296" spans="1:37" x14ac:dyDescent="0.2">
      <c r="A296" s="151" t="s">
        <v>7</v>
      </c>
      <c r="C296" s="226"/>
      <c r="D296" s="226"/>
      <c r="E296" s="226"/>
      <c r="F296" s="226"/>
      <c r="K296" s="226"/>
      <c r="L296" s="226"/>
      <c r="R296" s="226"/>
      <c r="S296" s="226"/>
      <c r="Y296" s="226"/>
      <c r="Z296" s="226"/>
      <c r="AG296" s="154">
        <f t="shared" si="81"/>
        <v>0</v>
      </c>
      <c r="AH296" s="155">
        <f t="shared" si="79"/>
        <v>0</v>
      </c>
      <c r="AI296" s="157">
        <f t="shared" si="82"/>
        <v>0</v>
      </c>
      <c r="AJ296" s="3"/>
    </row>
    <row r="297" spans="1:37" s="17" customFormat="1" x14ac:dyDescent="0.2">
      <c r="A297" s="152" t="s">
        <v>8</v>
      </c>
      <c r="B297" s="21"/>
      <c r="C297" s="228"/>
      <c r="D297" s="228"/>
      <c r="E297" s="228"/>
      <c r="F297" s="228"/>
      <c r="G297" s="21"/>
      <c r="H297" s="21"/>
      <c r="I297" s="21"/>
      <c r="J297" s="21"/>
      <c r="K297" s="228"/>
      <c r="L297" s="228"/>
      <c r="M297" s="21"/>
      <c r="N297" s="21"/>
      <c r="O297" s="21"/>
      <c r="P297" s="21"/>
      <c r="Q297" s="21"/>
      <c r="R297" s="228"/>
      <c r="S297" s="228"/>
      <c r="T297" s="21"/>
      <c r="U297" s="21"/>
      <c r="V297" s="21"/>
      <c r="W297" s="21"/>
      <c r="X297" s="21"/>
      <c r="Y297" s="228"/>
      <c r="Z297" s="228"/>
      <c r="AA297" s="21"/>
      <c r="AB297" s="21"/>
      <c r="AC297" s="21"/>
      <c r="AD297" s="21"/>
      <c r="AE297" s="21"/>
      <c r="AF297" s="21"/>
      <c r="AG297" s="158">
        <f t="shared" si="81"/>
        <v>0</v>
      </c>
      <c r="AH297" s="159">
        <f t="shared" si="79"/>
        <v>0</v>
      </c>
      <c r="AI297" s="159">
        <f t="shared" si="82"/>
        <v>0</v>
      </c>
      <c r="AJ297" s="14"/>
      <c r="AK297" s="15"/>
    </row>
    <row r="298" spans="1:37" s="140" customFormat="1" ht="13.5" thickBot="1" x14ac:dyDescent="0.25">
      <c r="A298" s="153"/>
      <c r="B298" s="32"/>
      <c r="C298" s="229"/>
      <c r="D298" s="229"/>
      <c r="E298" s="229"/>
      <c r="F298" s="229"/>
      <c r="G298" s="32"/>
      <c r="H298" s="32"/>
      <c r="I298" s="32"/>
      <c r="J298" s="32"/>
      <c r="K298" s="229"/>
      <c r="L298" s="229"/>
      <c r="M298" s="32"/>
      <c r="N298" s="32"/>
      <c r="O298" s="32"/>
      <c r="P298" s="32"/>
      <c r="Q298" s="32"/>
      <c r="R298" s="229"/>
      <c r="S298" s="229"/>
      <c r="T298" s="32"/>
      <c r="U298" s="32"/>
      <c r="V298" s="32"/>
      <c r="W298" s="32"/>
      <c r="X298" s="32"/>
      <c r="Y298" s="229"/>
      <c r="Z298" s="229"/>
      <c r="AA298" s="32"/>
      <c r="AB298" s="32"/>
      <c r="AC298" s="32"/>
      <c r="AD298" s="32"/>
      <c r="AE298" s="32"/>
      <c r="AF298" s="32"/>
      <c r="AG298" s="160">
        <f t="shared" ref="AG298" si="83">SUM(AG289:AG297)</f>
        <v>0</v>
      </c>
      <c r="AH298" s="161">
        <f>SUM(AH289:AH297)</f>
        <v>0</v>
      </c>
      <c r="AI298" s="161">
        <f>SUM(AI289:AI297)</f>
        <v>0</v>
      </c>
      <c r="AJ298" s="40" t="e">
        <f>AG298/(AG298+AH298)</f>
        <v>#DIV/0!</v>
      </c>
      <c r="AK298" s="178"/>
    </row>
    <row r="299" spans="1:37" s="31" customFormat="1" x14ac:dyDescent="0.2">
      <c r="A299" s="129" t="str">
        <f>IF(Schülernamen!$A$29="","",Schülernamen!$A$29)</f>
        <v>Schüler28</v>
      </c>
      <c r="B299" s="232"/>
      <c r="C299" s="224"/>
      <c r="D299" s="224"/>
      <c r="E299" s="224"/>
      <c r="F299" s="224"/>
      <c r="G299" s="232"/>
      <c r="H299" s="232"/>
      <c r="I299" s="232"/>
      <c r="J299" s="232"/>
      <c r="K299" s="224"/>
      <c r="L299" s="224"/>
      <c r="M299" s="232"/>
      <c r="N299" s="232"/>
      <c r="O299" s="232"/>
      <c r="P299" s="232"/>
      <c r="Q299" s="232"/>
      <c r="R299" s="224"/>
      <c r="S299" s="224"/>
      <c r="T299" s="232"/>
      <c r="U299" s="232"/>
      <c r="V299" s="232"/>
      <c r="W299" s="232"/>
      <c r="X299" s="232"/>
      <c r="Y299" s="224"/>
      <c r="Z299" s="224"/>
      <c r="AA299" s="232"/>
      <c r="AB299" s="232"/>
      <c r="AC299" s="232"/>
      <c r="AD299" s="232"/>
      <c r="AE299" s="232"/>
      <c r="AF299" s="130"/>
      <c r="AG299" s="131">
        <f t="shared" ref="AG299:AG352" si="84">COUNTIF(B299:AF299,"e")+AH299</f>
        <v>0</v>
      </c>
      <c r="AH299" s="132">
        <f t="shared" si="79"/>
        <v>0</v>
      </c>
      <c r="AI299" s="132">
        <f>COUNT(B300:AF308)</f>
        <v>0</v>
      </c>
      <c r="AJ299" s="133" t="e">
        <f>AG299/(AG299+AH299)</f>
        <v>#DIV/0!</v>
      </c>
      <c r="AK299" s="134"/>
    </row>
    <row r="300" spans="1:37" x14ac:dyDescent="0.2">
      <c r="A300" s="162" t="s">
        <v>9</v>
      </c>
      <c r="C300" s="226"/>
      <c r="D300" s="226"/>
      <c r="E300" s="226"/>
      <c r="F300" s="226"/>
      <c r="K300" s="226"/>
      <c r="L300" s="226"/>
      <c r="R300" s="226"/>
      <c r="S300" s="226"/>
      <c r="Y300" s="226"/>
      <c r="Z300" s="226"/>
      <c r="AG300" s="164">
        <f t="shared" si="84"/>
        <v>0</v>
      </c>
      <c r="AH300" s="165">
        <f t="shared" si="79"/>
        <v>0</v>
      </c>
      <c r="AI300" s="166">
        <f>SUM(B300:AF300)</f>
        <v>0</v>
      </c>
      <c r="AJ300" s="5"/>
    </row>
    <row r="301" spans="1:37" x14ac:dyDescent="0.2">
      <c r="A301" s="162" t="s">
        <v>1</v>
      </c>
      <c r="C301" s="226"/>
      <c r="D301" s="226"/>
      <c r="E301" s="226"/>
      <c r="F301" s="226"/>
      <c r="K301" s="226"/>
      <c r="L301" s="226"/>
      <c r="R301" s="226"/>
      <c r="S301" s="226"/>
      <c r="Y301" s="226"/>
      <c r="Z301" s="226"/>
      <c r="AG301" s="164">
        <f t="shared" si="84"/>
        <v>0</v>
      </c>
      <c r="AH301" s="165">
        <f t="shared" si="79"/>
        <v>0</v>
      </c>
      <c r="AI301" s="167">
        <f t="shared" ref="AI301:AI308" si="85">SUM(B301:AF301)</f>
        <v>0</v>
      </c>
      <c r="AJ301" s="5"/>
    </row>
    <row r="302" spans="1:37" x14ac:dyDescent="0.2">
      <c r="A302" s="162" t="s">
        <v>2</v>
      </c>
      <c r="C302" s="226"/>
      <c r="D302" s="226"/>
      <c r="E302" s="226"/>
      <c r="F302" s="226"/>
      <c r="K302" s="226"/>
      <c r="L302" s="226"/>
      <c r="R302" s="226"/>
      <c r="S302" s="226"/>
      <c r="Y302" s="226"/>
      <c r="Z302" s="226"/>
      <c r="AG302" s="164">
        <f t="shared" si="84"/>
        <v>0</v>
      </c>
      <c r="AH302" s="165">
        <f t="shared" si="79"/>
        <v>0</v>
      </c>
      <c r="AI302" s="167">
        <f t="shared" si="85"/>
        <v>0</v>
      </c>
      <c r="AJ302" s="5"/>
    </row>
    <row r="303" spans="1:37" x14ac:dyDescent="0.2">
      <c r="A303" s="162" t="s">
        <v>3</v>
      </c>
      <c r="C303" s="226"/>
      <c r="D303" s="226"/>
      <c r="E303" s="226"/>
      <c r="F303" s="226"/>
      <c r="K303" s="226"/>
      <c r="L303" s="226"/>
      <c r="R303" s="226"/>
      <c r="S303" s="226"/>
      <c r="Y303" s="226"/>
      <c r="Z303" s="226"/>
      <c r="AG303" s="164">
        <f t="shared" si="84"/>
        <v>0</v>
      </c>
      <c r="AH303" s="165">
        <f t="shared" si="79"/>
        <v>0</v>
      </c>
      <c r="AI303" s="167">
        <f t="shared" si="85"/>
        <v>0</v>
      </c>
      <c r="AJ303" s="5"/>
    </row>
    <row r="304" spans="1:37" x14ac:dyDescent="0.2">
      <c r="A304" s="162" t="s">
        <v>4</v>
      </c>
      <c r="C304" s="226"/>
      <c r="D304" s="226"/>
      <c r="E304" s="226"/>
      <c r="F304" s="226"/>
      <c r="K304" s="226"/>
      <c r="L304" s="226"/>
      <c r="R304" s="226"/>
      <c r="S304" s="226"/>
      <c r="Y304" s="226"/>
      <c r="Z304" s="226"/>
      <c r="AG304" s="164">
        <f t="shared" si="84"/>
        <v>0</v>
      </c>
      <c r="AH304" s="165">
        <f t="shared" si="79"/>
        <v>0</v>
      </c>
      <c r="AI304" s="167">
        <f t="shared" si="85"/>
        <v>0</v>
      </c>
      <c r="AJ304" s="5"/>
    </row>
    <row r="305" spans="1:37" x14ac:dyDescent="0.2">
      <c r="A305" s="162" t="s">
        <v>5</v>
      </c>
      <c r="C305" s="226"/>
      <c r="D305" s="226"/>
      <c r="E305" s="226"/>
      <c r="F305" s="226"/>
      <c r="K305" s="226"/>
      <c r="L305" s="226"/>
      <c r="R305" s="226"/>
      <c r="S305" s="226"/>
      <c r="Y305" s="226"/>
      <c r="Z305" s="226"/>
      <c r="AG305" s="164">
        <f t="shared" si="84"/>
        <v>0</v>
      </c>
      <c r="AH305" s="165">
        <f t="shared" si="79"/>
        <v>0</v>
      </c>
      <c r="AI305" s="167">
        <f t="shared" si="85"/>
        <v>0</v>
      </c>
      <c r="AJ305" s="5"/>
    </row>
    <row r="306" spans="1:37" x14ac:dyDescent="0.2">
      <c r="A306" s="162" t="s">
        <v>6</v>
      </c>
      <c r="C306" s="226"/>
      <c r="D306" s="226"/>
      <c r="E306" s="226"/>
      <c r="F306" s="226"/>
      <c r="K306" s="226"/>
      <c r="L306" s="226"/>
      <c r="R306" s="226"/>
      <c r="S306" s="226"/>
      <c r="Y306" s="226"/>
      <c r="Z306" s="226"/>
      <c r="AG306" s="164">
        <f t="shared" si="84"/>
        <v>0</v>
      </c>
      <c r="AH306" s="165">
        <f t="shared" si="79"/>
        <v>0</v>
      </c>
      <c r="AI306" s="167">
        <f t="shared" si="85"/>
        <v>0</v>
      </c>
      <c r="AJ306" s="5"/>
    </row>
    <row r="307" spans="1:37" x14ac:dyDescent="0.2">
      <c r="A307" s="162" t="s">
        <v>7</v>
      </c>
      <c r="C307" s="226"/>
      <c r="D307" s="226"/>
      <c r="E307" s="226"/>
      <c r="F307" s="226"/>
      <c r="K307" s="226"/>
      <c r="L307" s="226"/>
      <c r="R307" s="226"/>
      <c r="S307" s="226"/>
      <c r="Y307" s="226"/>
      <c r="Z307" s="226"/>
      <c r="AG307" s="164">
        <f t="shared" si="84"/>
        <v>0</v>
      </c>
      <c r="AH307" s="165">
        <f t="shared" si="79"/>
        <v>0</v>
      </c>
      <c r="AI307" s="167">
        <f t="shared" si="85"/>
        <v>0</v>
      </c>
      <c r="AJ307" s="5"/>
    </row>
    <row r="308" spans="1:37" s="17" customFormat="1" x14ac:dyDescent="0.2">
      <c r="A308" s="163" t="s">
        <v>8</v>
      </c>
      <c r="B308" s="21"/>
      <c r="C308" s="228"/>
      <c r="D308" s="228"/>
      <c r="E308" s="228"/>
      <c r="F308" s="228"/>
      <c r="G308" s="21"/>
      <c r="H308" s="21"/>
      <c r="I308" s="21"/>
      <c r="J308" s="21"/>
      <c r="K308" s="228"/>
      <c r="L308" s="228"/>
      <c r="M308" s="21"/>
      <c r="N308" s="21"/>
      <c r="O308" s="21"/>
      <c r="P308" s="21"/>
      <c r="Q308" s="21"/>
      <c r="R308" s="228"/>
      <c r="S308" s="228"/>
      <c r="T308" s="21"/>
      <c r="U308" s="21"/>
      <c r="V308" s="21"/>
      <c r="W308" s="21"/>
      <c r="X308" s="21"/>
      <c r="Y308" s="228"/>
      <c r="Z308" s="228"/>
      <c r="AA308" s="21"/>
      <c r="AB308" s="21"/>
      <c r="AC308" s="21"/>
      <c r="AD308" s="21"/>
      <c r="AE308" s="21"/>
      <c r="AF308" s="21"/>
      <c r="AG308" s="168">
        <f t="shared" si="84"/>
        <v>0</v>
      </c>
      <c r="AH308" s="169">
        <f t="shared" si="79"/>
        <v>0</v>
      </c>
      <c r="AI308" s="169">
        <f t="shared" si="85"/>
        <v>0</v>
      </c>
      <c r="AJ308" s="18"/>
      <c r="AK308" s="15"/>
    </row>
    <row r="309" spans="1:37" s="35" customFormat="1" ht="13.5" thickBot="1" x14ac:dyDescent="0.25">
      <c r="A309" s="137"/>
      <c r="B309" s="32"/>
      <c r="C309" s="229"/>
      <c r="D309" s="229"/>
      <c r="E309" s="229"/>
      <c r="F309" s="229"/>
      <c r="G309" s="32"/>
      <c r="H309" s="32"/>
      <c r="I309" s="32"/>
      <c r="J309" s="32"/>
      <c r="K309" s="229"/>
      <c r="L309" s="229"/>
      <c r="M309" s="32"/>
      <c r="N309" s="32"/>
      <c r="O309" s="32"/>
      <c r="P309" s="32"/>
      <c r="Q309" s="32"/>
      <c r="R309" s="229"/>
      <c r="S309" s="229"/>
      <c r="T309" s="32"/>
      <c r="U309" s="32"/>
      <c r="V309" s="32"/>
      <c r="W309" s="32"/>
      <c r="X309" s="32"/>
      <c r="Y309" s="229"/>
      <c r="Z309" s="229"/>
      <c r="AA309" s="32"/>
      <c r="AB309" s="32"/>
      <c r="AC309" s="32"/>
      <c r="AD309" s="32"/>
      <c r="AE309" s="32"/>
      <c r="AF309" s="32"/>
      <c r="AG309" s="138">
        <f t="shared" ref="AG309" si="86">SUM(AG300:AG308)</f>
        <v>0</v>
      </c>
      <c r="AH309" s="139">
        <f>SUM(AH300:AH308)</f>
        <v>0</v>
      </c>
      <c r="AI309" s="139">
        <f>SUM(AI300:AI308)</f>
        <v>0</v>
      </c>
      <c r="AJ309" s="40" t="e">
        <f>AG309/(AG309+AH309)</f>
        <v>#DIV/0!</v>
      </c>
      <c r="AK309" s="33"/>
    </row>
    <row r="310" spans="1:37" s="141" customFormat="1" x14ac:dyDescent="0.2">
      <c r="A310" s="170" t="str">
        <f>IF(Schülernamen!$A$30="","",Schülernamen!$A$30)</f>
        <v>Schüler29</v>
      </c>
      <c r="B310" s="232"/>
      <c r="C310" s="224"/>
      <c r="D310" s="224"/>
      <c r="E310" s="224"/>
      <c r="F310" s="224"/>
      <c r="G310" s="232"/>
      <c r="H310" s="232"/>
      <c r="I310" s="232"/>
      <c r="J310" s="232"/>
      <c r="K310" s="224"/>
      <c r="L310" s="224"/>
      <c r="M310" s="232"/>
      <c r="N310" s="232"/>
      <c r="O310" s="232"/>
      <c r="P310" s="232"/>
      <c r="Q310" s="232"/>
      <c r="R310" s="224"/>
      <c r="S310" s="224"/>
      <c r="T310" s="232"/>
      <c r="U310" s="232"/>
      <c r="V310" s="232"/>
      <c r="W310" s="232"/>
      <c r="X310" s="232"/>
      <c r="Y310" s="224"/>
      <c r="Z310" s="224"/>
      <c r="AA310" s="232"/>
      <c r="AB310" s="232"/>
      <c r="AC310" s="232"/>
      <c r="AD310" s="232"/>
      <c r="AE310" s="232"/>
      <c r="AF310" s="171"/>
      <c r="AG310" s="172">
        <f t="shared" ref="AG310:AG312" si="87">COUNTIF(B310:AF310,"e")+AH310</f>
        <v>0</v>
      </c>
      <c r="AH310" s="173">
        <f t="shared" si="79"/>
        <v>0</v>
      </c>
      <c r="AI310" s="173">
        <f>COUNT(B311:AF319)</f>
        <v>0</v>
      </c>
      <c r="AJ310" s="174" t="e">
        <f>AG310/(AG310+AH310)</f>
        <v>#DIV/0!</v>
      </c>
      <c r="AK310" s="175"/>
    </row>
    <row r="311" spans="1:37" x14ac:dyDescent="0.2">
      <c r="A311" s="151" t="s">
        <v>9</v>
      </c>
      <c r="C311" s="226"/>
      <c r="D311" s="226"/>
      <c r="E311" s="226"/>
      <c r="F311" s="226"/>
      <c r="K311" s="226"/>
      <c r="L311" s="226"/>
      <c r="R311" s="226"/>
      <c r="S311" s="226"/>
      <c r="Y311" s="226"/>
      <c r="Z311" s="226"/>
      <c r="AG311" s="154">
        <f t="shared" si="87"/>
        <v>0</v>
      </c>
      <c r="AH311" s="155">
        <f t="shared" si="79"/>
        <v>0</v>
      </c>
      <c r="AI311" s="156">
        <f>SUM(B311:AF311)</f>
        <v>0</v>
      </c>
      <c r="AJ311" s="3"/>
    </row>
    <row r="312" spans="1:37" x14ac:dyDescent="0.2">
      <c r="A312" s="151" t="s">
        <v>1</v>
      </c>
      <c r="C312" s="226"/>
      <c r="D312" s="226"/>
      <c r="E312" s="226"/>
      <c r="F312" s="226"/>
      <c r="K312" s="226"/>
      <c r="L312" s="226"/>
      <c r="R312" s="226"/>
      <c r="S312" s="226"/>
      <c r="Y312" s="226"/>
      <c r="Z312" s="226"/>
      <c r="AG312" s="154">
        <f t="shared" si="87"/>
        <v>0</v>
      </c>
      <c r="AH312" s="155">
        <f t="shared" si="79"/>
        <v>0</v>
      </c>
      <c r="AI312" s="157">
        <f t="shared" ref="AI312:AI319" si="88">SUM(B312:AF312)</f>
        <v>0</v>
      </c>
      <c r="AJ312" s="3"/>
    </row>
    <row r="313" spans="1:37" x14ac:dyDescent="0.2">
      <c r="A313" s="151" t="s">
        <v>2</v>
      </c>
      <c r="C313" s="226"/>
      <c r="D313" s="226"/>
      <c r="E313" s="226"/>
      <c r="F313" s="226"/>
      <c r="K313" s="226"/>
      <c r="L313" s="226"/>
      <c r="R313" s="226"/>
      <c r="S313" s="226"/>
      <c r="Y313" s="226"/>
      <c r="Z313" s="226"/>
      <c r="AG313" s="154">
        <f t="shared" si="81"/>
        <v>0</v>
      </c>
      <c r="AH313" s="155">
        <f t="shared" si="79"/>
        <v>0</v>
      </c>
      <c r="AI313" s="157">
        <f t="shared" si="88"/>
        <v>0</v>
      </c>
      <c r="AJ313" s="3"/>
    </row>
    <row r="314" spans="1:37" x14ac:dyDescent="0.2">
      <c r="A314" s="151" t="s">
        <v>3</v>
      </c>
      <c r="C314" s="226"/>
      <c r="D314" s="226"/>
      <c r="E314" s="226"/>
      <c r="F314" s="226"/>
      <c r="K314" s="226"/>
      <c r="L314" s="226"/>
      <c r="R314" s="226"/>
      <c r="S314" s="226"/>
      <c r="Y314" s="226"/>
      <c r="Z314" s="226"/>
      <c r="AG314" s="154">
        <f t="shared" si="81"/>
        <v>0</v>
      </c>
      <c r="AH314" s="155">
        <f t="shared" si="79"/>
        <v>0</v>
      </c>
      <c r="AI314" s="157">
        <f t="shared" si="88"/>
        <v>0</v>
      </c>
      <c r="AJ314" s="3"/>
    </row>
    <row r="315" spans="1:37" x14ac:dyDescent="0.2">
      <c r="A315" s="151" t="s">
        <v>4</v>
      </c>
      <c r="C315" s="226"/>
      <c r="D315" s="226"/>
      <c r="E315" s="226"/>
      <c r="F315" s="226"/>
      <c r="K315" s="226"/>
      <c r="L315" s="226"/>
      <c r="R315" s="226"/>
      <c r="S315" s="226"/>
      <c r="Y315" s="226"/>
      <c r="Z315" s="226"/>
      <c r="AG315" s="154">
        <f t="shared" si="81"/>
        <v>0</v>
      </c>
      <c r="AH315" s="155">
        <f t="shared" si="79"/>
        <v>0</v>
      </c>
      <c r="AI315" s="157">
        <f t="shared" si="88"/>
        <v>0</v>
      </c>
      <c r="AJ315" s="3"/>
    </row>
    <row r="316" spans="1:37" x14ac:dyDescent="0.2">
      <c r="A316" s="151" t="s">
        <v>5</v>
      </c>
      <c r="C316" s="226"/>
      <c r="D316" s="226"/>
      <c r="E316" s="226"/>
      <c r="F316" s="226"/>
      <c r="K316" s="226"/>
      <c r="L316" s="226"/>
      <c r="R316" s="226"/>
      <c r="S316" s="226"/>
      <c r="Y316" s="226"/>
      <c r="Z316" s="226"/>
      <c r="AG316" s="154">
        <f t="shared" si="81"/>
        <v>0</v>
      </c>
      <c r="AH316" s="155">
        <f t="shared" si="79"/>
        <v>0</v>
      </c>
      <c r="AI316" s="157">
        <f t="shared" si="88"/>
        <v>0</v>
      </c>
      <c r="AJ316" s="3"/>
    </row>
    <row r="317" spans="1:37" x14ac:dyDescent="0.2">
      <c r="A317" s="151" t="s">
        <v>6</v>
      </c>
      <c r="C317" s="226"/>
      <c r="D317" s="226"/>
      <c r="E317" s="226"/>
      <c r="F317" s="226"/>
      <c r="K317" s="226"/>
      <c r="L317" s="226"/>
      <c r="R317" s="226"/>
      <c r="S317" s="226"/>
      <c r="Y317" s="226"/>
      <c r="Z317" s="226"/>
      <c r="AG317" s="154">
        <f t="shared" si="81"/>
        <v>0</v>
      </c>
      <c r="AH317" s="155">
        <f t="shared" si="79"/>
        <v>0</v>
      </c>
      <c r="AI317" s="157">
        <f t="shared" si="88"/>
        <v>0</v>
      </c>
      <c r="AJ317" s="3"/>
    </row>
    <row r="318" spans="1:37" x14ac:dyDescent="0.2">
      <c r="A318" s="151" t="s">
        <v>7</v>
      </c>
      <c r="C318" s="226"/>
      <c r="D318" s="226"/>
      <c r="E318" s="226"/>
      <c r="F318" s="226"/>
      <c r="K318" s="226"/>
      <c r="L318" s="226"/>
      <c r="R318" s="226"/>
      <c r="S318" s="226"/>
      <c r="Y318" s="226"/>
      <c r="Z318" s="226"/>
      <c r="AG318" s="154">
        <f t="shared" si="81"/>
        <v>0</v>
      </c>
      <c r="AH318" s="155">
        <f t="shared" si="79"/>
        <v>0</v>
      </c>
      <c r="AI318" s="157">
        <f t="shared" si="88"/>
        <v>0</v>
      </c>
      <c r="AJ318" s="3"/>
    </row>
    <row r="319" spans="1:37" s="17" customFormat="1" x14ac:dyDescent="0.2">
      <c r="A319" s="152" t="s">
        <v>8</v>
      </c>
      <c r="B319" s="21"/>
      <c r="C319" s="228"/>
      <c r="D319" s="228"/>
      <c r="E319" s="228"/>
      <c r="F319" s="228"/>
      <c r="G319" s="21"/>
      <c r="H319" s="21"/>
      <c r="I319" s="21"/>
      <c r="J319" s="21"/>
      <c r="K319" s="228"/>
      <c r="L319" s="228"/>
      <c r="M319" s="21"/>
      <c r="N319" s="21"/>
      <c r="O319" s="21"/>
      <c r="P319" s="21"/>
      <c r="Q319" s="21"/>
      <c r="R319" s="228"/>
      <c r="S319" s="228"/>
      <c r="T319" s="21"/>
      <c r="U319" s="21"/>
      <c r="V319" s="21"/>
      <c r="W319" s="21"/>
      <c r="X319" s="21"/>
      <c r="Y319" s="228"/>
      <c r="Z319" s="228"/>
      <c r="AA319" s="21"/>
      <c r="AB319" s="21"/>
      <c r="AC319" s="21"/>
      <c r="AD319" s="21"/>
      <c r="AE319" s="21"/>
      <c r="AF319" s="21"/>
      <c r="AG319" s="158">
        <f t="shared" si="81"/>
        <v>0</v>
      </c>
      <c r="AH319" s="159">
        <f t="shared" si="79"/>
        <v>0</v>
      </c>
      <c r="AI319" s="159">
        <f t="shared" si="88"/>
        <v>0</v>
      </c>
      <c r="AJ319" s="14"/>
      <c r="AK319" s="15"/>
    </row>
    <row r="320" spans="1:37" s="140" customFormat="1" ht="13.5" thickBot="1" x14ac:dyDescent="0.25">
      <c r="A320" s="153"/>
      <c r="B320" s="32"/>
      <c r="C320" s="229"/>
      <c r="D320" s="229"/>
      <c r="E320" s="229"/>
      <c r="F320" s="229"/>
      <c r="G320" s="32"/>
      <c r="H320" s="32"/>
      <c r="I320" s="32"/>
      <c r="J320" s="32"/>
      <c r="K320" s="229"/>
      <c r="L320" s="229"/>
      <c r="M320" s="32"/>
      <c r="N320" s="32"/>
      <c r="O320" s="32"/>
      <c r="P320" s="32"/>
      <c r="Q320" s="32"/>
      <c r="R320" s="229"/>
      <c r="S320" s="229"/>
      <c r="T320" s="32"/>
      <c r="U320" s="32"/>
      <c r="V320" s="32"/>
      <c r="W320" s="32"/>
      <c r="X320" s="32"/>
      <c r="Y320" s="229"/>
      <c r="Z320" s="229"/>
      <c r="AA320" s="32"/>
      <c r="AB320" s="32"/>
      <c r="AC320" s="32"/>
      <c r="AD320" s="32"/>
      <c r="AE320" s="32"/>
      <c r="AF320" s="32"/>
      <c r="AG320" s="160">
        <f t="shared" ref="AG320" si="89">SUM(AG311:AG319)</f>
        <v>0</v>
      </c>
      <c r="AH320" s="161">
        <f>SUM(AH311:AH319)</f>
        <v>0</v>
      </c>
      <c r="AI320" s="161">
        <f>SUM(AI311:AI319)</f>
        <v>0</v>
      </c>
      <c r="AJ320" s="40" t="e">
        <f>AG320/(AG320+AH320)</f>
        <v>#DIV/0!</v>
      </c>
      <c r="AK320" s="178"/>
    </row>
    <row r="321" spans="1:37" s="31" customFormat="1" x14ac:dyDescent="0.2">
      <c r="A321" s="129" t="str">
        <f>IF(Schülernamen!$A$31="","",Schülernamen!$A$31)</f>
        <v>Schüler30</v>
      </c>
      <c r="B321" s="232"/>
      <c r="C321" s="224"/>
      <c r="D321" s="224"/>
      <c r="E321" s="224"/>
      <c r="F321" s="224"/>
      <c r="G321" s="232"/>
      <c r="H321" s="232"/>
      <c r="I321" s="232"/>
      <c r="J321" s="232"/>
      <c r="K321" s="224"/>
      <c r="L321" s="224"/>
      <c r="M321" s="232"/>
      <c r="N321" s="232"/>
      <c r="O321" s="232"/>
      <c r="P321" s="232"/>
      <c r="Q321" s="232"/>
      <c r="R321" s="224"/>
      <c r="S321" s="224"/>
      <c r="T321" s="232"/>
      <c r="U321" s="232"/>
      <c r="V321" s="232"/>
      <c r="W321" s="232"/>
      <c r="X321" s="232"/>
      <c r="Y321" s="224"/>
      <c r="Z321" s="224"/>
      <c r="AA321" s="232"/>
      <c r="AB321" s="232"/>
      <c r="AC321" s="232"/>
      <c r="AD321" s="232"/>
      <c r="AE321" s="232"/>
      <c r="AF321" s="130"/>
      <c r="AG321" s="131">
        <f t="shared" ref="AG321:AG323" si="90">COUNTIF(B321:AF321,"e")+AH321</f>
        <v>0</v>
      </c>
      <c r="AH321" s="132">
        <f t="shared" si="79"/>
        <v>0</v>
      </c>
      <c r="AI321" s="132">
        <f>COUNT(B322:AF330)</f>
        <v>0</v>
      </c>
      <c r="AJ321" s="133" t="e">
        <f>AG321/(AG321+AH321)</f>
        <v>#DIV/0!</v>
      </c>
      <c r="AK321" s="134"/>
    </row>
    <row r="322" spans="1:37" x14ac:dyDescent="0.2">
      <c r="A322" s="162" t="s">
        <v>9</v>
      </c>
      <c r="C322" s="226"/>
      <c r="D322" s="226"/>
      <c r="E322" s="226"/>
      <c r="F322" s="226"/>
      <c r="K322" s="226"/>
      <c r="L322" s="226"/>
      <c r="R322" s="226"/>
      <c r="S322" s="226"/>
      <c r="Y322" s="226"/>
      <c r="Z322" s="226"/>
      <c r="AG322" s="164">
        <f t="shared" si="90"/>
        <v>0</v>
      </c>
      <c r="AH322" s="165">
        <f t="shared" si="79"/>
        <v>0</v>
      </c>
      <c r="AI322" s="166">
        <f>SUM(B322:AF322)</f>
        <v>0</v>
      </c>
      <c r="AJ322" s="5"/>
    </row>
    <row r="323" spans="1:37" x14ac:dyDescent="0.2">
      <c r="A323" s="162" t="s">
        <v>1</v>
      </c>
      <c r="C323" s="226"/>
      <c r="D323" s="226"/>
      <c r="E323" s="226"/>
      <c r="F323" s="226"/>
      <c r="K323" s="226"/>
      <c r="L323" s="226"/>
      <c r="R323" s="226"/>
      <c r="S323" s="226"/>
      <c r="Y323" s="226"/>
      <c r="Z323" s="226"/>
      <c r="AG323" s="164">
        <f t="shared" si="90"/>
        <v>0</v>
      </c>
      <c r="AH323" s="165">
        <f t="shared" si="79"/>
        <v>0</v>
      </c>
      <c r="AI323" s="167">
        <f t="shared" ref="AI323:AI330" si="91">SUM(B323:AF323)</f>
        <v>0</v>
      </c>
      <c r="AJ323" s="5"/>
    </row>
    <row r="324" spans="1:37" x14ac:dyDescent="0.2">
      <c r="A324" s="162" t="s">
        <v>2</v>
      </c>
      <c r="C324" s="226"/>
      <c r="D324" s="226"/>
      <c r="E324" s="226"/>
      <c r="F324" s="226"/>
      <c r="K324" s="226"/>
      <c r="L324" s="226"/>
      <c r="R324" s="226"/>
      <c r="S324" s="226"/>
      <c r="Y324" s="226"/>
      <c r="Z324" s="226"/>
      <c r="AG324" s="164">
        <f t="shared" si="84"/>
        <v>0</v>
      </c>
      <c r="AH324" s="165">
        <f t="shared" si="79"/>
        <v>0</v>
      </c>
      <c r="AI324" s="167">
        <f t="shared" si="91"/>
        <v>0</v>
      </c>
      <c r="AJ324" s="5"/>
    </row>
    <row r="325" spans="1:37" x14ac:dyDescent="0.2">
      <c r="A325" s="162" t="s">
        <v>3</v>
      </c>
      <c r="C325" s="226"/>
      <c r="D325" s="226"/>
      <c r="E325" s="226"/>
      <c r="F325" s="226"/>
      <c r="K325" s="226"/>
      <c r="L325" s="226"/>
      <c r="R325" s="226"/>
      <c r="S325" s="226"/>
      <c r="Y325" s="226"/>
      <c r="Z325" s="226"/>
      <c r="AG325" s="164">
        <f t="shared" si="84"/>
        <v>0</v>
      </c>
      <c r="AH325" s="165">
        <f t="shared" si="79"/>
        <v>0</v>
      </c>
      <c r="AI325" s="167">
        <f t="shared" si="91"/>
        <v>0</v>
      </c>
      <c r="AJ325" s="5"/>
    </row>
    <row r="326" spans="1:37" x14ac:dyDescent="0.2">
      <c r="A326" s="162" t="s">
        <v>4</v>
      </c>
      <c r="C326" s="226"/>
      <c r="D326" s="226"/>
      <c r="E326" s="226"/>
      <c r="F326" s="226"/>
      <c r="K326" s="226"/>
      <c r="L326" s="226"/>
      <c r="R326" s="226"/>
      <c r="S326" s="226"/>
      <c r="Y326" s="226"/>
      <c r="Z326" s="226"/>
      <c r="AG326" s="164">
        <f t="shared" si="84"/>
        <v>0</v>
      </c>
      <c r="AH326" s="165">
        <f t="shared" si="79"/>
        <v>0</v>
      </c>
      <c r="AI326" s="167">
        <f t="shared" si="91"/>
        <v>0</v>
      </c>
      <c r="AJ326" s="5"/>
    </row>
    <row r="327" spans="1:37" x14ac:dyDescent="0.2">
      <c r="A327" s="162" t="s">
        <v>5</v>
      </c>
      <c r="C327" s="226"/>
      <c r="D327" s="226"/>
      <c r="E327" s="226"/>
      <c r="F327" s="226"/>
      <c r="K327" s="226"/>
      <c r="L327" s="226"/>
      <c r="R327" s="226"/>
      <c r="S327" s="226"/>
      <c r="Y327" s="226"/>
      <c r="Z327" s="226"/>
      <c r="AG327" s="164">
        <f t="shared" si="84"/>
        <v>0</v>
      </c>
      <c r="AH327" s="165">
        <f t="shared" si="79"/>
        <v>0</v>
      </c>
      <c r="AI327" s="167">
        <f t="shared" si="91"/>
        <v>0</v>
      </c>
      <c r="AJ327" s="5"/>
    </row>
    <row r="328" spans="1:37" x14ac:dyDescent="0.2">
      <c r="A328" s="162" t="s">
        <v>6</v>
      </c>
      <c r="C328" s="226"/>
      <c r="D328" s="226"/>
      <c r="E328" s="226"/>
      <c r="F328" s="226"/>
      <c r="K328" s="226"/>
      <c r="L328" s="226"/>
      <c r="R328" s="226"/>
      <c r="S328" s="226"/>
      <c r="Y328" s="226"/>
      <c r="Z328" s="226"/>
      <c r="AG328" s="164">
        <f t="shared" si="84"/>
        <v>0</v>
      </c>
      <c r="AH328" s="165">
        <f t="shared" si="79"/>
        <v>0</v>
      </c>
      <c r="AI328" s="167">
        <f t="shared" si="91"/>
        <v>0</v>
      </c>
      <c r="AJ328" s="5"/>
    </row>
    <row r="329" spans="1:37" x14ac:dyDescent="0.2">
      <c r="A329" s="162" t="s">
        <v>7</v>
      </c>
      <c r="C329" s="226"/>
      <c r="D329" s="226"/>
      <c r="E329" s="226"/>
      <c r="F329" s="226"/>
      <c r="K329" s="226"/>
      <c r="L329" s="226"/>
      <c r="R329" s="226"/>
      <c r="S329" s="226"/>
      <c r="Y329" s="226"/>
      <c r="Z329" s="226"/>
      <c r="AG329" s="164">
        <f t="shared" si="84"/>
        <v>0</v>
      </c>
      <c r="AH329" s="165">
        <f t="shared" si="79"/>
        <v>0</v>
      </c>
      <c r="AI329" s="167">
        <f t="shared" si="91"/>
        <v>0</v>
      </c>
      <c r="AJ329" s="5"/>
    </row>
    <row r="330" spans="1:37" s="17" customFormat="1" x14ac:dyDescent="0.2">
      <c r="A330" s="163" t="s">
        <v>8</v>
      </c>
      <c r="B330" s="21"/>
      <c r="C330" s="228"/>
      <c r="D330" s="228"/>
      <c r="E330" s="228"/>
      <c r="F330" s="228"/>
      <c r="G330" s="21"/>
      <c r="H330" s="21"/>
      <c r="I330" s="21"/>
      <c r="J330" s="21"/>
      <c r="K330" s="228"/>
      <c r="L330" s="228"/>
      <c r="M330" s="21"/>
      <c r="N330" s="21"/>
      <c r="O330" s="21"/>
      <c r="P330" s="21"/>
      <c r="Q330" s="21"/>
      <c r="R330" s="228"/>
      <c r="S330" s="228"/>
      <c r="T330" s="21"/>
      <c r="U330" s="21"/>
      <c r="V330" s="21"/>
      <c r="W330" s="21"/>
      <c r="X330" s="21"/>
      <c r="Y330" s="228"/>
      <c r="Z330" s="228"/>
      <c r="AA330" s="21"/>
      <c r="AB330" s="21"/>
      <c r="AC330" s="21"/>
      <c r="AD330" s="21"/>
      <c r="AE330" s="21"/>
      <c r="AF330" s="21"/>
      <c r="AG330" s="168">
        <f t="shared" si="84"/>
        <v>0</v>
      </c>
      <c r="AH330" s="169">
        <f t="shared" si="79"/>
        <v>0</v>
      </c>
      <c r="AI330" s="169">
        <f t="shared" si="91"/>
        <v>0</v>
      </c>
      <c r="AJ330" s="18"/>
      <c r="AK330" s="15"/>
    </row>
    <row r="331" spans="1:37" s="35" customFormat="1" ht="13.5" thickBot="1" x14ac:dyDescent="0.25">
      <c r="A331" s="137"/>
      <c r="B331" s="32"/>
      <c r="C331" s="229"/>
      <c r="D331" s="229"/>
      <c r="E331" s="229"/>
      <c r="F331" s="229"/>
      <c r="G331" s="32"/>
      <c r="H331" s="32"/>
      <c r="I331" s="32"/>
      <c r="J331" s="32"/>
      <c r="K331" s="229"/>
      <c r="L331" s="229"/>
      <c r="M331" s="32"/>
      <c r="N331" s="32"/>
      <c r="O331" s="32"/>
      <c r="P331" s="32"/>
      <c r="Q331" s="32"/>
      <c r="R331" s="229"/>
      <c r="S331" s="229"/>
      <c r="T331" s="32"/>
      <c r="U331" s="32"/>
      <c r="V331" s="32"/>
      <c r="W331" s="32"/>
      <c r="X331" s="32"/>
      <c r="Y331" s="229"/>
      <c r="Z331" s="229"/>
      <c r="AA331" s="32"/>
      <c r="AB331" s="32"/>
      <c r="AC331" s="32"/>
      <c r="AD331" s="32"/>
      <c r="AE331" s="32"/>
      <c r="AF331" s="32"/>
      <c r="AG331" s="138">
        <f t="shared" ref="AG331" si="92">SUM(AG322:AG330)</f>
        <v>0</v>
      </c>
      <c r="AH331" s="139">
        <f>SUM(AH322:AH330)</f>
        <v>0</v>
      </c>
      <c r="AI331" s="139">
        <f>SUM(AI322:AI330)</f>
        <v>0</v>
      </c>
      <c r="AJ331" s="40" t="e">
        <f>AG331/(AG331+AH331)</f>
        <v>#DIV/0!</v>
      </c>
      <c r="AK331" s="33"/>
    </row>
    <row r="332" spans="1:37" s="141" customFormat="1" x14ac:dyDescent="0.2">
      <c r="A332" s="170" t="str">
        <f>IF(Schülernamen!$A$32="","",Schülernamen!$A$32)</f>
        <v>Schüler31</v>
      </c>
      <c r="B332" s="232"/>
      <c r="C332" s="224"/>
      <c r="D332" s="224"/>
      <c r="E332" s="224"/>
      <c r="F332" s="224"/>
      <c r="G332" s="232"/>
      <c r="H332" s="232"/>
      <c r="I332" s="232"/>
      <c r="J332" s="232"/>
      <c r="K332" s="224"/>
      <c r="L332" s="224"/>
      <c r="M332" s="232"/>
      <c r="N332" s="232"/>
      <c r="O332" s="232"/>
      <c r="P332" s="232"/>
      <c r="Q332" s="232"/>
      <c r="R332" s="224"/>
      <c r="S332" s="224"/>
      <c r="T332" s="232"/>
      <c r="U332" s="232"/>
      <c r="V332" s="232"/>
      <c r="W332" s="232"/>
      <c r="X332" s="232"/>
      <c r="Y332" s="224"/>
      <c r="Z332" s="224"/>
      <c r="AA332" s="232"/>
      <c r="AB332" s="232"/>
      <c r="AC332" s="232"/>
      <c r="AD332" s="232"/>
      <c r="AE332" s="232"/>
      <c r="AF332" s="171"/>
      <c r="AG332" s="172">
        <f t="shared" ref="AG332:AG334" si="93">COUNTIF(B332:AF332,"e")+AH332</f>
        <v>0</v>
      </c>
      <c r="AH332" s="173">
        <f t="shared" si="79"/>
        <v>0</v>
      </c>
      <c r="AI332" s="173">
        <f>COUNT(B333:AF341)</f>
        <v>0</v>
      </c>
      <c r="AJ332" s="174" t="e">
        <f>AG332/(AG332+AH332)</f>
        <v>#DIV/0!</v>
      </c>
      <c r="AK332" s="175"/>
    </row>
    <row r="333" spans="1:37" x14ac:dyDescent="0.2">
      <c r="A333" s="151" t="s">
        <v>9</v>
      </c>
      <c r="C333" s="226"/>
      <c r="D333" s="226"/>
      <c r="E333" s="226"/>
      <c r="F333" s="226"/>
      <c r="K333" s="226"/>
      <c r="L333" s="226"/>
      <c r="R333" s="226"/>
      <c r="S333" s="226"/>
      <c r="Y333" s="226"/>
      <c r="Z333" s="226"/>
      <c r="AG333" s="154">
        <f t="shared" si="93"/>
        <v>0</v>
      </c>
      <c r="AH333" s="155">
        <f t="shared" si="79"/>
        <v>0</v>
      </c>
      <c r="AI333" s="156">
        <f>SUM(B333:AF333)</f>
        <v>0</v>
      </c>
      <c r="AJ333" s="3"/>
    </row>
    <row r="334" spans="1:37" x14ac:dyDescent="0.2">
      <c r="A334" s="151" t="s">
        <v>1</v>
      </c>
      <c r="C334" s="226"/>
      <c r="D334" s="226"/>
      <c r="E334" s="226"/>
      <c r="F334" s="226"/>
      <c r="K334" s="226"/>
      <c r="L334" s="226"/>
      <c r="R334" s="226"/>
      <c r="S334" s="226"/>
      <c r="Y334" s="226"/>
      <c r="Z334" s="226"/>
      <c r="AG334" s="154">
        <f t="shared" si="93"/>
        <v>0</v>
      </c>
      <c r="AH334" s="155">
        <f t="shared" si="79"/>
        <v>0</v>
      </c>
      <c r="AI334" s="157">
        <f t="shared" ref="AI334:AI341" si="94">SUM(B334:AF334)</f>
        <v>0</v>
      </c>
      <c r="AJ334" s="3"/>
    </row>
    <row r="335" spans="1:37" x14ac:dyDescent="0.2">
      <c r="A335" s="151" t="s">
        <v>2</v>
      </c>
      <c r="C335" s="226"/>
      <c r="D335" s="226"/>
      <c r="E335" s="226"/>
      <c r="F335" s="226"/>
      <c r="K335" s="226"/>
      <c r="L335" s="226"/>
      <c r="R335" s="226"/>
      <c r="S335" s="226"/>
      <c r="Y335" s="226"/>
      <c r="Z335" s="226"/>
      <c r="AG335" s="154">
        <f t="shared" si="81"/>
        <v>0</v>
      </c>
      <c r="AH335" s="155">
        <f t="shared" si="79"/>
        <v>0</v>
      </c>
      <c r="AI335" s="157">
        <f t="shared" si="94"/>
        <v>0</v>
      </c>
      <c r="AJ335" s="3"/>
    </row>
    <row r="336" spans="1:37" x14ac:dyDescent="0.2">
      <c r="A336" s="151" t="s">
        <v>3</v>
      </c>
      <c r="C336" s="226"/>
      <c r="D336" s="226"/>
      <c r="E336" s="226"/>
      <c r="F336" s="226"/>
      <c r="K336" s="226"/>
      <c r="L336" s="226"/>
      <c r="R336" s="226"/>
      <c r="S336" s="226"/>
      <c r="Y336" s="226"/>
      <c r="Z336" s="226"/>
      <c r="AG336" s="154">
        <f t="shared" si="81"/>
        <v>0</v>
      </c>
      <c r="AH336" s="155">
        <f t="shared" si="79"/>
        <v>0</v>
      </c>
      <c r="AI336" s="157">
        <f t="shared" si="94"/>
        <v>0</v>
      </c>
      <c r="AJ336" s="3"/>
    </row>
    <row r="337" spans="1:37" x14ac:dyDescent="0.2">
      <c r="A337" s="151" t="s">
        <v>4</v>
      </c>
      <c r="C337" s="226"/>
      <c r="D337" s="226"/>
      <c r="E337" s="226"/>
      <c r="F337" s="226"/>
      <c r="K337" s="226"/>
      <c r="L337" s="226"/>
      <c r="R337" s="226"/>
      <c r="S337" s="226"/>
      <c r="Y337" s="226"/>
      <c r="Z337" s="226"/>
      <c r="AG337" s="154">
        <f t="shared" si="81"/>
        <v>0</v>
      </c>
      <c r="AH337" s="155">
        <f t="shared" si="79"/>
        <v>0</v>
      </c>
      <c r="AI337" s="157">
        <f t="shared" si="94"/>
        <v>0</v>
      </c>
      <c r="AJ337" s="3"/>
    </row>
    <row r="338" spans="1:37" x14ac:dyDescent="0.2">
      <c r="A338" s="151" t="s">
        <v>5</v>
      </c>
      <c r="C338" s="226"/>
      <c r="D338" s="226"/>
      <c r="E338" s="226"/>
      <c r="F338" s="226"/>
      <c r="K338" s="226"/>
      <c r="L338" s="226"/>
      <c r="R338" s="226"/>
      <c r="S338" s="226"/>
      <c r="Y338" s="226"/>
      <c r="Z338" s="226"/>
      <c r="AG338" s="154">
        <f t="shared" si="81"/>
        <v>0</v>
      </c>
      <c r="AH338" s="155">
        <f t="shared" si="79"/>
        <v>0</v>
      </c>
      <c r="AI338" s="157">
        <f t="shared" si="94"/>
        <v>0</v>
      </c>
      <c r="AJ338" s="3"/>
    </row>
    <row r="339" spans="1:37" x14ac:dyDescent="0.2">
      <c r="A339" s="151" t="s">
        <v>6</v>
      </c>
      <c r="C339" s="226"/>
      <c r="D339" s="226"/>
      <c r="E339" s="226"/>
      <c r="F339" s="226"/>
      <c r="K339" s="226"/>
      <c r="L339" s="226"/>
      <c r="R339" s="226"/>
      <c r="S339" s="226"/>
      <c r="Y339" s="226"/>
      <c r="Z339" s="226"/>
      <c r="AG339" s="154">
        <f t="shared" si="81"/>
        <v>0</v>
      </c>
      <c r="AH339" s="155">
        <f t="shared" si="79"/>
        <v>0</v>
      </c>
      <c r="AI339" s="157">
        <f t="shared" si="94"/>
        <v>0</v>
      </c>
      <c r="AJ339" s="3"/>
    </row>
    <row r="340" spans="1:37" x14ac:dyDescent="0.2">
      <c r="A340" s="151" t="s">
        <v>7</v>
      </c>
      <c r="C340" s="226"/>
      <c r="D340" s="226"/>
      <c r="E340" s="226"/>
      <c r="F340" s="226"/>
      <c r="K340" s="226"/>
      <c r="L340" s="226"/>
      <c r="R340" s="226"/>
      <c r="S340" s="226"/>
      <c r="Y340" s="226"/>
      <c r="Z340" s="226"/>
      <c r="AG340" s="154">
        <f t="shared" si="81"/>
        <v>0</v>
      </c>
      <c r="AH340" s="155">
        <f t="shared" si="79"/>
        <v>0</v>
      </c>
      <c r="AI340" s="157">
        <f t="shared" si="94"/>
        <v>0</v>
      </c>
      <c r="AJ340" s="3"/>
    </row>
    <row r="341" spans="1:37" s="17" customFormat="1" x14ac:dyDescent="0.2">
      <c r="A341" s="152" t="s">
        <v>8</v>
      </c>
      <c r="B341" s="21"/>
      <c r="C341" s="228"/>
      <c r="D341" s="228"/>
      <c r="E341" s="228"/>
      <c r="F341" s="228"/>
      <c r="G341" s="21"/>
      <c r="H341" s="21"/>
      <c r="I341" s="21"/>
      <c r="J341" s="21"/>
      <c r="K341" s="228"/>
      <c r="L341" s="228"/>
      <c r="M341" s="21"/>
      <c r="N341" s="21"/>
      <c r="O341" s="21"/>
      <c r="P341" s="21"/>
      <c r="Q341" s="21"/>
      <c r="R341" s="228"/>
      <c r="S341" s="228"/>
      <c r="T341" s="21"/>
      <c r="U341" s="21"/>
      <c r="V341" s="21"/>
      <c r="W341" s="21"/>
      <c r="X341" s="21"/>
      <c r="Y341" s="228"/>
      <c r="Z341" s="228"/>
      <c r="AA341" s="21"/>
      <c r="AB341" s="21"/>
      <c r="AC341" s="21"/>
      <c r="AD341" s="21"/>
      <c r="AE341" s="21"/>
      <c r="AF341" s="21"/>
      <c r="AG341" s="158">
        <f t="shared" si="81"/>
        <v>0</v>
      </c>
      <c r="AH341" s="159">
        <f t="shared" si="79"/>
        <v>0</v>
      </c>
      <c r="AI341" s="159">
        <f t="shared" si="94"/>
        <v>0</v>
      </c>
      <c r="AJ341" s="14"/>
      <c r="AK341" s="15"/>
    </row>
    <row r="342" spans="1:37" s="140" customFormat="1" ht="13.5" thickBot="1" x14ac:dyDescent="0.25">
      <c r="A342" s="153"/>
      <c r="B342" s="32"/>
      <c r="C342" s="229"/>
      <c r="D342" s="229"/>
      <c r="E342" s="229"/>
      <c r="F342" s="229"/>
      <c r="G342" s="32"/>
      <c r="H342" s="32"/>
      <c r="I342" s="32"/>
      <c r="J342" s="32"/>
      <c r="K342" s="229"/>
      <c r="L342" s="229"/>
      <c r="M342" s="32"/>
      <c r="N342" s="32"/>
      <c r="O342" s="32"/>
      <c r="P342" s="32"/>
      <c r="Q342" s="32"/>
      <c r="R342" s="229"/>
      <c r="S342" s="229"/>
      <c r="T342" s="32"/>
      <c r="U342" s="32"/>
      <c r="V342" s="32"/>
      <c r="W342" s="32"/>
      <c r="X342" s="32"/>
      <c r="Y342" s="229"/>
      <c r="Z342" s="229"/>
      <c r="AA342" s="32"/>
      <c r="AB342" s="32"/>
      <c r="AC342" s="32"/>
      <c r="AD342" s="32"/>
      <c r="AE342" s="32"/>
      <c r="AF342" s="32"/>
      <c r="AG342" s="160">
        <f t="shared" ref="AG342" si="95">SUM(AG333:AG341)</f>
        <v>0</v>
      </c>
      <c r="AH342" s="161">
        <f>SUM(AH333:AH341)</f>
        <v>0</v>
      </c>
      <c r="AI342" s="161">
        <f>SUM(AI333:AI341)</f>
        <v>0</v>
      </c>
      <c r="AJ342" s="40" t="e">
        <f>AG342/(AG342+AH342)</f>
        <v>#DIV/0!</v>
      </c>
      <c r="AK342" s="178"/>
    </row>
    <row r="343" spans="1:37" s="31" customFormat="1" x14ac:dyDescent="0.2">
      <c r="A343" s="129" t="str">
        <f>IF(Schülernamen!$A$33="","",Schülernamen!$A$33)</f>
        <v>Schüler32</v>
      </c>
      <c r="B343" s="232"/>
      <c r="C343" s="224"/>
      <c r="D343" s="224"/>
      <c r="E343" s="224"/>
      <c r="F343" s="224"/>
      <c r="G343" s="232"/>
      <c r="H343" s="232"/>
      <c r="I343" s="232"/>
      <c r="J343" s="232"/>
      <c r="K343" s="224"/>
      <c r="L343" s="224"/>
      <c r="M343" s="232"/>
      <c r="N343" s="232"/>
      <c r="O343" s="232"/>
      <c r="P343" s="232"/>
      <c r="Q343" s="232"/>
      <c r="R343" s="224"/>
      <c r="S343" s="224"/>
      <c r="T343" s="232"/>
      <c r="U343" s="232"/>
      <c r="V343" s="232"/>
      <c r="W343" s="232"/>
      <c r="X343" s="232"/>
      <c r="Y343" s="224"/>
      <c r="Z343" s="224"/>
      <c r="AA343" s="232"/>
      <c r="AB343" s="232"/>
      <c r="AC343" s="232"/>
      <c r="AD343" s="232"/>
      <c r="AE343" s="232"/>
      <c r="AF343" s="130"/>
      <c r="AG343" s="131">
        <f t="shared" ref="AG343:AG345" si="96">COUNTIF(B343:AF343,"e")+AH343</f>
        <v>0</v>
      </c>
      <c r="AH343" s="132">
        <f t="shared" si="79"/>
        <v>0</v>
      </c>
      <c r="AI343" s="132">
        <f>COUNT(B344:AF352)</f>
        <v>0</v>
      </c>
      <c r="AJ343" s="133" t="e">
        <f>AG343/(AG343+AH343)</f>
        <v>#DIV/0!</v>
      </c>
      <c r="AK343" s="134"/>
    </row>
    <row r="344" spans="1:37" x14ac:dyDescent="0.2">
      <c r="A344" s="162" t="s">
        <v>9</v>
      </c>
      <c r="C344" s="226"/>
      <c r="D344" s="226"/>
      <c r="E344" s="226"/>
      <c r="F344" s="226"/>
      <c r="K344" s="226"/>
      <c r="L344" s="226"/>
      <c r="R344" s="226"/>
      <c r="S344" s="226"/>
      <c r="Y344" s="226"/>
      <c r="Z344" s="226"/>
      <c r="AG344" s="164">
        <f t="shared" si="96"/>
        <v>0</v>
      </c>
      <c r="AH344" s="165">
        <f t="shared" si="79"/>
        <v>0</v>
      </c>
      <c r="AI344" s="166">
        <f>SUM(B344:AF344)</f>
        <v>0</v>
      </c>
      <c r="AJ344" s="5"/>
    </row>
    <row r="345" spans="1:37" x14ac:dyDescent="0.2">
      <c r="A345" s="162" t="s">
        <v>1</v>
      </c>
      <c r="C345" s="226"/>
      <c r="D345" s="226"/>
      <c r="E345" s="226"/>
      <c r="F345" s="226"/>
      <c r="K345" s="226"/>
      <c r="L345" s="226"/>
      <c r="R345" s="226"/>
      <c r="S345" s="226"/>
      <c r="Y345" s="226"/>
      <c r="Z345" s="226"/>
      <c r="AG345" s="164">
        <f t="shared" si="96"/>
        <v>0</v>
      </c>
      <c r="AH345" s="165">
        <f t="shared" si="79"/>
        <v>0</v>
      </c>
      <c r="AI345" s="167">
        <f t="shared" ref="AI345:AI352" si="97">SUM(B345:AF345)</f>
        <v>0</v>
      </c>
      <c r="AJ345" s="5"/>
    </row>
    <row r="346" spans="1:37" x14ac:dyDescent="0.2">
      <c r="A346" s="162" t="s">
        <v>2</v>
      </c>
      <c r="C346" s="226"/>
      <c r="D346" s="226"/>
      <c r="E346" s="226"/>
      <c r="F346" s="226"/>
      <c r="K346" s="226"/>
      <c r="L346" s="226"/>
      <c r="R346" s="226"/>
      <c r="S346" s="226"/>
      <c r="Y346" s="226"/>
      <c r="Z346" s="226"/>
      <c r="AG346" s="164">
        <f t="shared" si="84"/>
        <v>0</v>
      </c>
      <c r="AH346" s="165">
        <f t="shared" si="79"/>
        <v>0</v>
      </c>
      <c r="AI346" s="167">
        <f t="shared" si="97"/>
        <v>0</v>
      </c>
      <c r="AJ346" s="5"/>
    </row>
    <row r="347" spans="1:37" x14ac:dyDescent="0.2">
      <c r="A347" s="162" t="s">
        <v>3</v>
      </c>
      <c r="C347" s="226"/>
      <c r="D347" s="226"/>
      <c r="E347" s="226"/>
      <c r="F347" s="226"/>
      <c r="K347" s="226"/>
      <c r="L347" s="226"/>
      <c r="R347" s="226"/>
      <c r="S347" s="226"/>
      <c r="Y347" s="226"/>
      <c r="Z347" s="226"/>
      <c r="AG347" s="164">
        <f t="shared" si="84"/>
        <v>0</v>
      </c>
      <c r="AH347" s="165">
        <f t="shared" si="79"/>
        <v>0</v>
      </c>
      <c r="AI347" s="167">
        <f t="shared" si="97"/>
        <v>0</v>
      </c>
      <c r="AJ347" s="5"/>
    </row>
    <row r="348" spans="1:37" x14ac:dyDescent="0.2">
      <c r="A348" s="162" t="s">
        <v>4</v>
      </c>
      <c r="C348" s="226"/>
      <c r="D348" s="226"/>
      <c r="E348" s="226"/>
      <c r="F348" s="226"/>
      <c r="K348" s="226"/>
      <c r="L348" s="226"/>
      <c r="R348" s="226"/>
      <c r="S348" s="226"/>
      <c r="Y348" s="226"/>
      <c r="Z348" s="226"/>
      <c r="AG348" s="164">
        <f t="shared" si="84"/>
        <v>0</v>
      </c>
      <c r="AH348" s="165">
        <f t="shared" si="79"/>
        <v>0</v>
      </c>
      <c r="AI348" s="167">
        <f t="shared" si="97"/>
        <v>0</v>
      </c>
      <c r="AJ348" s="5"/>
    </row>
    <row r="349" spans="1:37" x14ac:dyDescent="0.2">
      <c r="A349" s="162" t="s">
        <v>5</v>
      </c>
      <c r="C349" s="226"/>
      <c r="D349" s="226"/>
      <c r="E349" s="226"/>
      <c r="F349" s="226"/>
      <c r="K349" s="226"/>
      <c r="L349" s="226"/>
      <c r="R349" s="226"/>
      <c r="S349" s="226"/>
      <c r="Y349" s="226"/>
      <c r="Z349" s="226"/>
      <c r="AG349" s="164">
        <f t="shared" si="84"/>
        <v>0</v>
      </c>
      <c r="AH349" s="165">
        <f t="shared" si="79"/>
        <v>0</v>
      </c>
      <c r="AI349" s="167">
        <f t="shared" si="97"/>
        <v>0</v>
      </c>
      <c r="AJ349" s="5"/>
    </row>
    <row r="350" spans="1:37" x14ac:dyDescent="0.2">
      <c r="A350" s="162" t="s">
        <v>6</v>
      </c>
      <c r="C350" s="226"/>
      <c r="D350" s="226"/>
      <c r="E350" s="226"/>
      <c r="F350" s="226"/>
      <c r="K350" s="226"/>
      <c r="L350" s="226"/>
      <c r="R350" s="226"/>
      <c r="S350" s="226"/>
      <c r="Y350" s="226"/>
      <c r="Z350" s="226"/>
      <c r="AG350" s="164">
        <f t="shared" si="84"/>
        <v>0</v>
      </c>
      <c r="AH350" s="165">
        <f t="shared" si="79"/>
        <v>0</v>
      </c>
      <c r="AI350" s="167">
        <f t="shared" si="97"/>
        <v>0</v>
      </c>
      <c r="AJ350" s="5"/>
    </row>
    <row r="351" spans="1:37" x14ac:dyDescent="0.2">
      <c r="A351" s="162" t="s">
        <v>7</v>
      </c>
      <c r="C351" s="226"/>
      <c r="D351" s="226"/>
      <c r="E351" s="226"/>
      <c r="F351" s="226"/>
      <c r="K351" s="226"/>
      <c r="L351" s="226"/>
      <c r="R351" s="226"/>
      <c r="S351" s="226"/>
      <c r="Y351" s="226"/>
      <c r="Z351" s="226"/>
      <c r="AG351" s="164">
        <f t="shared" si="84"/>
        <v>0</v>
      </c>
      <c r="AH351" s="165">
        <f t="shared" si="79"/>
        <v>0</v>
      </c>
      <c r="AI351" s="167">
        <f t="shared" si="97"/>
        <v>0</v>
      </c>
      <c r="AJ351" s="5"/>
    </row>
    <row r="352" spans="1:37" s="17" customFormat="1" x14ac:dyDescent="0.2">
      <c r="A352" s="163" t="s">
        <v>8</v>
      </c>
      <c r="B352" s="21"/>
      <c r="C352" s="228"/>
      <c r="D352" s="228"/>
      <c r="E352" s="228"/>
      <c r="F352" s="228"/>
      <c r="G352" s="21"/>
      <c r="H352" s="21"/>
      <c r="I352" s="21"/>
      <c r="J352" s="21"/>
      <c r="K352" s="228"/>
      <c r="L352" s="228"/>
      <c r="M352" s="21"/>
      <c r="N352" s="21"/>
      <c r="O352" s="21"/>
      <c r="P352" s="21"/>
      <c r="Q352" s="21"/>
      <c r="R352" s="228"/>
      <c r="S352" s="228"/>
      <c r="T352" s="21"/>
      <c r="U352" s="21"/>
      <c r="V352" s="21"/>
      <c r="W352" s="21"/>
      <c r="X352" s="21"/>
      <c r="Y352" s="228"/>
      <c r="Z352" s="228"/>
      <c r="AA352" s="21"/>
      <c r="AB352" s="21"/>
      <c r="AC352" s="21"/>
      <c r="AD352" s="21"/>
      <c r="AE352" s="21"/>
      <c r="AF352" s="21"/>
      <c r="AG352" s="168">
        <f t="shared" si="84"/>
        <v>0</v>
      </c>
      <c r="AH352" s="169">
        <f t="shared" si="79"/>
        <v>0</v>
      </c>
      <c r="AI352" s="169">
        <f t="shared" si="97"/>
        <v>0</v>
      </c>
      <c r="AJ352" s="18"/>
      <c r="AK352" s="15"/>
    </row>
    <row r="353" spans="1:37" s="35" customFormat="1" ht="13.5" thickBot="1" x14ac:dyDescent="0.25">
      <c r="A353" s="137"/>
      <c r="B353" s="32"/>
      <c r="C353" s="229"/>
      <c r="D353" s="229"/>
      <c r="E353" s="229"/>
      <c r="F353" s="229"/>
      <c r="G353" s="32"/>
      <c r="H353" s="32"/>
      <c r="I353" s="32"/>
      <c r="J353" s="32"/>
      <c r="K353" s="229"/>
      <c r="L353" s="229"/>
      <c r="M353" s="32"/>
      <c r="N353" s="32"/>
      <c r="O353" s="32"/>
      <c r="P353" s="32"/>
      <c r="Q353" s="32"/>
      <c r="R353" s="229"/>
      <c r="S353" s="229"/>
      <c r="T353" s="32"/>
      <c r="U353" s="32"/>
      <c r="V353" s="32"/>
      <c r="W353" s="32"/>
      <c r="X353" s="32"/>
      <c r="Y353" s="229"/>
      <c r="Z353" s="229"/>
      <c r="AA353" s="32"/>
      <c r="AB353" s="32"/>
      <c r="AC353" s="32"/>
      <c r="AD353" s="32"/>
      <c r="AE353" s="32"/>
      <c r="AF353" s="32"/>
      <c r="AG353" s="138">
        <f t="shared" ref="AG353" si="98">SUM(AG344:AG352)</f>
        <v>0</v>
      </c>
      <c r="AH353" s="139">
        <f>SUM(AH344:AH352)</f>
        <v>0</v>
      </c>
      <c r="AI353" s="139">
        <f>SUM(AI344:AI352)</f>
        <v>0</v>
      </c>
      <c r="AJ353" s="40" t="e">
        <f>AG353/(AG353+AH353)</f>
        <v>#DIV/0!</v>
      </c>
      <c r="AK353" s="33"/>
    </row>
    <row r="354" spans="1:37" s="141" customFormat="1" x14ac:dyDescent="0.2">
      <c r="A354" s="170" t="str">
        <f>IF(Schülernamen!$A$34="","",Schülernamen!$A$34)</f>
        <v>Schüler33</v>
      </c>
      <c r="B354" s="232"/>
      <c r="C354" s="224"/>
      <c r="D354" s="224"/>
      <c r="E354" s="224"/>
      <c r="F354" s="224"/>
      <c r="G354" s="232"/>
      <c r="H354" s="232"/>
      <c r="I354" s="232"/>
      <c r="J354" s="232"/>
      <c r="K354" s="224"/>
      <c r="L354" s="224"/>
      <c r="M354" s="232"/>
      <c r="N354" s="232"/>
      <c r="O354" s="232"/>
      <c r="P354" s="232"/>
      <c r="Q354" s="232"/>
      <c r="R354" s="224"/>
      <c r="S354" s="224"/>
      <c r="T354" s="232"/>
      <c r="U354" s="232"/>
      <c r="V354" s="232"/>
      <c r="W354" s="232"/>
      <c r="X354" s="232"/>
      <c r="Y354" s="224"/>
      <c r="Z354" s="224"/>
      <c r="AA354" s="232"/>
      <c r="AB354" s="232"/>
      <c r="AC354" s="232"/>
      <c r="AD354" s="232"/>
      <c r="AE354" s="232"/>
      <c r="AF354" s="171"/>
      <c r="AG354" s="172">
        <f t="shared" ref="AG354:AG385" si="99">COUNTIF(B354:AF354,"e")+AH354</f>
        <v>0</v>
      </c>
      <c r="AH354" s="173">
        <f t="shared" si="79"/>
        <v>0</v>
      </c>
      <c r="AI354" s="173">
        <f>COUNT(B355:AF363)</f>
        <v>0</v>
      </c>
      <c r="AJ354" s="174" t="e">
        <f>AG354/(AG354+AH354)</f>
        <v>#DIV/0!</v>
      </c>
      <c r="AK354" s="175"/>
    </row>
    <row r="355" spans="1:37" x14ac:dyDescent="0.2">
      <c r="A355" s="151" t="s">
        <v>9</v>
      </c>
      <c r="C355" s="226"/>
      <c r="D355" s="226"/>
      <c r="E355" s="226"/>
      <c r="F355" s="226"/>
      <c r="K355" s="226"/>
      <c r="L355" s="226"/>
      <c r="R355" s="226"/>
      <c r="S355" s="226"/>
      <c r="Y355" s="226"/>
      <c r="Z355" s="226"/>
      <c r="AG355" s="154">
        <f t="shared" si="99"/>
        <v>0</v>
      </c>
      <c r="AH355" s="155">
        <f t="shared" ref="AH355:AH385" si="100">COUNTIF(B355:AF355,"u")</f>
        <v>0</v>
      </c>
      <c r="AI355" s="156">
        <f>SUM(B355:AF355)</f>
        <v>0</v>
      </c>
      <c r="AJ355" s="3"/>
    </row>
    <row r="356" spans="1:37" x14ac:dyDescent="0.2">
      <c r="A356" s="151" t="s">
        <v>1</v>
      </c>
      <c r="C356" s="226"/>
      <c r="D356" s="226"/>
      <c r="E356" s="226"/>
      <c r="F356" s="226"/>
      <c r="K356" s="226"/>
      <c r="L356" s="226"/>
      <c r="R356" s="226"/>
      <c r="S356" s="226"/>
      <c r="Y356" s="226"/>
      <c r="Z356" s="226"/>
      <c r="AG356" s="154">
        <f t="shared" si="99"/>
        <v>0</v>
      </c>
      <c r="AH356" s="155">
        <f t="shared" si="100"/>
        <v>0</v>
      </c>
      <c r="AI356" s="157">
        <f t="shared" ref="AI356:AI363" si="101">SUM(B356:AF356)</f>
        <v>0</v>
      </c>
      <c r="AJ356" s="3"/>
    </row>
    <row r="357" spans="1:37" x14ac:dyDescent="0.2">
      <c r="A357" s="151" t="s">
        <v>2</v>
      </c>
      <c r="C357" s="226"/>
      <c r="D357" s="226"/>
      <c r="E357" s="226"/>
      <c r="F357" s="226"/>
      <c r="K357" s="226"/>
      <c r="L357" s="226"/>
      <c r="R357" s="226"/>
      <c r="S357" s="226"/>
      <c r="Y357" s="226"/>
      <c r="Z357" s="226"/>
      <c r="AG357" s="154">
        <f t="shared" si="99"/>
        <v>0</v>
      </c>
      <c r="AH357" s="155">
        <f t="shared" si="100"/>
        <v>0</v>
      </c>
      <c r="AI357" s="157">
        <f t="shared" si="101"/>
        <v>0</v>
      </c>
      <c r="AJ357" s="3"/>
    </row>
    <row r="358" spans="1:37" x14ac:dyDescent="0.2">
      <c r="A358" s="151" t="s">
        <v>3</v>
      </c>
      <c r="C358" s="226"/>
      <c r="D358" s="226"/>
      <c r="E358" s="226"/>
      <c r="F358" s="226"/>
      <c r="K358" s="226"/>
      <c r="L358" s="226"/>
      <c r="R358" s="226"/>
      <c r="S358" s="226"/>
      <c r="Y358" s="226"/>
      <c r="Z358" s="226"/>
      <c r="AG358" s="154">
        <f t="shared" si="99"/>
        <v>0</v>
      </c>
      <c r="AH358" s="155">
        <f t="shared" si="100"/>
        <v>0</v>
      </c>
      <c r="AI358" s="157">
        <f t="shared" si="101"/>
        <v>0</v>
      </c>
      <c r="AJ358" s="3"/>
    </row>
    <row r="359" spans="1:37" x14ac:dyDescent="0.2">
      <c r="A359" s="151" t="s">
        <v>4</v>
      </c>
      <c r="C359" s="226"/>
      <c r="D359" s="226"/>
      <c r="E359" s="226"/>
      <c r="F359" s="226"/>
      <c r="K359" s="226"/>
      <c r="L359" s="226"/>
      <c r="R359" s="226"/>
      <c r="S359" s="226"/>
      <c r="Y359" s="226"/>
      <c r="Z359" s="226"/>
      <c r="AG359" s="154">
        <f t="shared" si="99"/>
        <v>0</v>
      </c>
      <c r="AH359" s="155">
        <f t="shared" si="100"/>
        <v>0</v>
      </c>
      <c r="AI359" s="157">
        <f t="shared" si="101"/>
        <v>0</v>
      </c>
      <c r="AJ359" s="3"/>
    </row>
    <row r="360" spans="1:37" x14ac:dyDescent="0.2">
      <c r="A360" s="151" t="s">
        <v>5</v>
      </c>
      <c r="C360" s="226"/>
      <c r="D360" s="226"/>
      <c r="E360" s="226"/>
      <c r="F360" s="226"/>
      <c r="K360" s="226"/>
      <c r="L360" s="226"/>
      <c r="R360" s="226"/>
      <c r="S360" s="226"/>
      <c r="Y360" s="226"/>
      <c r="Z360" s="226"/>
      <c r="AG360" s="154">
        <f t="shared" si="99"/>
        <v>0</v>
      </c>
      <c r="AH360" s="155">
        <f t="shared" si="100"/>
        <v>0</v>
      </c>
      <c r="AI360" s="157">
        <f t="shared" si="101"/>
        <v>0</v>
      </c>
      <c r="AJ360" s="3"/>
    </row>
    <row r="361" spans="1:37" x14ac:dyDescent="0.2">
      <c r="A361" s="151" t="s">
        <v>6</v>
      </c>
      <c r="C361" s="226"/>
      <c r="D361" s="226"/>
      <c r="E361" s="226"/>
      <c r="F361" s="226"/>
      <c r="K361" s="226"/>
      <c r="L361" s="226"/>
      <c r="R361" s="226"/>
      <c r="S361" s="226"/>
      <c r="Y361" s="226"/>
      <c r="Z361" s="226"/>
      <c r="AG361" s="154">
        <f t="shared" si="99"/>
        <v>0</v>
      </c>
      <c r="AH361" s="155">
        <f t="shared" si="100"/>
        <v>0</v>
      </c>
      <c r="AI361" s="157">
        <f t="shared" si="101"/>
        <v>0</v>
      </c>
      <c r="AJ361" s="3"/>
    </row>
    <row r="362" spans="1:37" x14ac:dyDescent="0.2">
      <c r="A362" s="151" t="s">
        <v>7</v>
      </c>
      <c r="C362" s="226"/>
      <c r="D362" s="226"/>
      <c r="E362" s="226"/>
      <c r="F362" s="226"/>
      <c r="K362" s="226"/>
      <c r="L362" s="226"/>
      <c r="R362" s="226"/>
      <c r="S362" s="226"/>
      <c r="Y362" s="226"/>
      <c r="Z362" s="226"/>
      <c r="AG362" s="154">
        <f t="shared" si="99"/>
        <v>0</v>
      </c>
      <c r="AH362" s="155">
        <f t="shared" si="100"/>
        <v>0</v>
      </c>
      <c r="AI362" s="157">
        <f t="shared" si="101"/>
        <v>0</v>
      </c>
      <c r="AJ362" s="3"/>
    </row>
    <row r="363" spans="1:37" s="17" customFormat="1" x14ac:dyDescent="0.2">
      <c r="A363" s="152" t="s">
        <v>8</v>
      </c>
      <c r="B363" s="21"/>
      <c r="C363" s="228"/>
      <c r="D363" s="228"/>
      <c r="E363" s="228"/>
      <c r="F363" s="228"/>
      <c r="G363" s="21"/>
      <c r="H363" s="21"/>
      <c r="I363" s="21"/>
      <c r="J363" s="21"/>
      <c r="K363" s="228"/>
      <c r="L363" s="228"/>
      <c r="M363" s="21"/>
      <c r="N363" s="21"/>
      <c r="O363" s="21"/>
      <c r="P363" s="21"/>
      <c r="Q363" s="21"/>
      <c r="R363" s="228"/>
      <c r="S363" s="228"/>
      <c r="T363" s="21"/>
      <c r="U363" s="21"/>
      <c r="V363" s="21"/>
      <c r="W363" s="21"/>
      <c r="X363" s="21"/>
      <c r="Y363" s="228"/>
      <c r="Z363" s="228"/>
      <c r="AA363" s="21"/>
      <c r="AB363" s="21"/>
      <c r="AC363" s="21"/>
      <c r="AD363" s="21"/>
      <c r="AE363" s="21"/>
      <c r="AF363" s="21"/>
      <c r="AG363" s="158">
        <f t="shared" si="99"/>
        <v>0</v>
      </c>
      <c r="AH363" s="159">
        <f t="shared" si="100"/>
        <v>0</v>
      </c>
      <c r="AI363" s="159">
        <f t="shared" si="101"/>
        <v>0</v>
      </c>
      <c r="AJ363" s="14"/>
      <c r="AK363" s="15"/>
    </row>
    <row r="364" spans="1:37" s="140" customFormat="1" ht="13.5" thickBot="1" x14ac:dyDescent="0.25">
      <c r="A364" s="153"/>
      <c r="B364" s="32"/>
      <c r="C364" s="229"/>
      <c r="D364" s="229"/>
      <c r="E364" s="229"/>
      <c r="F364" s="229"/>
      <c r="G364" s="32"/>
      <c r="H364" s="32"/>
      <c r="I364" s="32"/>
      <c r="J364" s="32"/>
      <c r="K364" s="229"/>
      <c r="L364" s="229"/>
      <c r="M364" s="32"/>
      <c r="N364" s="32"/>
      <c r="O364" s="32"/>
      <c r="P364" s="32"/>
      <c r="Q364" s="32"/>
      <c r="R364" s="229"/>
      <c r="S364" s="229"/>
      <c r="T364" s="32"/>
      <c r="U364" s="32"/>
      <c r="V364" s="32"/>
      <c r="W364" s="32"/>
      <c r="X364" s="32"/>
      <c r="Y364" s="229"/>
      <c r="Z364" s="229"/>
      <c r="AA364" s="32"/>
      <c r="AB364" s="32"/>
      <c r="AC364" s="32"/>
      <c r="AD364" s="32"/>
      <c r="AE364" s="32"/>
      <c r="AF364" s="32"/>
      <c r="AG364" s="160">
        <f t="shared" ref="AG364" si="102">SUM(AG355:AG363)</f>
        <v>0</v>
      </c>
      <c r="AH364" s="161">
        <f>SUM(AH355:AH363)</f>
        <v>0</v>
      </c>
      <c r="AI364" s="161">
        <f>SUM(AI355:AI363)</f>
        <v>0</v>
      </c>
      <c r="AJ364" s="40" t="e">
        <f>AG364/(AG364+AH364)</f>
        <v>#DIV/0!</v>
      </c>
      <c r="AK364" s="178"/>
    </row>
    <row r="365" spans="1:37" s="31" customFormat="1" x14ac:dyDescent="0.2">
      <c r="A365" s="129" t="str">
        <f>IF(Schülernamen!$A$35="","",Schülernamen!$A$35)</f>
        <v>Schüler34</v>
      </c>
      <c r="B365" s="232"/>
      <c r="C365" s="224"/>
      <c r="D365" s="224"/>
      <c r="E365" s="224"/>
      <c r="F365" s="224"/>
      <c r="G365" s="232"/>
      <c r="H365" s="232"/>
      <c r="I365" s="232"/>
      <c r="J365" s="232"/>
      <c r="K365" s="224"/>
      <c r="L365" s="224"/>
      <c r="M365" s="232"/>
      <c r="N365" s="232"/>
      <c r="O365" s="232"/>
      <c r="P365" s="232"/>
      <c r="Q365" s="232"/>
      <c r="R365" s="224"/>
      <c r="S365" s="224"/>
      <c r="T365" s="232"/>
      <c r="U365" s="232"/>
      <c r="V365" s="232"/>
      <c r="W365" s="232"/>
      <c r="X365" s="232"/>
      <c r="Y365" s="224"/>
      <c r="Z365" s="224"/>
      <c r="AA365" s="232"/>
      <c r="AB365" s="232"/>
      <c r="AC365" s="232"/>
      <c r="AD365" s="232"/>
      <c r="AE365" s="232"/>
      <c r="AF365" s="130"/>
      <c r="AG365" s="131">
        <f t="shared" ref="AG365:AG374" si="103">COUNTIF(B365:AF365,"e")+AH365</f>
        <v>0</v>
      </c>
      <c r="AH365" s="132">
        <f t="shared" si="100"/>
        <v>0</v>
      </c>
      <c r="AI365" s="132">
        <f>COUNT(B366:AF374)</f>
        <v>0</v>
      </c>
      <c r="AJ365" s="133" t="e">
        <f>AG365/(AG365+AH365)</f>
        <v>#DIV/0!</v>
      </c>
      <c r="AK365" s="134"/>
    </row>
    <row r="366" spans="1:37" x14ac:dyDescent="0.2">
      <c r="A366" s="162" t="s">
        <v>9</v>
      </c>
      <c r="C366" s="226"/>
      <c r="D366" s="226"/>
      <c r="E366" s="226"/>
      <c r="F366" s="226"/>
      <c r="K366" s="226"/>
      <c r="L366" s="226"/>
      <c r="R366" s="226"/>
      <c r="S366" s="226"/>
      <c r="Y366" s="226"/>
      <c r="Z366" s="226"/>
      <c r="AG366" s="164">
        <f t="shared" si="103"/>
        <v>0</v>
      </c>
      <c r="AH366" s="165">
        <f t="shared" si="100"/>
        <v>0</v>
      </c>
      <c r="AI366" s="166">
        <f>SUM(B366:AF366)</f>
        <v>0</v>
      </c>
      <c r="AJ366" s="5"/>
    </row>
    <row r="367" spans="1:37" x14ac:dyDescent="0.2">
      <c r="A367" s="162" t="s">
        <v>1</v>
      </c>
      <c r="C367" s="226"/>
      <c r="D367" s="226"/>
      <c r="E367" s="226"/>
      <c r="F367" s="226"/>
      <c r="K367" s="226"/>
      <c r="L367" s="226"/>
      <c r="R367" s="226"/>
      <c r="S367" s="226"/>
      <c r="Y367" s="226"/>
      <c r="Z367" s="226"/>
      <c r="AG367" s="164">
        <f t="shared" si="103"/>
        <v>0</v>
      </c>
      <c r="AH367" s="165">
        <f t="shared" si="100"/>
        <v>0</v>
      </c>
      <c r="AI367" s="167">
        <f t="shared" ref="AI367:AI374" si="104">SUM(B367:AF367)</f>
        <v>0</v>
      </c>
      <c r="AJ367" s="5"/>
    </row>
    <row r="368" spans="1:37" x14ac:dyDescent="0.2">
      <c r="A368" s="162" t="s">
        <v>2</v>
      </c>
      <c r="C368" s="226"/>
      <c r="D368" s="226"/>
      <c r="E368" s="226"/>
      <c r="F368" s="226"/>
      <c r="K368" s="226"/>
      <c r="L368" s="226"/>
      <c r="R368" s="226"/>
      <c r="S368" s="226"/>
      <c r="Y368" s="226"/>
      <c r="Z368" s="226"/>
      <c r="AG368" s="164">
        <f t="shared" si="103"/>
        <v>0</v>
      </c>
      <c r="AH368" s="165">
        <f t="shared" si="100"/>
        <v>0</v>
      </c>
      <c r="AI368" s="167">
        <f t="shared" si="104"/>
        <v>0</v>
      </c>
      <c r="AJ368" s="5"/>
    </row>
    <row r="369" spans="1:37" x14ac:dyDescent="0.2">
      <c r="A369" s="162" t="s">
        <v>3</v>
      </c>
      <c r="C369" s="226"/>
      <c r="D369" s="226"/>
      <c r="E369" s="226"/>
      <c r="F369" s="226"/>
      <c r="K369" s="226"/>
      <c r="L369" s="226"/>
      <c r="R369" s="226"/>
      <c r="S369" s="226"/>
      <c r="Y369" s="226"/>
      <c r="Z369" s="226"/>
      <c r="AG369" s="164">
        <f t="shared" si="103"/>
        <v>0</v>
      </c>
      <c r="AH369" s="165">
        <f t="shared" si="100"/>
        <v>0</v>
      </c>
      <c r="AI369" s="167">
        <f t="shared" si="104"/>
        <v>0</v>
      </c>
      <c r="AJ369" s="5"/>
    </row>
    <row r="370" spans="1:37" x14ac:dyDescent="0.2">
      <c r="A370" s="162" t="s">
        <v>4</v>
      </c>
      <c r="C370" s="226"/>
      <c r="D370" s="226"/>
      <c r="E370" s="226"/>
      <c r="F370" s="226"/>
      <c r="K370" s="226"/>
      <c r="L370" s="226"/>
      <c r="R370" s="226"/>
      <c r="S370" s="226"/>
      <c r="Y370" s="226"/>
      <c r="Z370" s="226"/>
      <c r="AG370" s="164">
        <f t="shared" si="103"/>
        <v>0</v>
      </c>
      <c r="AH370" s="165">
        <f t="shared" si="100"/>
        <v>0</v>
      </c>
      <c r="AI370" s="167">
        <f t="shared" si="104"/>
        <v>0</v>
      </c>
      <c r="AJ370" s="5"/>
    </row>
    <row r="371" spans="1:37" x14ac:dyDescent="0.2">
      <c r="A371" s="162" t="s">
        <v>5</v>
      </c>
      <c r="C371" s="226"/>
      <c r="D371" s="226"/>
      <c r="E371" s="226"/>
      <c r="F371" s="226"/>
      <c r="K371" s="226"/>
      <c r="L371" s="226"/>
      <c r="R371" s="226"/>
      <c r="S371" s="226"/>
      <c r="Y371" s="226"/>
      <c r="Z371" s="226"/>
      <c r="AG371" s="164">
        <f t="shared" si="103"/>
        <v>0</v>
      </c>
      <c r="AH371" s="165">
        <f t="shared" si="100"/>
        <v>0</v>
      </c>
      <c r="AI371" s="167">
        <f t="shared" si="104"/>
        <v>0</v>
      </c>
      <c r="AJ371" s="5"/>
    </row>
    <row r="372" spans="1:37" x14ac:dyDescent="0.2">
      <c r="A372" s="162" t="s">
        <v>6</v>
      </c>
      <c r="C372" s="226"/>
      <c r="D372" s="226"/>
      <c r="E372" s="226"/>
      <c r="F372" s="226"/>
      <c r="K372" s="226"/>
      <c r="L372" s="226"/>
      <c r="R372" s="226"/>
      <c r="S372" s="226"/>
      <c r="Y372" s="226"/>
      <c r="Z372" s="226"/>
      <c r="AG372" s="164">
        <f t="shared" si="103"/>
        <v>0</v>
      </c>
      <c r="AH372" s="165">
        <f t="shared" si="100"/>
        <v>0</v>
      </c>
      <c r="AI372" s="167">
        <f t="shared" si="104"/>
        <v>0</v>
      </c>
      <c r="AJ372" s="5"/>
    </row>
    <row r="373" spans="1:37" x14ac:dyDescent="0.2">
      <c r="A373" s="162" t="s">
        <v>7</v>
      </c>
      <c r="C373" s="226"/>
      <c r="D373" s="226"/>
      <c r="E373" s="226"/>
      <c r="F373" s="226"/>
      <c r="K373" s="226"/>
      <c r="L373" s="226"/>
      <c r="R373" s="226"/>
      <c r="S373" s="226"/>
      <c r="Y373" s="226"/>
      <c r="Z373" s="226"/>
      <c r="AG373" s="164">
        <f t="shared" si="103"/>
        <v>0</v>
      </c>
      <c r="AH373" s="165">
        <f t="shared" si="100"/>
        <v>0</v>
      </c>
      <c r="AI373" s="167">
        <f t="shared" si="104"/>
        <v>0</v>
      </c>
      <c r="AJ373" s="5"/>
    </row>
    <row r="374" spans="1:37" s="17" customFormat="1" x14ac:dyDescent="0.2">
      <c r="A374" s="163" t="s">
        <v>8</v>
      </c>
      <c r="B374" s="21"/>
      <c r="C374" s="228"/>
      <c r="D374" s="228"/>
      <c r="E374" s="228"/>
      <c r="F374" s="228"/>
      <c r="G374" s="21"/>
      <c r="H374" s="21"/>
      <c r="I374" s="21"/>
      <c r="J374" s="21"/>
      <c r="K374" s="228"/>
      <c r="L374" s="228"/>
      <c r="M374" s="21"/>
      <c r="N374" s="21"/>
      <c r="O374" s="21"/>
      <c r="P374" s="21"/>
      <c r="Q374" s="21"/>
      <c r="R374" s="228"/>
      <c r="S374" s="228"/>
      <c r="T374" s="21"/>
      <c r="U374" s="21"/>
      <c r="V374" s="21"/>
      <c r="W374" s="21"/>
      <c r="X374" s="21"/>
      <c r="Y374" s="228"/>
      <c r="Z374" s="228"/>
      <c r="AA374" s="21"/>
      <c r="AB374" s="21"/>
      <c r="AC374" s="21"/>
      <c r="AD374" s="21"/>
      <c r="AE374" s="21"/>
      <c r="AF374" s="21"/>
      <c r="AG374" s="168">
        <f t="shared" si="103"/>
        <v>0</v>
      </c>
      <c r="AH374" s="169">
        <f t="shared" si="100"/>
        <v>0</v>
      </c>
      <c r="AI374" s="169">
        <f t="shared" si="104"/>
        <v>0</v>
      </c>
      <c r="AJ374" s="18"/>
      <c r="AK374" s="15"/>
    </row>
    <row r="375" spans="1:37" s="35" customFormat="1" ht="13.5" thickBot="1" x14ac:dyDescent="0.25">
      <c r="A375" s="137"/>
      <c r="B375" s="32"/>
      <c r="C375" s="229"/>
      <c r="D375" s="229"/>
      <c r="E375" s="229"/>
      <c r="F375" s="229"/>
      <c r="G375" s="32"/>
      <c r="H375" s="32"/>
      <c r="I375" s="32"/>
      <c r="J375" s="32"/>
      <c r="K375" s="229"/>
      <c r="L375" s="229"/>
      <c r="M375" s="32"/>
      <c r="N375" s="32"/>
      <c r="O375" s="32"/>
      <c r="P375" s="32"/>
      <c r="Q375" s="32"/>
      <c r="R375" s="229"/>
      <c r="S375" s="229"/>
      <c r="T375" s="32"/>
      <c r="U375" s="32"/>
      <c r="V375" s="32"/>
      <c r="W375" s="32"/>
      <c r="X375" s="32"/>
      <c r="Y375" s="229"/>
      <c r="Z375" s="229"/>
      <c r="AA375" s="32"/>
      <c r="AB375" s="32"/>
      <c r="AC375" s="32"/>
      <c r="AD375" s="32"/>
      <c r="AE375" s="32"/>
      <c r="AF375" s="32"/>
      <c r="AG375" s="138">
        <f t="shared" ref="AG375" si="105">SUM(AG366:AG374)</f>
        <v>0</v>
      </c>
      <c r="AH375" s="139">
        <f>SUM(AH366:AH374)</f>
        <v>0</v>
      </c>
      <c r="AI375" s="139">
        <f>SUM(AI366:AI374)</f>
        <v>0</v>
      </c>
      <c r="AJ375" s="40" t="e">
        <f>AG375/(AG375+AH375)</f>
        <v>#DIV/0!</v>
      </c>
      <c r="AK375" s="33"/>
    </row>
    <row r="376" spans="1:37" s="141" customFormat="1" x14ac:dyDescent="0.2">
      <c r="A376" s="170" t="str">
        <f>IF(Schülernamen!$A$36="","",Schülernamen!$A$36)</f>
        <v>Schüler35</v>
      </c>
      <c r="B376" s="232"/>
      <c r="C376" s="224"/>
      <c r="D376" s="224"/>
      <c r="E376" s="224"/>
      <c r="F376" s="224"/>
      <c r="G376" s="232"/>
      <c r="H376" s="232"/>
      <c r="I376" s="232"/>
      <c r="J376" s="232"/>
      <c r="K376" s="224"/>
      <c r="L376" s="224"/>
      <c r="M376" s="232"/>
      <c r="N376" s="232"/>
      <c r="O376" s="232"/>
      <c r="P376" s="232"/>
      <c r="Q376" s="232"/>
      <c r="R376" s="224"/>
      <c r="S376" s="224"/>
      <c r="T376" s="232"/>
      <c r="U376" s="232"/>
      <c r="V376" s="232"/>
      <c r="W376" s="232"/>
      <c r="X376" s="232"/>
      <c r="Y376" s="224"/>
      <c r="Z376" s="224"/>
      <c r="AA376" s="232"/>
      <c r="AB376" s="232"/>
      <c r="AC376" s="232"/>
      <c r="AD376" s="232"/>
      <c r="AE376" s="232"/>
      <c r="AF376" s="171"/>
      <c r="AG376" s="172">
        <f t="shared" ref="AG376:AG378" si="106">COUNTIF(B376:AF376,"e")+AH376</f>
        <v>0</v>
      </c>
      <c r="AH376" s="173">
        <f t="shared" si="100"/>
        <v>0</v>
      </c>
      <c r="AI376" s="173">
        <f>COUNT(B377:AF385)</f>
        <v>0</v>
      </c>
      <c r="AJ376" s="174" t="e">
        <f>AG376/(AG376+AH376)</f>
        <v>#DIV/0!</v>
      </c>
      <c r="AK376" s="175"/>
    </row>
    <row r="377" spans="1:37" x14ac:dyDescent="0.2">
      <c r="A377" s="151" t="s">
        <v>9</v>
      </c>
      <c r="C377" s="226"/>
      <c r="D377" s="226"/>
      <c r="E377" s="226"/>
      <c r="F377" s="226"/>
      <c r="K377" s="226"/>
      <c r="L377" s="226"/>
      <c r="R377" s="226"/>
      <c r="S377" s="226"/>
      <c r="Y377" s="226"/>
      <c r="Z377" s="226"/>
      <c r="AG377" s="154">
        <f t="shared" si="106"/>
        <v>0</v>
      </c>
      <c r="AH377" s="155">
        <f t="shared" si="100"/>
        <v>0</v>
      </c>
      <c r="AI377" s="156">
        <f>SUM(B377:AF377)</f>
        <v>0</v>
      </c>
      <c r="AJ377" s="3"/>
    </row>
    <row r="378" spans="1:37" x14ac:dyDescent="0.2">
      <c r="A378" s="151" t="s">
        <v>1</v>
      </c>
      <c r="C378" s="226"/>
      <c r="D378" s="226"/>
      <c r="E378" s="226"/>
      <c r="F378" s="226"/>
      <c r="K378" s="226"/>
      <c r="L378" s="226"/>
      <c r="R378" s="226"/>
      <c r="S378" s="226"/>
      <c r="Y378" s="226"/>
      <c r="Z378" s="226"/>
      <c r="AG378" s="154">
        <f t="shared" si="106"/>
        <v>0</v>
      </c>
      <c r="AH378" s="155">
        <f t="shared" si="100"/>
        <v>0</v>
      </c>
      <c r="AI378" s="157">
        <f t="shared" ref="AI378:AI385" si="107">SUM(B378:AF378)</f>
        <v>0</v>
      </c>
      <c r="AJ378" s="3"/>
    </row>
    <row r="379" spans="1:37" x14ac:dyDescent="0.2">
      <c r="A379" s="151" t="s">
        <v>2</v>
      </c>
      <c r="C379" s="226"/>
      <c r="D379" s="226"/>
      <c r="E379" s="226"/>
      <c r="F379" s="226"/>
      <c r="K379" s="226"/>
      <c r="L379" s="226"/>
      <c r="R379" s="226"/>
      <c r="S379" s="226"/>
      <c r="Y379" s="226"/>
      <c r="Z379" s="226"/>
      <c r="AG379" s="154">
        <f t="shared" si="99"/>
        <v>0</v>
      </c>
      <c r="AH379" s="155">
        <f t="shared" si="100"/>
        <v>0</v>
      </c>
      <c r="AI379" s="157">
        <f t="shared" si="107"/>
        <v>0</v>
      </c>
      <c r="AJ379" s="3"/>
    </row>
    <row r="380" spans="1:37" x14ac:dyDescent="0.2">
      <c r="A380" s="151" t="s">
        <v>3</v>
      </c>
      <c r="C380" s="226"/>
      <c r="D380" s="226"/>
      <c r="E380" s="226"/>
      <c r="F380" s="226"/>
      <c r="K380" s="226"/>
      <c r="L380" s="226"/>
      <c r="R380" s="226"/>
      <c r="S380" s="226"/>
      <c r="Y380" s="226"/>
      <c r="Z380" s="226"/>
      <c r="AG380" s="154">
        <f t="shared" si="99"/>
        <v>0</v>
      </c>
      <c r="AH380" s="155">
        <f t="shared" si="100"/>
        <v>0</v>
      </c>
      <c r="AI380" s="157">
        <f t="shared" si="107"/>
        <v>0</v>
      </c>
      <c r="AJ380" s="3"/>
    </row>
    <row r="381" spans="1:37" x14ac:dyDescent="0.2">
      <c r="A381" s="151" t="s">
        <v>4</v>
      </c>
      <c r="C381" s="226"/>
      <c r="D381" s="226"/>
      <c r="E381" s="226"/>
      <c r="F381" s="226"/>
      <c r="K381" s="226"/>
      <c r="L381" s="226"/>
      <c r="R381" s="226"/>
      <c r="S381" s="226"/>
      <c r="Y381" s="226"/>
      <c r="Z381" s="226"/>
      <c r="AG381" s="154">
        <f t="shared" si="99"/>
        <v>0</v>
      </c>
      <c r="AH381" s="155">
        <f t="shared" si="100"/>
        <v>0</v>
      </c>
      <c r="AI381" s="157">
        <f t="shared" si="107"/>
        <v>0</v>
      </c>
      <c r="AJ381" s="3"/>
    </row>
    <row r="382" spans="1:37" x14ac:dyDescent="0.2">
      <c r="A382" s="151" t="s">
        <v>5</v>
      </c>
      <c r="C382" s="226"/>
      <c r="D382" s="226"/>
      <c r="E382" s="226"/>
      <c r="F382" s="226"/>
      <c r="K382" s="226"/>
      <c r="L382" s="226"/>
      <c r="R382" s="226"/>
      <c r="S382" s="226"/>
      <c r="Y382" s="226"/>
      <c r="Z382" s="226"/>
      <c r="AG382" s="154">
        <f t="shared" si="99"/>
        <v>0</v>
      </c>
      <c r="AH382" s="155">
        <f t="shared" si="100"/>
        <v>0</v>
      </c>
      <c r="AI382" s="157">
        <f t="shared" si="107"/>
        <v>0</v>
      </c>
      <c r="AJ382" s="3"/>
    </row>
    <row r="383" spans="1:37" x14ac:dyDescent="0.2">
      <c r="A383" s="151" t="s">
        <v>6</v>
      </c>
      <c r="C383" s="226"/>
      <c r="D383" s="226"/>
      <c r="E383" s="226"/>
      <c r="F383" s="226"/>
      <c r="K383" s="226"/>
      <c r="L383" s="226"/>
      <c r="R383" s="226"/>
      <c r="S383" s="226"/>
      <c r="Y383" s="226"/>
      <c r="Z383" s="226"/>
      <c r="AG383" s="154">
        <f t="shared" si="99"/>
        <v>0</v>
      </c>
      <c r="AH383" s="155">
        <f t="shared" si="100"/>
        <v>0</v>
      </c>
      <c r="AI383" s="157">
        <f t="shared" si="107"/>
        <v>0</v>
      </c>
      <c r="AJ383" s="3"/>
    </row>
    <row r="384" spans="1:37" x14ac:dyDescent="0.2">
      <c r="A384" s="151" t="s">
        <v>7</v>
      </c>
      <c r="C384" s="226"/>
      <c r="D384" s="226"/>
      <c r="E384" s="226"/>
      <c r="F384" s="226"/>
      <c r="K384" s="226"/>
      <c r="L384" s="226"/>
      <c r="R384" s="226"/>
      <c r="S384" s="226"/>
      <c r="Y384" s="226"/>
      <c r="Z384" s="226"/>
      <c r="AG384" s="154">
        <f t="shared" si="99"/>
        <v>0</v>
      </c>
      <c r="AH384" s="155">
        <f t="shared" si="100"/>
        <v>0</v>
      </c>
      <c r="AI384" s="157">
        <f t="shared" si="107"/>
        <v>0</v>
      </c>
      <c r="AJ384" s="3"/>
    </row>
    <row r="385" spans="1:43" s="17" customFormat="1" x14ac:dyDescent="0.2">
      <c r="A385" s="152" t="s">
        <v>8</v>
      </c>
      <c r="B385" s="21"/>
      <c r="C385" s="228"/>
      <c r="D385" s="228"/>
      <c r="E385" s="228"/>
      <c r="F385" s="228"/>
      <c r="G385" s="21"/>
      <c r="H385" s="21"/>
      <c r="I385" s="21"/>
      <c r="J385" s="21"/>
      <c r="K385" s="228"/>
      <c r="L385" s="228"/>
      <c r="M385" s="21"/>
      <c r="N385" s="21"/>
      <c r="O385" s="21"/>
      <c r="P385" s="21"/>
      <c r="Q385" s="21"/>
      <c r="R385" s="228"/>
      <c r="S385" s="228"/>
      <c r="T385" s="21"/>
      <c r="U385" s="21"/>
      <c r="V385" s="21"/>
      <c r="W385" s="21"/>
      <c r="X385" s="21"/>
      <c r="Y385" s="228"/>
      <c r="Z385" s="228"/>
      <c r="AA385" s="21"/>
      <c r="AB385" s="21"/>
      <c r="AC385" s="21"/>
      <c r="AD385" s="21"/>
      <c r="AE385" s="21"/>
      <c r="AF385" s="21"/>
      <c r="AG385" s="158">
        <f t="shared" si="99"/>
        <v>0</v>
      </c>
      <c r="AH385" s="159">
        <f t="shared" si="100"/>
        <v>0</v>
      </c>
      <c r="AI385" s="159">
        <f t="shared" si="107"/>
        <v>0</v>
      </c>
      <c r="AJ385" s="14"/>
      <c r="AK385" s="15"/>
    </row>
    <row r="386" spans="1:43" s="140" customFormat="1" ht="13.5" thickBot="1" x14ac:dyDescent="0.25">
      <c r="A386" s="153"/>
      <c r="B386" s="32"/>
      <c r="C386" s="229"/>
      <c r="D386" s="229"/>
      <c r="E386" s="229"/>
      <c r="F386" s="229"/>
      <c r="G386" s="32"/>
      <c r="H386" s="32"/>
      <c r="I386" s="32"/>
      <c r="J386" s="32"/>
      <c r="K386" s="229"/>
      <c r="L386" s="229"/>
      <c r="M386" s="32"/>
      <c r="N386" s="32"/>
      <c r="O386" s="32"/>
      <c r="P386" s="32"/>
      <c r="Q386" s="32"/>
      <c r="R386" s="229"/>
      <c r="S386" s="229"/>
      <c r="T386" s="32"/>
      <c r="U386" s="32"/>
      <c r="V386" s="32"/>
      <c r="W386" s="32"/>
      <c r="X386" s="32"/>
      <c r="Y386" s="229"/>
      <c r="Z386" s="229"/>
      <c r="AA386" s="32"/>
      <c r="AB386" s="32"/>
      <c r="AC386" s="32"/>
      <c r="AD386" s="32"/>
      <c r="AE386" s="32"/>
      <c r="AF386" s="32"/>
      <c r="AG386" s="160">
        <f t="shared" ref="AG386" si="108">SUM(AG377:AG385)</f>
        <v>0</v>
      </c>
      <c r="AH386" s="161">
        <f>SUM(AH377:AH385)</f>
        <v>0</v>
      </c>
      <c r="AI386" s="161">
        <f>SUM(AI377:AI385)</f>
        <v>0</v>
      </c>
      <c r="AJ386" s="40" t="e">
        <f>AG386/(AG386+AH386)</f>
        <v>#DIV/0!</v>
      </c>
      <c r="AK386" s="178"/>
    </row>
    <row r="387" spans="1:43" s="6" customFormat="1" x14ac:dyDescent="0.2">
      <c r="A387" s="22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42"/>
      <c r="AH387" s="23"/>
      <c r="AI387" s="23"/>
      <c r="AJ387" s="24"/>
      <c r="AK387" s="25"/>
      <c r="AL387" s="24"/>
      <c r="AM387" s="24"/>
      <c r="AN387" s="24"/>
      <c r="AO387" s="24"/>
      <c r="AP387" s="24"/>
      <c r="AQ387" s="24"/>
    </row>
    <row r="388" spans="1:43" s="6" customFormat="1" x14ac:dyDescent="0.2">
      <c r="A388" s="22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42"/>
      <c r="AH388" s="23"/>
      <c r="AI388" s="23"/>
      <c r="AJ388" s="24"/>
      <c r="AK388" s="25"/>
      <c r="AL388" s="24"/>
      <c r="AM388" s="24"/>
      <c r="AN388" s="24"/>
      <c r="AO388" s="24"/>
      <c r="AP388" s="24"/>
      <c r="AQ388" s="24"/>
    </row>
    <row r="389" spans="1:43" s="6" customFormat="1" x14ac:dyDescent="0.2">
      <c r="A389" s="22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42"/>
      <c r="AH389" s="23"/>
      <c r="AI389" s="23"/>
      <c r="AJ389" s="24"/>
      <c r="AK389" s="25"/>
      <c r="AL389" s="24"/>
      <c r="AM389" s="24"/>
      <c r="AN389" s="24"/>
      <c r="AO389" s="24"/>
      <c r="AP389" s="24"/>
      <c r="AQ389" s="24"/>
    </row>
    <row r="390" spans="1:43" s="6" customFormat="1" x14ac:dyDescent="0.2">
      <c r="A390" s="22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42"/>
      <c r="AH390" s="23"/>
      <c r="AI390" s="23"/>
      <c r="AJ390" s="24"/>
      <c r="AK390" s="25"/>
      <c r="AL390" s="24"/>
      <c r="AM390" s="24"/>
      <c r="AN390" s="24"/>
      <c r="AO390" s="24"/>
      <c r="AP390" s="24"/>
      <c r="AQ390" s="24"/>
    </row>
    <row r="391" spans="1:43" s="6" customFormat="1" x14ac:dyDescent="0.2">
      <c r="A391" s="22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42"/>
      <c r="AH391" s="23"/>
      <c r="AI391" s="23"/>
      <c r="AJ391" s="24"/>
      <c r="AK391" s="25"/>
      <c r="AL391" s="24"/>
      <c r="AM391" s="24"/>
      <c r="AN391" s="24"/>
      <c r="AO391" s="24"/>
      <c r="AP391" s="24"/>
      <c r="AQ391" s="24"/>
    </row>
    <row r="392" spans="1:43" s="6" customFormat="1" x14ac:dyDescent="0.2">
      <c r="A392" s="22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42"/>
      <c r="AH392" s="23"/>
      <c r="AI392" s="23"/>
      <c r="AJ392" s="24"/>
      <c r="AK392" s="25"/>
      <c r="AL392" s="24"/>
      <c r="AM392" s="24"/>
      <c r="AN392" s="24"/>
      <c r="AO392" s="24"/>
      <c r="AP392" s="24"/>
      <c r="AQ392" s="24"/>
    </row>
    <row r="393" spans="1:43" s="6" customFormat="1" x14ac:dyDescent="0.2">
      <c r="A393" s="22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42"/>
      <c r="AH393" s="23"/>
      <c r="AI393" s="23"/>
      <c r="AJ393" s="24"/>
      <c r="AK393" s="25"/>
      <c r="AL393" s="24"/>
      <c r="AM393" s="24"/>
      <c r="AN393" s="24"/>
      <c r="AO393" s="24"/>
      <c r="AP393" s="24"/>
      <c r="AQ393" s="24"/>
    </row>
    <row r="394" spans="1:43" s="6" customFormat="1" x14ac:dyDescent="0.2">
      <c r="A394" s="22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42"/>
      <c r="AH394" s="23"/>
      <c r="AI394" s="23"/>
      <c r="AJ394" s="24"/>
      <c r="AK394" s="25"/>
      <c r="AL394" s="24"/>
      <c r="AM394" s="24"/>
      <c r="AN394" s="24"/>
      <c r="AO394" s="24"/>
      <c r="AP394" s="24"/>
      <c r="AQ394" s="24"/>
    </row>
    <row r="395" spans="1:43" s="6" customFormat="1" x14ac:dyDescent="0.2">
      <c r="A395" s="22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42"/>
      <c r="AH395" s="23"/>
      <c r="AI395" s="23"/>
      <c r="AJ395" s="24"/>
      <c r="AK395" s="25"/>
      <c r="AL395" s="24"/>
      <c r="AM395" s="24"/>
      <c r="AN395" s="24"/>
      <c r="AO395" s="24"/>
      <c r="AP395" s="24"/>
      <c r="AQ395" s="24"/>
    </row>
    <row r="396" spans="1:43" s="6" customFormat="1" x14ac:dyDescent="0.2">
      <c r="A396" s="22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42"/>
      <c r="AH396" s="23"/>
      <c r="AI396" s="23"/>
      <c r="AJ396" s="24"/>
      <c r="AK396" s="25"/>
      <c r="AL396" s="24"/>
      <c r="AM396" s="24"/>
      <c r="AN396" s="24"/>
      <c r="AO396" s="24"/>
      <c r="AP396" s="24"/>
      <c r="AQ396" s="24"/>
    </row>
    <row r="397" spans="1:43" s="6" customFormat="1" x14ac:dyDescent="0.2">
      <c r="A397" s="22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42"/>
      <c r="AH397" s="23"/>
      <c r="AI397" s="23"/>
      <c r="AJ397" s="24"/>
      <c r="AK397" s="25"/>
      <c r="AL397" s="24"/>
      <c r="AM397" s="24"/>
      <c r="AN397" s="24"/>
      <c r="AO397" s="24"/>
      <c r="AP397" s="24"/>
      <c r="AQ397" s="24"/>
    </row>
    <row r="398" spans="1:43" s="6" customFormat="1" x14ac:dyDescent="0.2">
      <c r="A398" s="22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42"/>
      <c r="AH398" s="23"/>
      <c r="AI398" s="23"/>
      <c r="AJ398" s="24"/>
      <c r="AK398" s="25"/>
      <c r="AL398" s="24"/>
      <c r="AM398" s="24"/>
      <c r="AN398" s="24"/>
      <c r="AO398" s="24"/>
      <c r="AP398" s="24"/>
      <c r="AQ398" s="24"/>
    </row>
    <row r="399" spans="1:43" s="6" customFormat="1" x14ac:dyDescent="0.2">
      <c r="A399" s="22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42"/>
      <c r="AH399" s="23"/>
      <c r="AI399" s="23"/>
      <c r="AJ399" s="24"/>
      <c r="AK399" s="25"/>
      <c r="AL399" s="24"/>
      <c r="AM399" s="24"/>
      <c r="AN399" s="24"/>
      <c r="AO399" s="24"/>
      <c r="AP399" s="24"/>
      <c r="AQ399" s="24"/>
    </row>
    <row r="400" spans="1:43" s="6" customFormat="1" x14ac:dyDescent="0.2">
      <c r="A400" s="22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42"/>
      <c r="AH400" s="23"/>
      <c r="AI400" s="23"/>
      <c r="AJ400" s="24"/>
      <c r="AK400" s="25"/>
      <c r="AL400" s="24"/>
      <c r="AM400" s="24"/>
      <c r="AN400" s="24"/>
      <c r="AO400" s="24"/>
      <c r="AP400" s="24"/>
      <c r="AQ400" s="24"/>
    </row>
    <row r="401" spans="1:43" s="6" customFormat="1" x14ac:dyDescent="0.2">
      <c r="A401" s="22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42"/>
      <c r="AH401" s="23"/>
      <c r="AI401" s="23"/>
      <c r="AJ401" s="24"/>
      <c r="AK401" s="25"/>
      <c r="AL401" s="24"/>
      <c r="AM401" s="24"/>
      <c r="AN401" s="24"/>
      <c r="AO401" s="24"/>
      <c r="AP401" s="24"/>
      <c r="AQ401" s="24"/>
    </row>
    <row r="402" spans="1:43" s="6" customFormat="1" x14ac:dyDescent="0.2">
      <c r="A402" s="22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42"/>
      <c r="AH402" s="23"/>
      <c r="AI402" s="23"/>
      <c r="AJ402" s="24"/>
      <c r="AK402" s="25"/>
      <c r="AL402" s="24"/>
      <c r="AM402" s="24"/>
      <c r="AN402" s="24"/>
      <c r="AO402" s="24"/>
      <c r="AP402" s="24"/>
      <c r="AQ402" s="24"/>
    </row>
    <row r="403" spans="1:43" s="6" customFormat="1" x14ac:dyDescent="0.2">
      <c r="A403" s="22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42"/>
      <c r="AH403" s="23"/>
      <c r="AI403" s="23"/>
      <c r="AJ403" s="24"/>
      <c r="AK403" s="25"/>
      <c r="AL403" s="24"/>
      <c r="AM403" s="24"/>
      <c r="AN403" s="24"/>
      <c r="AO403" s="24"/>
      <c r="AP403" s="24"/>
      <c r="AQ403" s="24"/>
    </row>
    <row r="404" spans="1:43" s="6" customFormat="1" x14ac:dyDescent="0.2">
      <c r="A404" s="22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42"/>
      <c r="AH404" s="23"/>
      <c r="AI404" s="23"/>
      <c r="AJ404" s="24"/>
      <c r="AK404" s="25"/>
      <c r="AL404" s="24"/>
      <c r="AM404" s="24"/>
      <c r="AN404" s="24"/>
      <c r="AO404" s="24"/>
      <c r="AP404" s="24"/>
      <c r="AQ404" s="24"/>
    </row>
    <row r="405" spans="1:43" s="6" customFormat="1" x14ac:dyDescent="0.2">
      <c r="A405" s="22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42"/>
      <c r="AH405" s="23"/>
      <c r="AI405" s="23"/>
      <c r="AJ405" s="24"/>
      <c r="AK405" s="25"/>
      <c r="AL405" s="24"/>
      <c r="AM405" s="24"/>
      <c r="AN405" s="24"/>
      <c r="AO405" s="24"/>
      <c r="AP405" s="24"/>
      <c r="AQ405" s="24"/>
    </row>
    <row r="406" spans="1:43" s="6" customFormat="1" x14ac:dyDescent="0.2">
      <c r="A406" s="22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42"/>
      <c r="AH406" s="23"/>
      <c r="AI406" s="23"/>
      <c r="AJ406" s="24"/>
      <c r="AK406" s="25"/>
      <c r="AL406" s="24"/>
      <c r="AM406" s="24"/>
      <c r="AN406" s="24"/>
      <c r="AO406" s="24"/>
      <c r="AP406" s="24"/>
      <c r="AQ406" s="24"/>
    </row>
    <row r="407" spans="1:43" s="6" customFormat="1" x14ac:dyDescent="0.2">
      <c r="A407" s="22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42"/>
      <c r="AH407" s="23"/>
      <c r="AI407" s="23"/>
      <c r="AJ407" s="24"/>
      <c r="AK407" s="25"/>
      <c r="AL407" s="24"/>
      <c r="AM407" s="24"/>
      <c r="AN407" s="24"/>
      <c r="AO407" s="24"/>
      <c r="AP407" s="24"/>
      <c r="AQ407" s="24"/>
    </row>
    <row r="408" spans="1:43" s="6" customFormat="1" x14ac:dyDescent="0.2">
      <c r="A408" s="22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42"/>
      <c r="AH408" s="23"/>
      <c r="AI408" s="23"/>
      <c r="AJ408" s="24"/>
      <c r="AK408" s="25"/>
      <c r="AL408" s="24"/>
      <c r="AM408" s="24"/>
      <c r="AN408" s="24"/>
      <c r="AO408" s="24"/>
      <c r="AP408" s="24"/>
      <c r="AQ408" s="24"/>
    </row>
    <row r="409" spans="1:43" s="6" customFormat="1" x14ac:dyDescent="0.2">
      <c r="A409" s="22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42"/>
      <c r="AH409" s="23"/>
      <c r="AI409" s="23"/>
      <c r="AJ409" s="24"/>
      <c r="AK409" s="25"/>
      <c r="AL409" s="24"/>
      <c r="AM409" s="24"/>
      <c r="AN409" s="24"/>
      <c r="AO409" s="24"/>
      <c r="AP409" s="24"/>
      <c r="AQ409" s="24"/>
    </row>
    <row r="410" spans="1:43" s="6" customFormat="1" x14ac:dyDescent="0.2">
      <c r="A410" s="22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42"/>
      <c r="AH410" s="23"/>
      <c r="AI410" s="23"/>
      <c r="AJ410" s="24"/>
      <c r="AK410" s="25"/>
      <c r="AL410" s="24"/>
      <c r="AM410" s="24"/>
      <c r="AN410" s="24"/>
      <c r="AO410" s="24"/>
      <c r="AP410" s="24"/>
      <c r="AQ410" s="24"/>
    </row>
    <row r="411" spans="1:43" s="6" customFormat="1" x14ac:dyDescent="0.2">
      <c r="A411" s="22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42"/>
      <c r="AH411" s="23"/>
      <c r="AI411" s="23"/>
      <c r="AJ411" s="24"/>
      <c r="AK411" s="25"/>
      <c r="AL411" s="24"/>
      <c r="AM411" s="24"/>
      <c r="AN411" s="24"/>
      <c r="AO411" s="24"/>
      <c r="AP411" s="24"/>
      <c r="AQ411" s="24"/>
    </row>
    <row r="412" spans="1:43" s="6" customFormat="1" x14ac:dyDescent="0.2">
      <c r="A412" s="22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42"/>
      <c r="AH412" s="23"/>
      <c r="AI412" s="23"/>
      <c r="AJ412" s="24"/>
      <c r="AK412" s="25"/>
      <c r="AL412" s="24"/>
      <c r="AM412" s="24"/>
      <c r="AN412" s="24"/>
      <c r="AO412" s="24"/>
      <c r="AP412" s="24"/>
      <c r="AQ412" s="24"/>
    </row>
    <row r="413" spans="1:43" s="6" customFormat="1" x14ac:dyDescent="0.2">
      <c r="A413" s="22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42"/>
      <c r="AH413" s="23"/>
      <c r="AI413" s="23"/>
      <c r="AJ413" s="24"/>
      <c r="AK413" s="25"/>
      <c r="AL413" s="24"/>
      <c r="AM413" s="24"/>
      <c r="AN413" s="24"/>
      <c r="AO413" s="24"/>
      <c r="AP413" s="24"/>
      <c r="AQ413" s="24"/>
    </row>
    <row r="414" spans="1:43" s="6" customFormat="1" x14ac:dyDescent="0.2">
      <c r="A414" s="22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42"/>
      <c r="AH414" s="23"/>
      <c r="AI414" s="23"/>
      <c r="AJ414" s="24"/>
      <c r="AK414" s="25"/>
      <c r="AL414" s="24"/>
      <c r="AM414" s="24"/>
      <c r="AN414" s="24"/>
      <c r="AO414" s="24"/>
      <c r="AP414" s="24"/>
      <c r="AQ414" s="24"/>
    </row>
    <row r="415" spans="1:43" s="6" customFormat="1" x14ac:dyDescent="0.2">
      <c r="A415" s="22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42"/>
      <c r="AH415" s="23"/>
      <c r="AI415" s="23"/>
      <c r="AJ415" s="24"/>
      <c r="AK415" s="25"/>
      <c r="AL415" s="24"/>
      <c r="AM415" s="24"/>
      <c r="AN415" s="24"/>
      <c r="AO415" s="24"/>
      <c r="AP415" s="24"/>
      <c r="AQ415" s="24"/>
    </row>
    <row r="416" spans="1:43" s="6" customFormat="1" x14ac:dyDescent="0.2">
      <c r="A416" s="22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42"/>
      <c r="AH416" s="23"/>
      <c r="AI416" s="23"/>
      <c r="AJ416" s="24"/>
      <c r="AK416" s="25"/>
      <c r="AL416" s="24"/>
      <c r="AM416" s="24"/>
      <c r="AN416" s="24"/>
      <c r="AO416" s="24"/>
      <c r="AP416" s="24"/>
      <c r="AQ416" s="24"/>
    </row>
    <row r="417" spans="1:43" s="6" customFormat="1" x14ac:dyDescent="0.2">
      <c r="A417" s="22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42"/>
      <c r="AH417" s="23"/>
      <c r="AI417" s="23"/>
      <c r="AJ417" s="24"/>
      <c r="AK417" s="25"/>
      <c r="AL417" s="24"/>
      <c r="AM417" s="24"/>
      <c r="AN417" s="24"/>
      <c r="AO417" s="24"/>
      <c r="AP417" s="24"/>
      <c r="AQ417" s="24"/>
    </row>
    <row r="418" spans="1:43" s="6" customFormat="1" x14ac:dyDescent="0.2">
      <c r="A418" s="22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42"/>
      <c r="AH418" s="23"/>
      <c r="AI418" s="23"/>
      <c r="AJ418" s="24"/>
      <c r="AK418" s="25"/>
      <c r="AL418" s="24"/>
      <c r="AM418" s="24"/>
      <c r="AN418" s="24"/>
      <c r="AO418" s="24"/>
      <c r="AP418" s="24"/>
      <c r="AQ418" s="24"/>
    </row>
    <row r="419" spans="1:43" s="6" customFormat="1" x14ac:dyDescent="0.2">
      <c r="A419" s="22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42"/>
      <c r="AH419" s="23"/>
      <c r="AI419" s="23"/>
      <c r="AJ419" s="24"/>
      <c r="AK419" s="25"/>
      <c r="AL419" s="24"/>
      <c r="AM419" s="24"/>
      <c r="AN419" s="24"/>
      <c r="AO419" s="24"/>
      <c r="AP419" s="24"/>
      <c r="AQ419" s="24"/>
    </row>
    <row r="420" spans="1:43" s="6" customFormat="1" x14ac:dyDescent="0.2">
      <c r="A420" s="22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42"/>
      <c r="AH420" s="23"/>
      <c r="AI420" s="23"/>
      <c r="AJ420" s="24"/>
      <c r="AK420" s="25"/>
      <c r="AL420" s="24"/>
      <c r="AM420" s="24"/>
      <c r="AN420" s="24"/>
      <c r="AO420" s="24"/>
      <c r="AP420" s="24"/>
      <c r="AQ420" s="24"/>
    </row>
    <row r="421" spans="1:43" s="6" customFormat="1" x14ac:dyDescent="0.2">
      <c r="A421" s="22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42"/>
      <c r="AH421" s="23"/>
      <c r="AI421" s="23"/>
      <c r="AJ421" s="24"/>
      <c r="AK421" s="25"/>
      <c r="AL421" s="24"/>
      <c r="AM421" s="24"/>
      <c r="AN421" s="24"/>
      <c r="AO421" s="24"/>
      <c r="AP421" s="24"/>
      <c r="AQ421" s="24"/>
    </row>
    <row r="422" spans="1:43" s="6" customFormat="1" x14ac:dyDescent="0.2">
      <c r="A422" s="22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42"/>
      <c r="AH422" s="23"/>
      <c r="AI422" s="23"/>
      <c r="AJ422" s="24"/>
      <c r="AK422" s="25"/>
      <c r="AL422" s="24"/>
      <c r="AM422" s="24"/>
      <c r="AN422" s="24"/>
      <c r="AO422" s="24"/>
      <c r="AP422" s="24"/>
      <c r="AQ422" s="24"/>
    </row>
    <row r="423" spans="1:43" s="6" customFormat="1" x14ac:dyDescent="0.2">
      <c r="A423" s="22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42"/>
      <c r="AH423" s="23"/>
      <c r="AI423" s="23"/>
      <c r="AJ423" s="24"/>
      <c r="AK423" s="25"/>
      <c r="AL423" s="24"/>
      <c r="AM423" s="24"/>
      <c r="AN423" s="24"/>
      <c r="AO423" s="24"/>
      <c r="AP423" s="24"/>
      <c r="AQ423" s="24"/>
    </row>
    <row r="424" spans="1:43" s="6" customFormat="1" x14ac:dyDescent="0.2">
      <c r="A424" s="22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42"/>
      <c r="AH424" s="23"/>
      <c r="AI424" s="23"/>
      <c r="AJ424" s="24"/>
      <c r="AK424" s="25"/>
      <c r="AL424" s="24"/>
      <c r="AM424" s="24"/>
      <c r="AN424" s="24"/>
      <c r="AO424" s="24"/>
      <c r="AP424" s="24"/>
      <c r="AQ424" s="24"/>
    </row>
    <row r="425" spans="1:43" s="6" customFormat="1" x14ac:dyDescent="0.2">
      <c r="A425" s="22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42"/>
      <c r="AH425" s="23"/>
      <c r="AI425" s="23"/>
      <c r="AJ425" s="24"/>
      <c r="AK425" s="25"/>
      <c r="AL425" s="24"/>
      <c r="AM425" s="24"/>
      <c r="AN425" s="24"/>
      <c r="AO425" s="24"/>
      <c r="AP425" s="24"/>
      <c r="AQ425" s="24"/>
    </row>
    <row r="426" spans="1:43" s="6" customFormat="1" x14ac:dyDescent="0.2">
      <c r="A426" s="22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42"/>
      <c r="AH426" s="23"/>
      <c r="AI426" s="23"/>
      <c r="AJ426" s="24"/>
      <c r="AK426" s="25"/>
      <c r="AL426" s="24"/>
      <c r="AM426" s="24"/>
      <c r="AN426" s="24"/>
      <c r="AO426" s="24"/>
      <c r="AP426" s="24"/>
      <c r="AQ426" s="24"/>
    </row>
    <row r="427" spans="1:43" s="6" customFormat="1" x14ac:dyDescent="0.2">
      <c r="A427" s="22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42"/>
      <c r="AH427" s="23"/>
      <c r="AI427" s="23"/>
      <c r="AJ427" s="24"/>
      <c r="AK427" s="25"/>
      <c r="AL427" s="24"/>
      <c r="AM427" s="24"/>
      <c r="AN427" s="24"/>
      <c r="AO427" s="24"/>
      <c r="AP427" s="24"/>
      <c r="AQ427" s="24"/>
    </row>
    <row r="428" spans="1:43" s="6" customFormat="1" x14ac:dyDescent="0.2">
      <c r="A428" s="22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42"/>
      <c r="AH428" s="23"/>
      <c r="AI428" s="23"/>
      <c r="AJ428" s="24"/>
      <c r="AK428" s="25"/>
      <c r="AL428" s="24"/>
      <c r="AM428" s="24"/>
      <c r="AN428" s="24"/>
      <c r="AO428" s="24"/>
      <c r="AP428" s="24"/>
      <c r="AQ428" s="24"/>
    </row>
    <row r="429" spans="1:43" s="6" customFormat="1" x14ac:dyDescent="0.2">
      <c r="A429" s="22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42"/>
      <c r="AH429" s="23"/>
      <c r="AI429" s="23"/>
      <c r="AJ429" s="24"/>
      <c r="AK429" s="25"/>
      <c r="AL429" s="24"/>
      <c r="AM429" s="24"/>
      <c r="AN429" s="24"/>
      <c r="AO429" s="24"/>
      <c r="AP429" s="24"/>
      <c r="AQ429" s="24"/>
    </row>
    <row r="430" spans="1:43" s="6" customFormat="1" x14ac:dyDescent="0.2">
      <c r="A430" s="22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42"/>
      <c r="AH430" s="23"/>
      <c r="AI430" s="23"/>
      <c r="AJ430" s="24"/>
      <c r="AK430" s="25"/>
      <c r="AL430" s="24"/>
      <c r="AM430" s="24"/>
      <c r="AN430" s="24"/>
      <c r="AO430" s="24"/>
      <c r="AP430" s="24"/>
      <c r="AQ430" s="24"/>
    </row>
    <row r="431" spans="1:43" s="6" customFormat="1" x14ac:dyDescent="0.2">
      <c r="A431" s="22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42"/>
      <c r="AH431" s="23"/>
      <c r="AI431" s="23"/>
      <c r="AJ431" s="24"/>
      <c r="AK431" s="25"/>
      <c r="AL431" s="24"/>
      <c r="AM431" s="24"/>
      <c r="AN431" s="24"/>
      <c r="AO431" s="24"/>
      <c r="AP431" s="24"/>
      <c r="AQ431" s="24"/>
    </row>
    <row r="432" spans="1:43" s="6" customFormat="1" x14ac:dyDescent="0.2">
      <c r="A432" s="22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42"/>
      <c r="AH432" s="23"/>
      <c r="AI432" s="23"/>
      <c r="AJ432" s="24"/>
      <c r="AK432" s="25"/>
      <c r="AL432" s="24"/>
      <c r="AM432" s="24"/>
      <c r="AN432" s="24"/>
      <c r="AO432" s="24"/>
      <c r="AP432" s="24"/>
      <c r="AQ432" s="24"/>
    </row>
    <row r="433" spans="1:43" s="6" customFormat="1" x14ac:dyDescent="0.2">
      <c r="A433" s="22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42"/>
      <c r="AH433" s="23"/>
      <c r="AI433" s="23"/>
      <c r="AJ433" s="24"/>
      <c r="AK433" s="25"/>
      <c r="AL433" s="24"/>
      <c r="AM433" s="24"/>
      <c r="AN433" s="24"/>
      <c r="AO433" s="24"/>
      <c r="AP433" s="24"/>
      <c r="AQ433" s="24"/>
    </row>
    <row r="434" spans="1:43" s="6" customFormat="1" x14ac:dyDescent="0.2">
      <c r="A434" s="22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42"/>
      <c r="AH434" s="23"/>
      <c r="AI434" s="23"/>
      <c r="AJ434" s="24"/>
      <c r="AK434" s="25"/>
      <c r="AL434" s="24"/>
      <c r="AM434" s="24"/>
      <c r="AN434" s="24"/>
      <c r="AO434" s="24"/>
      <c r="AP434" s="24"/>
      <c r="AQ434" s="24"/>
    </row>
    <row r="435" spans="1:43" s="6" customFormat="1" x14ac:dyDescent="0.2">
      <c r="A435" s="22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42"/>
      <c r="AH435" s="23"/>
      <c r="AI435" s="23"/>
      <c r="AJ435" s="24"/>
      <c r="AK435" s="25"/>
      <c r="AL435" s="24"/>
      <c r="AM435" s="24"/>
      <c r="AN435" s="24"/>
      <c r="AO435" s="24"/>
      <c r="AP435" s="24"/>
      <c r="AQ435" s="24"/>
    </row>
    <row r="436" spans="1:43" s="6" customFormat="1" x14ac:dyDescent="0.2">
      <c r="A436" s="22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42"/>
      <c r="AH436" s="23"/>
      <c r="AI436" s="23"/>
      <c r="AJ436" s="24"/>
      <c r="AK436" s="25"/>
      <c r="AL436" s="24"/>
      <c r="AM436" s="24"/>
      <c r="AN436" s="24"/>
      <c r="AO436" s="24"/>
      <c r="AP436" s="24"/>
      <c r="AQ436" s="24"/>
    </row>
    <row r="437" spans="1:43" s="6" customFormat="1" x14ac:dyDescent="0.2">
      <c r="A437" s="22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42"/>
      <c r="AH437" s="23"/>
      <c r="AI437" s="23"/>
      <c r="AJ437" s="24"/>
      <c r="AK437" s="25"/>
      <c r="AL437" s="24"/>
      <c r="AM437" s="24"/>
      <c r="AN437" s="24"/>
      <c r="AO437" s="24"/>
      <c r="AP437" s="24"/>
      <c r="AQ437" s="24"/>
    </row>
    <row r="438" spans="1:43" s="6" customFormat="1" x14ac:dyDescent="0.2">
      <c r="A438" s="22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42"/>
      <c r="AH438" s="23"/>
      <c r="AI438" s="23"/>
      <c r="AJ438" s="24"/>
      <c r="AK438" s="25"/>
      <c r="AL438" s="24"/>
      <c r="AM438" s="24"/>
      <c r="AN438" s="24"/>
      <c r="AO438" s="24"/>
      <c r="AP438" s="24"/>
      <c r="AQ438" s="24"/>
    </row>
    <row r="439" spans="1:43" s="6" customFormat="1" x14ac:dyDescent="0.2">
      <c r="A439" s="22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42"/>
      <c r="AH439" s="23"/>
      <c r="AI439" s="23"/>
      <c r="AJ439" s="24"/>
      <c r="AK439" s="25"/>
      <c r="AL439" s="24"/>
      <c r="AM439" s="24"/>
      <c r="AN439" s="24"/>
      <c r="AO439" s="24"/>
      <c r="AP439" s="24"/>
      <c r="AQ439" s="24"/>
    </row>
    <row r="440" spans="1:43" s="6" customFormat="1" x14ac:dyDescent="0.2">
      <c r="A440" s="22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42"/>
      <c r="AH440" s="23"/>
      <c r="AI440" s="23"/>
      <c r="AJ440" s="24"/>
      <c r="AK440" s="25"/>
      <c r="AL440" s="24"/>
      <c r="AM440" s="24"/>
      <c r="AN440" s="24"/>
      <c r="AO440" s="24"/>
      <c r="AP440" s="24"/>
      <c r="AQ440" s="24"/>
    </row>
    <row r="441" spans="1:43" s="6" customFormat="1" x14ac:dyDescent="0.2">
      <c r="A441" s="22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42"/>
      <c r="AH441" s="23"/>
      <c r="AI441" s="23"/>
      <c r="AJ441" s="24"/>
      <c r="AK441" s="25"/>
      <c r="AL441" s="24"/>
      <c r="AM441" s="24"/>
      <c r="AN441" s="24"/>
      <c r="AO441" s="24"/>
      <c r="AP441" s="24"/>
      <c r="AQ441" s="24"/>
    </row>
    <row r="442" spans="1:43" s="6" customFormat="1" x14ac:dyDescent="0.2">
      <c r="A442" s="22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42"/>
      <c r="AH442" s="23"/>
      <c r="AI442" s="23"/>
      <c r="AJ442" s="24"/>
      <c r="AK442" s="25"/>
      <c r="AL442" s="24"/>
      <c r="AM442" s="24"/>
      <c r="AN442" s="24"/>
      <c r="AO442" s="24"/>
      <c r="AP442" s="24"/>
      <c r="AQ442" s="24"/>
    </row>
    <row r="443" spans="1:43" s="6" customFormat="1" x14ac:dyDescent="0.2">
      <c r="A443" s="22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42"/>
      <c r="AH443" s="23"/>
      <c r="AI443" s="23"/>
      <c r="AJ443" s="24"/>
      <c r="AK443" s="25"/>
      <c r="AL443" s="24"/>
      <c r="AM443" s="24"/>
      <c r="AN443" s="24"/>
      <c r="AO443" s="24"/>
      <c r="AP443" s="24"/>
      <c r="AQ443" s="24"/>
    </row>
    <row r="444" spans="1:43" s="6" customFormat="1" x14ac:dyDescent="0.2">
      <c r="A444" s="22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42"/>
      <c r="AH444" s="23"/>
      <c r="AI444" s="23"/>
      <c r="AJ444" s="24"/>
      <c r="AK444" s="25"/>
      <c r="AL444" s="24"/>
      <c r="AM444" s="24"/>
      <c r="AN444" s="24"/>
      <c r="AO444" s="24"/>
      <c r="AP444" s="24"/>
      <c r="AQ444" s="24"/>
    </row>
    <row r="445" spans="1:43" s="6" customFormat="1" x14ac:dyDescent="0.2">
      <c r="A445" s="22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42"/>
      <c r="AH445" s="23"/>
      <c r="AI445" s="23"/>
      <c r="AJ445" s="24"/>
      <c r="AK445" s="25"/>
      <c r="AL445" s="24"/>
      <c r="AM445" s="24"/>
      <c r="AN445" s="24"/>
      <c r="AO445" s="24"/>
      <c r="AP445" s="24"/>
      <c r="AQ445" s="24"/>
    </row>
    <row r="446" spans="1:43" s="6" customFormat="1" x14ac:dyDescent="0.2">
      <c r="A446" s="22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42"/>
      <c r="AH446" s="23"/>
      <c r="AI446" s="23"/>
      <c r="AJ446" s="24"/>
      <c r="AK446" s="25"/>
      <c r="AL446" s="24"/>
      <c r="AM446" s="24"/>
      <c r="AN446" s="24"/>
      <c r="AO446" s="24"/>
      <c r="AP446" s="24"/>
      <c r="AQ446" s="24"/>
    </row>
    <row r="447" spans="1:43" s="6" customFormat="1" x14ac:dyDescent="0.2">
      <c r="A447" s="22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42"/>
      <c r="AH447" s="23"/>
      <c r="AI447" s="23"/>
      <c r="AJ447" s="24"/>
      <c r="AK447" s="25"/>
      <c r="AL447" s="24"/>
      <c r="AM447" s="24"/>
      <c r="AN447" s="24"/>
      <c r="AO447" s="24"/>
      <c r="AP447" s="24"/>
      <c r="AQ447" s="24"/>
    </row>
    <row r="448" spans="1:43" s="6" customFormat="1" x14ac:dyDescent="0.2">
      <c r="A448" s="22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42"/>
      <c r="AH448" s="23"/>
      <c r="AI448" s="23"/>
      <c r="AJ448" s="24"/>
      <c r="AK448" s="25"/>
      <c r="AL448" s="24"/>
      <c r="AM448" s="24"/>
      <c r="AN448" s="24"/>
      <c r="AO448" s="24"/>
      <c r="AP448" s="24"/>
      <c r="AQ448" s="24"/>
    </row>
    <row r="449" spans="1:43" s="6" customFormat="1" x14ac:dyDescent="0.2">
      <c r="A449" s="22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42"/>
      <c r="AH449" s="23"/>
      <c r="AI449" s="23"/>
      <c r="AJ449" s="24"/>
      <c r="AK449" s="25"/>
      <c r="AL449" s="24"/>
      <c r="AM449" s="24"/>
      <c r="AN449" s="24"/>
      <c r="AO449" s="24"/>
      <c r="AP449" s="24"/>
      <c r="AQ449" s="24"/>
    </row>
    <row r="450" spans="1:43" s="6" customFormat="1" x14ac:dyDescent="0.2">
      <c r="A450" s="22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42"/>
      <c r="AH450" s="23"/>
      <c r="AI450" s="23"/>
      <c r="AJ450" s="24"/>
      <c r="AK450" s="25"/>
      <c r="AL450" s="24"/>
      <c r="AM450" s="24"/>
      <c r="AN450" s="24"/>
      <c r="AO450" s="24"/>
      <c r="AP450" s="24"/>
      <c r="AQ450" s="24"/>
    </row>
    <row r="451" spans="1:43" s="6" customFormat="1" x14ac:dyDescent="0.2">
      <c r="A451" s="22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42"/>
      <c r="AH451" s="23"/>
      <c r="AI451" s="23"/>
      <c r="AJ451" s="24"/>
      <c r="AK451" s="25"/>
      <c r="AL451" s="24"/>
      <c r="AM451" s="24"/>
      <c r="AN451" s="24"/>
      <c r="AO451" s="24"/>
      <c r="AP451" s="24"/>
      <c r="AQ451" s="24"/>
    </row>
    <row r="452" spans="1:43" s="6" customFormat="1" x14ac:dyDescent="0.2">
      <c r="A452" s="22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42"/>
      <c r="AH452" s="23"/>
      <c r="AI452" s="23"/>
      <c r="AJ452" s="24"/>
      <c r="AK452" s="25"/>
      <c r="AL452" s="24"/>
      <c r="AM452" s="24"/>
      <c r="AN452" s="24"/>
      <c r="AO452" s="24"/>
      <c r="AP452" s="24"/>
      <c r="AQ452" s="24"/>
    </row>
    <row r="453" spans="1:43" s="6" customFormat="1" x14ac:dyDescent="0.2">
      <c r="A453" s="22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42"/>
      <c r="AH453" s="23"/>
      <c r="AI453" s="23"/>
      <c r="AJ453" s="24"/>
      <c r="AK453" s="25"/>
      <c r="AL453" s="24"/>
      <c r="AM453" s="24"/>
      <c r="AN453" s="24"/>
      <c r="AO453" s="24"/>
      <c r="AP453" s="24"/>
      <c r="AQ453" s="24"/>
    </row>
    <row r="454" spans="1:43" s="6" customFormat="1" x14ac:dyDescent="0.2">
      <c r="A454" s="22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42"/>
      <c r="AH454" s="23"/>
      <c r="AI454" s="23"/>
      <c r="AJ454" s="24"/>
      <c r="AK454" s="25"/>
      <c r="AL454" s="24"/>
      <c r="AM454" s="24"/>
      <c r="AN454" s="24"/>
      <c r="AO454" s="24"/>
      <c r="AP454" s="24"/>
      <c r="AQ454" s="24"/>
    </row>
    <row r="455" spans="1:43" s="6" customFormat="1" x14ac:dyDescent="0.2">
      <c r="A455" s="22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42"/>
      <c r="AH455" s="23"/>
      <c r="AI455" s="23"/>
      <c r="AJ455" s="24"/>
      <c r="AK455" s="25"/>
      <c r="AL455" s="24"/>
      <c r="AM455" s="24"/>
      <c r="AN455" s="24"/>
      <c r="AO455" s="24"/>
      <c r="AP455" s="24"/>
      <c r="AQ455" s="24"/>
    </row>
    <row r="456" spans="1:43" s="6" customFormat="1" x14ac:dyDescent="0.2">
      <c r="A456" s="22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42"/>
      <c r="AH456" s="23"/>
      <c r="AI456" s="23"/>
      <c r="AJ456" s="24"/>
      <c r="AK456" s="25"/>
      <c r="AL456" s="24"/>
      <c r="AM456" s="24"/>
      <c r="AN456" s="24"/>
      <c r="AO456" s="24"/>
      <c r="AP456" s="24"/>
      <c r="AQ456" s="24"/>
    </row>
    <row r="457" spans="1:43" s="6" customFormat="1" x14ac:dyDescent="0.2">
      <c r="A457" s="22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42"/>
      <c r="AH457" s="23"/>
      <c r="AI457" s="23"/>
      <c r="AJ457" s="24"/>
      <c r="AK457" s="25"/>
      <c r="AL457" s="24"/>
      <c r="AM457" s="24"/>
      <c r="AN457" s="24"/>
      <c r="AO457" s="24"/>
      <c r="AP457" s="24"/>
      <c r="AQ457" s="24"/>
    </row>
    <row r="458" spans="1:43" s="6" customFormat="1" x14ac:dyDescent="0.2">
      <c r="A458" s="22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42"/>
      <c r="AH458" s="23"/>
      <c r="AI458" s="23"/>
      <c r="AJ458" s="24"/>
      <c r="AK458" s="25"/>
      <c r="AL458" s="24"/>
      <c r="AM458" s="24"/>
      <c r="AN458" s="24"/>
      <c r="AO458" s="24"/>
      <c r="AP458" s="24"/>
      <c r="AQ458" s="24"/>
    </row>
    <row r="459" spans="1:43" s="6" customFormat="1" x14ac:dyDescent="0.2">
      <c r="A459" s="22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42"/>
      <c r="AH459" s="23"/>
      <c r="AI459" s="23"/>
      <c r="AJ459" s="24"/>
      <c r="AK459" s="25"/>
      <c r="AL459" s="24"/>
      <c r="AM459" s="24"/>
      <c r="AN459" s="24"/>
      <c r="AO459" s="24"/>
      <c r="AP459" s="24"/>
      <c r="AQ459" s="24"/>
    </row>
    <row r="460" spans="1:43" s="6" customFormat="1" x14ac:dyDescent="0.2">
      <c r="A460" s="22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42"/>
      <c r="AH460" s="23"/>
      <c r="AI460" s="23"/>
      <c r="AJ460" s="24"/>
      <c r="AK460" s="25"/>
      <c r="AL460" s="24"/>
      <c r="AM460" s="24"/>
      <c r="AN460" s="24"/>
      <c r="AO460" s="24"/>
      <c r="AP460" s="24"/>
      <c r="AQ460" s="24"/>
    </row>
    <row r="461" spans="1:43" s="6" customFormat="1" x14ac:dyDescent="0.2">
      <c r="A461" s="22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42"/>
      <c r="AH461" s="23"/>
      <c r="AI461" s="23"/>
      <c r="AJ461" s="24"/>
      <c r="AK461" s="25"/>
      <c r="AL461" s="24"/>
      <c r="AM461" s="24"/>
      <c r="AN461" s="24"/>
      <c r="AO461" s="24"/>
      <c r="AP461" s="24"/>
      <c r="AQ461" s="24"/>
    </row>
    <row r="462" spans="1:43" s="6" customFormat="1" x14ac:dyDescent="0.2">
      <c r="A462" s="22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42"/>
      <c r="AH462" s="23"/>
      <c r="AI462" s="23"/>
      <c r="AJ462" s="24"/>
      <c r="AK462" s="25"/>
      <c r="AL462" s="24"/>
      <c r="AM462" s="24"/>
      <c r="AN462" s="24"/>
      <c r="AO462" s="24"/>
      <c r="AP462" s="24"/>
      <c r="AQ462" s="24"/>
    </row>
    <row r="463" spans="1:43" s="6" customFormat="1" x14ac:dyDescent="0.2">
      <c r="A463" s="22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42"/>
      <c r="AH463" s="23"/>
      <c r="AI463" s="23"/>
      <c r="AJ463" s="24"/>
      <c r="AK463" s="25"/>
      <c r="AL463" s="24"/>
      <c r="AM463" s="24"/>
      <c r="AN463" s="24"/>
      <c r="AO463" s="24"/>
      <c r="AP463" s="24"/>
      <c r="AQ463" s="24"/>
    </row>
    <row r="464" spans="1:43" s="6" customFormat="1" x14ac:dyDescent="0.2">
      <c r="A464" s="22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42"/>
      <c r="AH464" s="23"/>
      <c r="AI464" s="23"/>
      <c r="AJ464" s="24"/>
      <c r="AK464" s="25"/>
      <c r="AL464" s="24"/>
      <c r="AM464" s="24"/>
      <c r="AN464" s="24"/>
      <c r="AO464" s="24"/>
      <c r="AP464" s="24"/>
      <c r="AQ464" s="24"/>
    </row>
    <row r="465" spans="1:43" s="6" customFormat="1" x14ac:dyDescent="0.2">
      <c r="A465" s="22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42"/>
      <c r="AH465" s="23"/>
      <c r="AI465" s="23"/>
      <c r="AJ465" s="24"/>
      <c r="AK465" s="25"/>
      <c r="AL465" s="24"/>
      <c r="AM465" s="24"/>
      <c r="AN465" s="24"/>
      <c r="AO465" s="24"/>
      <c r="AP465" s="24"/>
      <c r="AQ465" s="24"/>
    </row>
    <row r="466" spans="1:43" s="6" customFormat="1" x14ac:dyDescent="0.2">
      <c r="A466" s="22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42"/>
      <c r="AH466" s="23"/>
      <c r="AI466" s="23"/>
      <c r="AJ466" s="24"/>
      <c r="AK466" s="25"/>
      <c r="AL466" s="24"/>
      <c r="AM466" s="24"/>
      <c r="AN466" s="24"/>
      <c r="AO466" s="24"/>
      <c r="AP466" s="24"/>
      <c r="AQ466" s="24"/>
    </row>
    <row r="467" spans="1:43" s="6" customFormat="1" x14ac:dyDescent="0.2">
      <c r="A467" s="22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42"/>
      <c r="AH467" s="23"/>
      <c r="AI467" s="23"/>
      <c r="AJ467" s="24"/>
      <c r="AK467" s="25"/>
      <c r="AL467" s="24"/>
      <c r="AM467" s="24"/>
      <c r="AN467" s="24"/>
      <c r="AO467" s="24"/>
      <c r="AP467" s="24"/>
      <c r="AQ467" s="24"/>
    </row>
    <row r="468" spans="1:43" s="6" customFormat="1" x14ac:dyDescent="0.2">
      <c r="A468" s="22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42"/>
      <c r="AH468" s="23"/>
      <c r="AI468" s="23"/>
      <c r="AJ468" s="24"/>
      <c r="AK468" s="25"/>
      <c r="AL468" s="24"/>
      <c r="AM468" s="24"/>
      <c r="AN468" s="24"/>
      <c r="AO468" s="24"/>
      <c r="AP468" s="24"/>
      <c r="AQ468" s="24"/>
    </row>
    <row r="469" spans="1:43" s="6" customFormat="1" x14ac:dyDescent="0.2">
      <c r="A469" s="22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42"/>
      <c r="AH469" s="23"/>
      <c r="AI469" s="23"/>
      <c r="AJ469" s="24"/>
      <c r="AK469" s="25"/>
      <c r="AL469" s="24"/>
      <c r="AM469" s="24"/>
      <c r="AN469" s="24"/>
      <c r="AO469" s="24"/>
      <c r="AP469" s="24"/>
      <c r="AQ469" s="24"/>
    </row>
    <row r="470" spans="1:43" s="6" customFormat="1" x14ac:dyDescent="0.2">
      <c r="A470" s="22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42"/>
      <c r="AH470" s="23"/>
      <c r="AI470" s="23"/>
      <c r="AJ470" s="24"/>
      <c r="AK470" s="25"/>
      <c r="AL470" s="24"/>
      <c r="AM470" s="24"/>
      <c r="AN470" s="24"/>
      <c r="AO470" s="24"/>
      <c r="AP470" s="24"/>
      <c r="AQ470" s="24"/>
    </row>
    <row r="471" spans="1:43" s="6" customFormat="1" x14ac:dyDescent="0.2">
      <c r="A471" s="22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42"/>
      <c r="AH471" s="23"/>
      <c r="AI471" s="23"/>
      <c r="AJ471" s="24"/>
      <c r="AK471" s="25"/>
      <c r="AL471" s="24"/>
      <c r="AM471" s="24"/>
      <c r="AN471" s="24"/>
      <c r="AO471" s="24"/>
      <c r="AP471" s="24"/>
      <c r="AQ471" s="24"/>
    </row>
    <row r="472" spans="1:43" s="6" customFormat="1" x14ac:dyDescent="0.2">
      <c r="A472" s="22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42"/>
      <c r="AH472" s="23"/>
      <c r="AI472" s="23"/>
      <c r="AJ472" s="24"/>
      <c r="AK472" s="25"/>
      <c r="AL472" s="24"/>
      <c r="AM472" s="24"/>
      <c r="AN472" s="24"/>
      <c r="AO472" s="24"/>
      <c r="AP472" s="24"/>
      <c r="AQ472" s="24"/>
    </row>
    <row r="473" spans="1:43" s="6" customFormat="1" x14ac:dyDescent="0.2">
      <c r="A473" s="22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42"/>
      <c r="AH473" s="23"/>
      <c r="AI473" s="23"/>
      <c r="AJ473" s="24"/>
      <c r="AK473" s="25"/>
      <c r="AL473" s="24"/>
      <c r="AM473" s="24"/>
      <c r="AN473" s="24"/>
      <c r="AO473" s="24"/>
      <c r="AP473" s="24"/>
      <c r="AQ473" s="24"/>
    </row>
    <row r="474" spans="1:43" s="6" customFormat="1" x14ac:dyDescent="0.2">
      <c r="A474" s="22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42"/>
      <c r="AH474" s="23"/>
      <c r="AI474" s="23"/>
      <c r="AJ474" s="24"/>
      <c r="AK474" s="25"/>
      <c r="AL474" s="24"/>
      <c r="AM474" s="24"/>
      <c r="AN474" s="24"/>
      <c r="AO474" s="24"/>
      <c r="AP474" s="24"/>
      <c r="AQ474" s="24"/>
    </row>
    <row r="475" spans="1:43" s="6" customFormat="1" x14ac:dyDescent="0.2">
      <c r="A475" s="22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42"/>
      <c r="AH475" s="23"/>
      <c r="AI475" s="23"/>
      <c r="AJ475" s="24"/>
      <c r="AK475" s="25"/>
      <c r="AL475" s="24"/>
      <c r="AM475" s="24"/>
      <c r="AN475" s="24"/>
      <c r="AO475" s="24"/>
      <c r="AP475" s="24"/>
      <c r="AQ475" s="24"/>
    </row>
    <row r="476" spans="1:43" s="6" customFormat="1" x14ac:dyDescent="0.2">
      <c r="A476" s="22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42"/>
      <c r="AH476" s="23"/>
      <c r="AI476" s="23"/>
      <c r="AJ476" s="24"/>
      <c r="AK476" s="25"/>
      <c r="AL476" s="24"/>
      <c r="AM476" s="24"/>
      <c r="AN476" s="24"/>
      <c r="AO476" s="24"/>
      <c r="AP476" s="24"/>
      <c r="AQ476" s="24"/>
    </row>
    <row r="477" spans="1:43" s="6" customFormat="1" x14ac:dyDescent="0.2">
      <c r="A477" s="22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42"/>
      <c r="AH477" s="23"/>
      <c r="AI477" s="23"/>
      <c r="AJ477" s="24"/>
      <c r="AK477" s="25"/>
      <c r="AL477" s="24"/>
      <c r="AM477" s="24"/>
      <c r="AN477" s="24"/>
      <c r="AO477" s="24"/>
      <c r="AP477" s="24"/>
      <c r="AQ477" s="24"/>
    </row>
    <row r="478" spans="1:43" s="6" customFormat="1" x14ac:dyDescent="0.2">
      <c r="A478" s="22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42"/>
      <c r="AH478" s="23"/>
      <c r="AI478" s="23"/>
      <c r="AJ478" s="24"/>
      <c r="AK478" s="25"/>
      <c r="AL478" s="24"/>
      <c r="AM478" s="24"/>
      <c r="AN478" s="24"/>
      <c r="AO478" s="24"/>
      <c r="AP478" s="24"/>
      <c r="AQ478" s="24"/>
    </row>
    <row r="479" spans="1:43" s="6" customFormat="1" x14ac:dyDescent="0.2">
      <c r="A479" s="22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42"/>
      <c r="AH479" s="23"/>
      <c r="AI479" s="23"/>
      <c r="AJ479" s="24"/>
      <c r="AK479" s="25"/>
      <c r="AL479" s="24"/>
      <c r="AM479" s="24"/>
      <c r="AN479" s="24"/>
      <c r="AO479" s="24"/>
      <c r="AP479" s="24"/>
      <c r="AQ479" s="24"/>
    </row>
    <row r="480" spans="1:43" s="6" customFormat="1" x14ac:dyDescent="0.2">
      <c r="A480" s="22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42"/>
      <c r="AH480" s="23"/>
      <c r="AI480" s="23"/>
      <c r="AJ480" s="24"/>
      <c r="AK480" s="25"/>
      <c r="AL480" s="24"/>
      <c r="AM480" s="24"/>
      <c r="AN480" s="24"/>
      <c r="AO480" s="24"/>
      <c r="AP480" s="24"/>
      <c r="AQ480" s="24"/>
    </row>
    <row r="481" spans="1:43" s="6" customFormat="1" x14ac:dyDescent="0.2">
      <c r="A481" s="22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42"/>
      <c r="AH481" s="23"/>
      <c r="AI481" s="23"/>
      <c r="AJ481" s="24"/>
      <c r="AK481" s="25"/>
      <c r="AL481" s="24"/>
      <c r="AM481" s="24"/>
      <c r="AN481" s="24"/>
      <c r="AO481" s="24"/>
      <c r="AP481" s="24"/>
      <c r="AQ481" s="24"/>
    </row>
    <row r="482" spans="1:43" s="6" customFormat="1" x14ac:dyDescent="0.2">
      <c r="A482" s="22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42"/>
      <c r="AH482" s="23"/>
      <c r="AI482" s="23"/>
      <c r="AJ482" s="24"/>
      <c r="AK482" s="25"/>
      <c r="AL482" s="24"/>
      <c r="AM482" s="24"/>
      <c r="AN482" s="24"/>
      <c r="AO482" s="24"/>
      <c r="AP482" s="24"/>
      <c r="AQ482" s="24"/>
    </row>
    <row r="483" spans="1:43" s="6" customFormat="1" x14ac:dyDescent="0.2">
      <c r="A483" s="22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42"/>
      <c r="AH483" s="23"/>
      <c r="AI483" s="23"/>
      <c r="AJ483" s="24"/>
      <c r="AK483" s="25"/>
      <c r="AL483" s="24"/>
      <c r="AM483" s="24"/>
      <c r="AN483" s="24"/>
      <c r="AO483" s="24"/>
      <c r="AP483" s="24"/>
      <c r="AQ483" s="24"/>
    </row>
    <row r="484" spans="1:43" s="6" customFormat="1" x14ac:dyDescent="0.2">
      <c r="A484" s="22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42"/>
      <c r="AH484" s="23"/>
      <c r="AI484" s="23"/>
      <c r="AJ484" s="24"/>
      <c r="AK484" s="25"/>
      <c r="AL484" s="24"/>
      <c r="AM484" s="24"/>
      <c r="AN484" s="24"/>
      <c r="AO484" s="24"/>
      <c r="AP484" s="24"/>
      <c r="AQ484" s="24"/>
    </row>
    <row r="485" spans="1:43" s="6" customFormat="1" x14ac:dyDescent="0.2">
      <c r="A485" s="22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42"/>
      <c r="AH485" s="23"/>
      <c r="AI485" s="23"/>
      <c r="AJ485" s="24"/>
      <c r="AK485" s="25"/>
      <c r="AL485" s="24"/>
      <c r="AM485" s="24"/>
      <c r="AN485" s="24"/>
      <c r="AO485" s="24"/>
      <c r="AP485" s="24"/>
      <c r="AQ485" s="24"/>
    </row>
    <row r="486" spans="1:43" s="6" customFormat="1" x14ac:dyDescent="0.2">
      <c r="A486" s="22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42"/>
      <c r="AH486" s="23"/>
      <c r="AI486" s="23"/>
      <c r="AJ486" s="24"/>
      <c r="AK486" s="25"/>
      <c r="AL486" s="24"/>
      <c r="AM486" s="24"/>
      <c r="AN486" s="24"/>
      <c r="AO486" s="24"/>
      <c r="AP486" s="24"/>
      <c r="AQ486" s="24"/>
    </row>
    <row r="487" spans="1:43" s="6" customFormat="1" x14ac:dyDescent="0.2">
      <c r="A487" s="22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42"/>
      <c r="AH487" s="23"/>
      <c r="AI487" s="23"/>
      <c r="AJ487" s="24"/>
      <c r="AK487" s="25"/>
      <c r="AL487" s="24"/>
      <c r="AM487" s="24"/>
      <c r="AN487" s="24"/>
      <c r="AO487" s="24"/>
      <c r="AP487" s="24"/>
      <c r="AQ487" s="24"/>
    </row>
    <row r="488" spans="1:43" s="6" customFormat="1" x14ac:dyDescent="0.2">
      <c r="A488" s="22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42"/>
      <c r="AH488" s="23"/>
      <c r="AI488" s="23"/>
      <c r="AJ488" s="24"/>
      <c r="AK488" s="25"/>
      <c r="AL488" s="24"/>
      <c r="AM488" s="24"/>
      <c r="AN488" s="24"/>
      <c r="AO488" s="24"/>
      <c r="AP488" s="24"/>
      <c r="AQ488" s="24"/>
    </row>
    <row r="489" spans="1:43" s="6" customFormat="1" x14ac:dyDescent="0.2">
      <c r="A489" s="22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42"/>
      <c r="AH489" s="23"/>
      <c r="AI489" s="23"/>
      <c r="AJ489" s="24"/>
      <c r="AK489" s="25"/>
      <c r="AL489" s="24"/>
      <c r="AM489" s="24"/>
      <c r="AN489" s="24"/>
      <c r="AO489" s="24"/>
      <c r="AP489" s="24"/>
      <c r="AQ489" s="24"/>
    </row>
    <row r="490" spans="1:43" s="6" customFormat="1" x14ac:dyDescent="0.2">
      <c r="A490" s="22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42"/>
      <c r="AH490" s="23"/>
      <c r="AI490" s="23"/>
      <c r="AJ490" s="24"/>
      <c r="AK490" s="25"/>
      <c r="AL490" s="24"/>
      <c r="AM490" s="24"/>
      <c r="AN490" s="24"/>
      <c r="AO490" s="24"/>
      <c r="AP490" s="24"/>
      <c r="AQ490" s="24"/>
    </row>
    <row r="491" spans="1:43" s="6" customFormat="1" x14ac:dyDescent="0.2">
      <c r="A491" s="22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42"/>
      <c r="AH491" s="23"/>
      <c r="AI491" s="23"/>
      <c r="AJ491" s="24"/>
      <c r="AK491" s="25"/>
      <c r="AL491" s="24"/>
      <c r="AM491" s="24"/>
      <c r="AN491" s="24"/>
      <c r="AO491" s="24"/>
      <c r="AP491" s="24"/>
      <c r="AQ491" s="24"/>
    </row>
    <row r="492" spans="1:43" s="6" customFormat="1" x14ac:dyDescent="0.2">
      <c r="A492" s="22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42"/>
      <c r="AH492" s="23"/>
      <c r="AI492" s="23"/>
      <c r="AJ492" s="24"/>
      <c r="AK492" s="25"/>
      <c r="AL492" s="24"/>
      <c r="AM492" s="24"/>
      <c r="AN492" s="24"/>
      <c r="AO492" s="24"/>
      <c r="AP492" s="24"/>
      <c r="AQ492" s="24"/>
    </row>
    <row r="493" spans="1:43" s="6" customFormat="1" x14ac:dyDescent="0.2">
      <c r="A493" s="22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42"/>
      <c r="AH493" s="23"/>
      <c r="AI493" s="23"/>
      <c r="AJ493" s="24"/>
      <c r="AK493" s="25"/>
      <c r="AL493" s="24"/>
      <c r="AM493" s="24"/>
      <c r="AN493" s="24"/>
      <c r="AO493" s="24"/>
      <c r="AP493" s="24"/>
      <c r="AQ493" s="24"/>
    </row>
    <row r="494" spans="1:43" s="6" customFormat="1" x14ac:dyDescent="0.2">
      <c r="A494" s="22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42"/>
      <c r="AH494" s="23"/>
      <c r="AI494" s="23"/>
      <c r="AJ494" s="24"/>
      <c r="AK494" s="25"/>
      <c r="AL494" s="24"/>
      <c r="AM494" s="24"/>
      <c r="AN494" s="24"/>
      <c r="AO494" s="24"/>
      <c r="AP494" s="24"/>
      <c r="AQ494" s="24"/>
    </row>
    <row r="495" spans="1:43" s="6" customFormat="1" x14ac:dyDescent="0.2">
      <c r="A495" s="22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42"/>
      <c r="AH495" s="23"/>
      <c r="AI495" s="23"/>
      <c r="AJ495" s="24"/>
      <c r="AK495" s="25"/>
      <c r="AL495" s="24"/>
      <c r="AM495" s="24"/>
      <c r="AN495" s="24"/>
      <c r="AO495" s="24"/>
      <c r="AP495" s="24"/>
      <c r="AQ495" s="24"/>
    </row>
    <row r="496" spans="1:43" s="6" customFormat="1" x14ac:dyDescent="0.2">
      <c r="A496" s="22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42"/>
      <c r="AH496" s="23"/>
      <c r="AI496" s="23"/>
      <c r="AJ496" s="24"/>
      <c r="AK496" s="25"/>
      <c r="AL496" s="24"/>
      <c r="AM496" s="24"/>
      <c r="AN496" s="24"/>
      <c r="AO496" s="24"/>
      <c r="AP496" s="24"/>
      <c r="AQ496" s="24"/>
    </row>
    <row r="497" spans="1:43" s="6" customFormat="1" x14ac:dyDescent="0.2">
      <c r="A497" s="22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42"/>
      <c r="AH497" s="23"/>
      <c r="AI497" s="23"/>
      <c r="AJ497" s="24"/>
      <c r="AK497" s="25"/>
      <c r="AL497" s="24"/>
      <c r="AM497" s="24"/>
      <c r="AN497" s="24"/>
      <c r="AO497" s="24"/>
      <c r="AP497" s="24"/>
      <c r="AQ497" s="24"/>
    </row>
    <row r="498" spans="1:43" s="6" customFormat="1" x14ac:dyDescent="0.2">
      <c r="A498" s="22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42"/>
      <c r="AH498" s="23"/>
      <c r="AI498" s="23"/>
      <c r="AJ498" s="24"/>
      <c r="AK498" s="25"/>
      <c r="AL498" s="24"/>
      <c r="AM498" s="24"/>
      <c r="AN498" s="24"/>
      <c r="AO498" s="24"/>
      <c r="AP498" s="24"/>
      <c r="AQ498" s="24"/>
    </row>
    <row r="499" spans="1:43" s="6" customFormat="1" x14ac:dyDescent="0.2">
      <c r="A499" s="22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42"/>
      <c r="AH499" s="23"/>
      <c r="AI499" s="23"/>
      <c r="AJ499" s="24"/>
      <c r="AK499" s="25"/>
      <c r="AL499" s="24"/>
      <c r="AM499" s="24"/>
      <c r="AN499" s="24"/>
      <c r="AO499" s="24"/>
      <c r="AP499" s="24"/>
      <c r="AQ499" s="24"/>
    </row>
    <row r="500" spans="1:43" s="6" customFormat="1" x14ac:dyDescent="0.2">
      <c r="A500" s="22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42"/>
      <c r="AH500" s="23"/>
      <c r="AI500" s="23"/>
      <c r="AJ500" s="24"/>
      <c r="AK500" s="25"/>
      <c r="AL500" s="24"/>
      <c r="AM500" s="24"/>
      <c r="AN500" s="24"/>
      <c r="AO500" s="24"/>
      <c r="AP500" s="24"/>
      <c r="AQ500" s="24"/>
    </row>
    <row r="501" spans="1:43" s="6" customFormat="1" x14ac:dyDescent="0.2">
      <c r="A501" s="22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42"/>
      <c r="AH501" s="23"/>
      <c r="AI501" s="23"/>
      <c r="AJ501" s="24"/>
      <c r="AK501" s="25"/>
      <c r="AL501" s="24"/>
      <c r="AM501" s="24"/>
      <c r="AN501" s="24"/>
      <c r="AO501" s="24"/>
      <c r="AP501" s="24"/>
      <c r="AQ501" s="24"/>
    </row>
    <row r="502" spans="1:43" s="6" customFormat="1" x14ac:dyDescent="0.2">
      <c r="A502" s="22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42"/>
      <c r="AH502" s="23"/>
      <c r="AI502" s="23"/>
      <c r="AJ502" s="24"/>
      <c r="AK502" s="25"/>
      <c r="AL502" s="24"/>
      <c r="AM502" s="24"/>
      <c r="AN502" s="24"/>
      <c r="AO502" s="24"/>
      <c r="AP502" s="24"/>
      <c r="AQ502" s="24"/>
    </row>
    <row r="503" spans="1:43" s="6" customFormat="1" x14ac:dyDescent="0.2">
      <c r="A503" s="22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42"/>
      <c r="AH503" s="23"/>
      <c r="AI503" s="23"/>
      <c r="AJ503" s="24"/>
      <c r="AK503" s="25"/>
      <c r="AL503" s="24"/>
      <c r="AM503" s="24"/>
      <c r="AN503" s="24"/>
      <c r="AO503" s="24"/>
      <c r="AP503" s="24"/>
      <c r="AQ503" s="24"/>
    </row>
    <row r="504" spans="1:43" s="6" customFormat="1" x14ac:dyDescent="0.2">
      <c r="A504" s="22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42"/>
      <c r="AH504" s="23"/>
      <c r="AI504" s="23"/>
      <c r="AJ504" s="24"/>
      <c r="AK504" s="25"/>
      <c r="AL504" s="24"/>
      <c r="AM504" s="24"/>
      <c r="AN504" s="24"/>
      <c r="AO504" s="24"/>
      <c r="AP504" s="24"/>
      <c r="AQ504" s="24"/>
    </row>
    <row r="505" spans="1:43" s="6" customFormat="1" x14ac:dyDescent="0.2">
      <c r="A505" s="22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42"/>
      <c r="AH505" s="23"/>
      <c r="AI505" s="23"/>
      <c r="AJ505" s="24"/>
      <c r="AK505" s="25"/>
      <c r="AL505" s="24"/>
      <c r="AM505" s="24"/>
      <c r="AN505" s="24"/>
      <c r="AO505" s="24"/>
      <c r="AP505" s="24"/>
      <c r="AQ505" s="24"/>
    </row>
    <row r="506" spans="1:43" s="6" customFormat="1" x14ac:dyDescent="0.2">
      <c r="A506" s="22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42"/>
      <c r="AH506" s="23"/>
      <c r="AI506" s="23"/>
      <c r="AJ506" s="24"/>
      <c r="AK506" s="25"/>
      <c r="AL506" s="24"/>
      <c r="AM506" s="24"/>
      <c r="AN506" s="24"/>
      <c r="AO506" s="24"/>
      <c r="AP506" s="24"/>
      <c r="AQ506" s="24"/>
    </row>
    <row r="507" spans="1:43" s="6" customFormat="1" x14ac:dyDescent="0.2">
      <c r="A507" s="22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42"/>
      <c r="AH507" s="23"/>
      <c r="AI507" s="23"/>
      <c r="AJ507" s="24"/>
      <c r="AK507" s="25"/>
      <c r="AL507" s="24"/>
      <c r="AM507" s="24"/>
      <c r="AN507" s="24"/>
      <c r="AO507" s="24"/>
      <c r="AP507" s="24"/>
      <c r="AQ507" s="24"/>
    </row>
    <row r="508" spans="1:43" s="6" customFormat="1" x14ac:dyDescent="0.2">
      <c r="A508" s="22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42"/>
      <c r="AH508" s="23"/>
      <c r="AI508" s="23"/>
      <c r="AJ508" s="24"/>
      <c r="AK508" s="25"/>
      <c r="AL508" s="24"/>
      <c r="AM508" s="24"/>
      <c r="AN508" s="24"/>
      <c r="AO508" s="24"/>
      <c r="AP508" s="24"/>
      <c r="AQ508" s="24"/>
    </row>
    <row r="509" spans="1:43" s="6" customFormat="1" x14ac:dyDescent="0.2">
      <c r="A509" s="22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42"/>
      <c r="AH509" s="23"/>
      <c r="AI509" s="23"/>
      <c r="AJ509" s="24"/>
      <c r="AK509" s="25"/>
      <c r="AL509" s="24"/>
      <c r="AM509" s="24"/>
      <c r="AN509" s="24"/>
      <c r="AO509" s="24"/>
      <c r="AP509" s="24"/>
      <c r="AQ509" s="24"/>
    </row>
    <row r="510" spans="1:43" s="6" customFormat="1" x14ac:dyDescent="0.2">
      <c r="A510" s="22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42"/>
      <c r="AH510" s="23"/>
      <c r="AI510" s="23"/>
      <c r="AJ510" s="24"/>
      <c r="AK510" s="25"/>
      <c r="AL510" s="24"/>
      <c r="AM510" s="24"/>
      <c r="AN510" s="24"/>
      <c r="AO510" s="24"/>
      <c r="AP510" s="24"/>
      <c r="AQ510" s="24"/>
    </row>
    <row r="511" spans="1:43" s="6" customFormat="1" x14ac:dyDescent="0.2">
      <c r="A511" s="22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42"/>
      <c r="AH511" s="23"/>
      <c r="AI511" s="23"/>
      <c r="AJ511" s="24"/>
      <c r="AK511" s="25"/>
      <c r="AL511" s="24"/>
      <c r="AM511" s="24"/>
      <c r="AN511" s="24"/>
      <c r="AO511" s="24"/>
      <c r="AP511" s="24"/>
      <c r="AQ511" s="24"/>
    </row>
    <row r="512" spans="1:43" s="6" customFormat="1" x14ac:dyDescent="0.2">
      <c r="A512" s="22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42"/>
      <c r="AH512" s="23"/>
      <c r="AI512" s="23"/>
      <c r="AJ512" s="24"/>
      <c r="AK512" s="25"/>
      <c r="AL512" s="24"/>
      <c r="AM512" s="24"/>
      <c r="AN512" s="24"/>
      <c r="AO512" s="24"/>
      <c r="AP512" s="24"/>
      <c r="AQ512" s="24"/>
    </row>
    <row r="513" spans="1:43" s="6" customFormat="1" x14ac:dyDescent="0.2">
      <c r="A513" s="22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42"/>
      <c r="AH513" s="23"/>
      <c r="AI513" s="23"/>
      <c r="AJ513" s="24"/>
      <c r="AK513" s="25"/>
      <c r="AL513" s="24"/>
      <c r="AM513" s="24"/>
      <c r="AN513" s="24"/>
      <c r="AO513" s="24"/>
      <c r="AP513" s="24"/>
      <c r="AQ513" s="24"/>
    </row>
    <row r="514" spans="1:43" s="6" customFormat="1" x14ac:dyDescent="0.2">
      <c r="A514" s="22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42"/>
      <c r="AH514" s="23"/>
      <c r="AI514" s="23"/>
      <c r="AJ514" s="24"/>
      <c r="AK514" s="25"/>
      <c r="AL514" s="24"/>
      <c r="AM514" s="24"/>
      <c r="AN514" s="24"/>
      <c r="AO514" s="24"/>
      <c r="AP514" s="24"/>
      <c r="AQ514" s="24"/>
    </row>
    <row r="515" spans="1:43" s="6" customFormat="1" x14ac:dyDescent="0.2">
      <c r="A515" s="22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42"/>
      <c r="AH515" s="23"/>
      <c r="AI515" s="23"/>
      <c r="AJ515" s="24"/>
      <c r="AK515" s="25"/>
      <c r="AL515" s="24"/>
      <c r="AM515" s="24"/>
      <c r="AN515" s="24"/>
      <c r="AO515" s="24"/>
      <c r="AP515" s="24"/>
      <c r="AQ515" s="24"/>
    </row>
    <row r="516" spans="1:43" s="6" customFormat="1" x14ac:dyDescent="0.2">
      <c r="A516" s="22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42"/>
      <c r="AH516" s="23"/>
      <c r="AI516" s="23"/>
      <c r="AJ516" s="24"/>
      <c r="AK516" s="25"/>
      <c r="AL516" s="24"/>
      <c r="AM516" s="24"/>
      <c r="AN516" s="24"/>
      <c r="AO516" s="24"/>
      <c r="AP516" s="24"/>
      <c r="AQ516" s="24"/>
    </row>
    <row r="517" spans="1:43" s="6" customFormat="1" x14ac:dyDescent="0.2">
      <c r="A517" s="22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42"/>
      <c r="AH517" s="23"/>
      <c r="AI517" s="23"/>
      <c r="AJ517" s="24"/>
      <c r="AK517" s="25"/>
      <c r="AL517" s="24"/>
      <c r="AM517" s="24"/>
      <c r="AN517" s="24"/>
      <c r="AO517" s="24"/>
      <c r="AP517" s="24"/>
      <c r="AQ517" s="24"/>
    </row>
    <row r="518" spans="1:43" s="6" customFormat="1" x14ac:dyDescent="0.2">
      <c r="A518" s="22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42"/>
      <c r="AH518" s="23"/>
      <c r="AI518" s="23"/>
      <c r="AJ518" s="24"/>
      <c r="AK518" s="25"/>
      <c r="AL518" s="24"/>
      <c r="AM518" s="24"/>
      <c r="AN518" s="24"/>
      <c r="AO518" s="24"/>
      <c r="AP518" s="24"/>
      <c r="AQ518" s="24"/>
    </row>
    <row r="519" spans="1:43" s="6" customFormat="1" x14ac:dyDescent="0.2">
      <c r="A519" s="22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42"/>
      <c r="AH519" s="23"/>
      <c r="AI519" s="23"/>
      <c r="AJ519" s="24"/>
      <c r="AK519" s="25"/>
      <c r="AL519" s="24"/>
      <c r="AM519" s="24"/>
      <c r="AN519" s="24"/>
      <c r="AO519" s="24"/>
      <c r="AP519" s="24"/>
      <c r="AQ519" s="24"/>
    </row>
    <row r="520" spans="1:43" s="6" customFormat="1" x14ac:dyDescent="0.2">
      <c r="A520" s="22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42"/>
      <c r="AH520" s="23"/>
      <c r="AI520" s="23"/>
      <c r="AJ520" s="24"/>
      <c r="AK520" s="25"/>
      <c r="AL520" s="24"/>
      <c r="AM520" s="24"/>
      <c r="AN520" s="24"/>
      <c r="AO520" s="24"/>
      <c r="AP520" s="24"/>
      <c r="AQ520" s="24"/>
    </row>
    <row r="521" spans="1:43" s="6" customFormat="1" x14ac:dyDescent="0.2">
      <c r="A521" s="22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42"/>
      <c r="AH521" s="23"/>
      <c r="AI521" s="23"/>
      <c r="AJ521" s="24"/>
      <c r="AK521" s="25"/>
      <c r="AL521" s="24"/>
      <c r="AM521" s="24"/>
      <c r="AN521" s="24"/>
      <c r="AO521" s="24"/>
      <c r="AP521" s="24"/>
      <c r="AQ521" s="24"/>
    </row>
    <row r="522" spans="1:43" s="6" customFormat="1" x14ac:dyDescent="0.2">
      <c r="A522" s="22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42"/>
      <c r="AH522" s="23"/>
      <c r="AI522" s="23"/>
      <c r="AJ522" s="24"/>
      <c r="AK522" s="25"/>
      <c r="AL522" s="24"/>
      <c r="AM522" s="24"/>
      <c r="AN522" s="24"/>
      <c r="AO522" s="24"/>
      <c r="AP522" s="24"/>
      <c r="AQ522" s="24"/>
    </row>
    <row r="523" spans="1:43" s="6" customFormat="1" x14ac:dyDescent="0.2">
      <c r="A523" s="22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42"/>
      <c r="AH523" s="23"/>
      <c r="AI523" s="23"/>
      <c r="AJ523" s="24"/>
      <c r="AK523" s="25"/>
      <c r="AL523" s="24"/>
      <c r="AM523" s="24"/>
      <c r="AN523" s="24"/>
      <c r="AO523" s="24"/>
      <c r="AP523" s="24"/>
      <c r="AQ523" s="24"/>
    </row>
    <row r="524" spans="1:43" s="6" customFormat="1" x14ac:dyDescent="0.2">
      <c r="A524" s="22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42"/>
      <c r="AH524" s="23"/>
      <c r="AI524" s="23"/>
      <c r="AJ524" s="24"/>
      <c r="AK524" s="25"/>
      <c r="AL524" s="24"/>
      <c r="AM524" s="24"/>
      <c r="AN524" s="24"/>
      <c r="AO524" s="24"/>
      <c r="AP524" s="24"/>
      <c r="AQ524" s="24"/>
    </row>
    <row r="525" spans="1:43" s="6" customFormat="1" x14ac:dyDescent="0.2">
      <c r="A525" s="22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42"/>
      <c r="AH525" s="23"/>
      <c r="AI525" s="23"/>
      <c r="AJ525" s="24"/>
      <c r="AK525" s="25"/>
      <c r="AL525" s="24"/>
      <c r="AM525" s="24"/>
      <c r="AN525" s="24"/>
      <c r="AO525" s="24"/>
      <c r="AP525" s="24"/>
      <c r="AQ525" s="24"/>
    </row>
    <row r="526" spans="1:43" s="6" customFormat="1" x14ac:dyDescent="0.2">
      <c r="A526" s="22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42"/>
      <c r="AH526" s="23"/>
      <c r="AI526" s="23"/>
      <c r="AJ526" s="24"/>
      <c r="AK526" s="25"/>
      <c r="AL526" s="24"/>
      <c r="AM526" s="24"/>
      <c r="AN526" s="24"/>
      <c r="AO526" s="24"/>
      <c r="AP526" s="24"/>
      <c r="AQ526" s="24"/>
    </row>
    <row r="527" spans="1:43" s="6" customFormat="1" x14ac:dyDescent="0.2">
      <c r="A527" s="22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42"/>
      <c r="AH527" s="23"/>
      <c r="AI527" s="23"/>
      <c r="AJ527" s="24"/>
      <c r="AK527" s="25"/>
      <c r="AL527" s="24"/>
      <c r="AM527" s="24"/>
      <c r="AN527" s="24"/>
      <c r="AO527" s="24"/>
      <c r="AP527" s="24"/>
      <c r="AQ527" s="24"/>
    </row>
    <row r="528" spans="1:43" s="6" customFormat="1" x14ac:dyDescent="0.2">
      <c r="A528" s="22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42"/>
      <c r="AH528" s="23"/>
      <c r="AI528" s="23"/>
      <c r="AJ528" s="24"/>
      <c r="AK528" s="25"/>
      <c r="AL528" s="24"/>
      <c r="AM528" s="24"/>
      <c r="AN528" s="24"/>
      <c r="AO528" s="24"/>
      <c r="AP528" s="24"/>
      <c r="AQ528" s="24"/>
    </row>
    <row r="529" spans="1:43" s="6" customFormat="1" x14ac:dyDescent="0.2">
      <c r="A529" s="22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42"/>
      <c r="AH529" s="23"/>
      <c r="AI529" s="23"/>
      <c r="AJ529" s="24"/>
      <c r="AK529" s="25"/>
      <c r="AL529" s="24"/>
      <c r="AM529" s="24"/>
      <c r="AN529" s="24"/>
      <c r="AO529" s="24"/>
      <c r="AP529" s="24"/>
      <c r="AQ529" s="24"/>
    </row>
    <row r="530" spans="1:43" s="6" customFormat="1" x14ac:dyDescent="0.2">
      <c r="A530" s="22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42"/>
      <c r="AH530" s="23"/>
      <c r="AI530" s="23"/>
      <c r="AJ530" s="24"/>
      <c r="AK530" s="25"/>
      <c r="AL530" s="24"/>
      <c r="AM530" s="24"/>
      <c r="AN530" s="24"/>
      <c r="AO530" s="24"/>
      <c r="AP530" s="24"/>
      <c r="AQ530" s="24"/>
    </row>
    <row r="531" spans="1:43" s="6" customFormat="1" x14ac:dyDescent="0.2">
      <c r="A531" s="22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42"/>
      <c r="AH531" s="23"/>
      <c r="AI531" s="23"/>
      <c r="AJ531" s="24"/>
      <c r="AK531" s="25"/>
      <c r="AL531" s="24"/>
      <c r="AM531" s="24"/>
      <c r="AN531" s="24"/>
      <c r="AO531" s="24"/>
      <c r="AP531" s="24"/>
      <c r="AQ531" s="24"/>
    </row>
    <row r="532" spans="1:43" s="6" customFormat="1" x14ac:dyDescent="0.2">
      <c r="A532" s="22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42"/>
      <c r="AH532" s="23"/>
      <c r="AI532" s="23"/>
      <c r="AJ532" s="24"/>
      <c r="AK532" s="25"/>
      <c r="AL532" s="24"/>
      <c r="AM532" s="24"/>
      <c r="AN532" s="24"/>
      <c r="AO532" s="24"/>
      <c r="AP532" s="24"/>
      <c r="AQ532" s="24"/>
    </row>
    <row r="533" spans="1:43" s="6" customFormat="1" x14ac:dyDescent="0.2">
      <c r="A533" s="22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42"/>
      <c r="AH533" s="23"/>
      <c r="AI533" s="23"/>
      <c r="AJ533" s="24"/>
      <c r="AK533" s="25"/>
      <c r="AL533" s="24"/>
      <c r="AM533" s="24"/>
      <c r="AN533" s="24"/>
      <c r="AO533" s="24"/>
      <c r="AP533" s="24"/>
      <c r="AQ533" s="24"/>
    </row>
    <row r="534" spans="1:43" s="6" customFormat="1" x14ac:dyDescent="0.2">
      <c r="A534" s="22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42"/>
      <c r="AH534" s="23"/>
      <c r="AI534" s="23"/>
      <c r="AJ534" s="24"/>
      <c r="AK534" s="25"/>
      <c r="AL534" s="24"/>
      <c r="AM534" s="24"/>
      <c r="AN534" s="24"/>
      <c r="AO534" s="24"/>
      <c r="AP534" s="24"/>
      <c r="AQ534" s="24"/>
    </row>
  </sheetData>
  <sheetProtection algorithmName="SHA-512" hashValue="zSGzH7G4LCDgY530HNTaf28LZw+fzYozT6u9IX7HtElnhCt/5+YRiWC2ju+NUGGkIGfTTJfUCf3dxNcCf6VeHQ==" saltValue="Vw0mviftUmgjKFnC4SS89g==" spinCount="100000" sheet="1" objects="1" scenarios="1"/>
  <protectedRanges>
    <protectedRange password="CC5C" sqref="A1:A65536 AH1:AI65536" name="Bereich1"/>
    <protectedRange password="CC5C" sqref="AG1:AG65536" name="Bereich1_1"/>
  </protectedRanges>
  <phoneticPr fontId="0" type="noConversion"/>
  <conditionalFormatting sqref="AI2:AI13 AG2:AH12">
    <cfRule type="cellIs" dxfId="280" priority="67" stopIfTrue="1" operator="equal">
      <formula>0</formula>
    </cfRule>
    <cfRule type="cellIs" dxfId="279" priority="68" stopIfTrue="1" operator="greaterThan">
      <formula>0</formula>
    </cfRule>
  </conditionalFormatting>
  <conditionalFormatting sqref="AI14:AI23 AG13:AH23">
    <cfRule type="cellIs" dxfId="278" priority="69" stopIfTrue="1" operator="equal">
      <formula>0</formula>
    </cfRule>
    <cfRule type="cellIs" dxfId="277" priority="70" stopIfTrue="1" operator="greaterThan">
      <formula>0</formula>
    </cfRule>
  </conditionalFormatting>
  <conditionalFormatting sqref="AI24:AI35 AG24:AH34">
    <cfRule type="cellIs" dxfId="276" priority="63" stopIfTrue="1" operator="equal">
      <formula>0</formula>
    </cfRule>
    <cfRule type="cellIs" dxfId="275" priority="64" stopIfTrue="1" operator="greaterThan">
      <formula>0</formula>
    </cfRule>
  </conditionalFormatting>
  <conditionalFormatting sqref="AI36:AI45 AG35:AH45">
    <cfRule type="cellIs" dxfId="274" priority="65" stopIfTrue="1" operator="equal">
      <formula>0</formula>
    </cfRule>
    <cfRule type="cellIs" dxfId="273" priority="66" stopIfTrue="1" operator="greaterThan">
      <formula>0</formula>
    </cfRule>
  </conditionalFormatting>
  <conditionalFormatting sqref="AI46:AI57 AG46:AH56">
    <cfRule type="cellIs" dxfId="272" priority="59" stopIfTrue="1" operator="equal">
      <formula>0</formula>
    </cfRule>
    <cfRule type="cellIs" dxfId="271" priority="60" stopIfTrue="1" operator="greaterThan">
      <formula>0</formula>
    </cfRule>
  </conditionalFormatting>
  <conditionalFormatting sqref="AI58:AI67 AG57:AH67">
    <cfRule type="cellIs" dxfId="270" priority="61" stopIfTrue="1" operator="equal">
      <formula>0</formula>
    </cfRule>
    <cfRule type="cellIs" dxfId="269" priority="62" stopIfTrue="1" operator="greaterThan">
      <formula>0</formula>
    </cfRule>
  </conditionalFormatting>
  <conditionalFormatting sqref="AI68:AI79 AG68:AH78">
    <cfRule type="cellIs" dxfId="268" priority="55" stopIfTrue="1" operator="equal">
      <formula>0</formula>
    </cfRule>
    <cfRule type="cellIs" dxfId="267" priority="56" stopIfTrue="1" operator="greaterThan">
      <formula>0</formula>
    </cfRule>
  </conditionalFormatting>
  <conditionalFormatting sqref="AI80:AI89 AG79:AH89">
    <cfRule type="cellIs" dxfId="266" priority="57" stopIfTrue="1" operator="equal">
      <formula>0</formula>
    </cfRule>
    <cfRule type="cellIs" dxfId="265" priority="58" stopIfTrue="1" operator="greaterThan">
      <formula>0</formula>
    </cfRule>
  </conditionalFormatting>
  <conditionalFormatting sqref="AI90:AI101 AG90:AH100">
    <cfRule type="cellIs" dxfId="264" priority="51" stopIfTrue="1" operator="equal">
      <formula>0</formula>
    </cfRule>
    <cfRule type="cellIs" dxfId="263" priority="52" stopIfTrue="1" operator="greaterThan">
      <formula>0</formula>
    </cfRule>
  </conditionalFormatting>
  <conditionalFormatting sqref="AI102:AI111 AG101:AH111">
    <cfRule type="cellIs" dxfId="262" priority="53" stopIfTrue="1" operator="equal">
      <formula>0</formula>
    </cfRule>
    <cfRule type="cellIs" dxfId="261" priority="54" stopIfTrue="1" operator="greaterThan">
      <formula>0</formula>
    </cfRule>
  </conditionalFormatting>
  <conditionalFormatting sqref="AI112:AI123 AG112:AH122">
    <cfRule type="cellIs" dxfId="260" priority="47" stopIfTrue="1" operator="equal">
      <formula>0</formula>
    </cfRule>
    <cfRule type="cellIs" dxfId="259" priority="48" stopIfTrue="1" operator="greaterThan">
      <formula>0</formula>
    </cfRule>
  </conditionalFormatting>
  <conditionalFormatting sqref="AI124:AI133 AG123:AH133">
    <cfRule type="cellIs" dxfId="258" priority="49" stopIfTrue="1" operator="equal">
      <formula>0</formula>
    </cfRule>
    <cfRule type="cellIs" dxfId="257" priority="50" stopIfTrue="1" operator="greaterThan">
      <formula>0</formula>
    </cfRule>
  </conditionalFormatting>
  <conditionalFormatting sqref="AI134:AI145 AG134:AH144">
    <cfRule type="cellIs" dxfId="256" priority="43" stopIfTrue="1" operator="equal">
      <formula>0</formula>
    </cfRule>
    <cfRule type="cellIs" dxfId="255" priority="44" stopIfTrue="1" operator="greaterThan">
      <formula>0</formula>
    </cfRule>
  </conditionalFormatting>
  <conditionalFormatting sqref="AI146:AI155 AG145:AH155">
    <cfRule type="cellIs" dxfId="254" priority="45" stopIfTrue="1" operator="equal">
      <formula>0</formula>
    </cfRule>
    <cfRule type="cellIs" dxfId="253" priority="46" stopIfTrue="1" operator="greaterThan">
      <formula>0</formula>
    </cfRule>
  </conditionalFormatting>
  <conditionalFormatting sqref="AI156:AI167 AG156:AH166">
    <cfRule type="cellIs" dxfId="252" priority="39" stopIfTrue="1" operator="equal">
      <formula>0</formula>
    </cfRule>
    <cfRule type="cellIs" dxfId="251" priority="40" stopIfTrue="1" operator="greaterThan">
      <formula>0</formula>
    </cfRule>
  </conditionalFormatting>
  <conditionalFormatting sqref="AI168:AI177 AG167:AH177">
    <cfRule type="cellIs" dxfId="250" priority="41" stopIfTrue="1" operator="equal">
      <formula>0</formula>
    </cfRule>
    <cfRule type="cellIs" dxfId="249" priority="42" stopIfTrue="1" operator="greaterThan">
      <formula>0</formula>
    </cfRule>
  </conditionalFormatting>
  <conditionalFormatting sqref="AI178:AI189 AG178:AH188">
    <cfRule type="cellIs" dxfId="248" priority="35" stopIfTrue="1" operator="equal">
      <formula>0</formula>
    </cfRule>
    <cfRule type="cellIs" dxfId="247" priority="36" stopIfTrue="1" operator="greaterThan">
      <formula>0</formula>
    </cfRule>
  </conditionalFormatting>
  <conditionalFormatting sqref="AI190:AI199 AG189:AH199">
    <cfRule type="cellIs" dxfId="246" priority="37" stopIfTrue="1" operator="equal">
      <formula>0</formula>
    </cfRule>
    <cfRule type="cellIs" dxfId="245" priority="38" stopIfTrue="1" operator="greaterThan">
      <formula>0</formula>
    </cfRule>
  </conditionalFormatting>
  <conditionalFormatting sqref="AI200:AI211 AG200:AH210">
    <cfRule type="cellIs" dxfId="244" priority="31" stopIfTrue="1" operator="equal">
      <formula>0</formula>
    </cfRule>
    <cfRule type="cellIs" dxfId="243" priority="32" stopIfTrue="1" operator="greaterThan">
      <formula>0</formula>
    </cfRule>
  </conditionalFormatting>
  <conditionalFormatting sqref="AI212:AI221 AG211:AH221">
    <cfRule type="cellIs" dxfId="242" priority="33" stopIfTrue="1" operator="equal">
      <formula>0</formula>
    </cfRule>
    <cfRule type="cellIs" dxfId="241" priority="34" stopIfTrue="1" operator="greaterThan">
      <formula>0</formula>
    </cfRule>
  </conditionalFormatting>
  <conditionalFormatting sqref="AI222:AI233 AG222:AH232">
    <cfRule type="cellIs" dxfId="240" priority="27" stopIfTrue="1" operator="equal">
      <formula>0</formula>
    </cfRule>
    <cfRule type="cellIs" dxfId="239" priority="28" stopIfTrue="1" operator="greaterThan">
      <formula>0</formula>
    </cfRule>
  </conditionalFormatting>
  <conditionalFormatting sqref="AI234:AI243 AG233:AH243">
    <cfRule type="cellIs" dxfId="238" priority="29" stopIfTrue="1" operator="equal">
      <formula>0</formula>
    </cfRule>
    <cfRule type="cellIs" dxfId="237" priority="30" stopIfTrue="1" operator="greaterThan">
      <formula>0</formula>
    </cfRule>
  </conditionalFormatting>
  <conditionalFormatting sqref="AI244:AI255 AG244:AH254">
    <cfRule type="cellIs" dxfId="236" priority="23" stopIfTrue="1" operator="equal">
      <formula>0</formula>
    </cfRule>
    <cfRule type="cellIs" dxfId="235" priority="24" stopIfTrue="1" operator="greaterThan">
      <formula>0</formula>
    </cfRule>
  </conditionalFormatting>
  <conditionalFormatting sqref="AI256:AI265 AG255:AH265">
    <cfRule type="cellIs" dxfId="234" priority="25" stopIfTrue="1" operator="equal">
      <formula>0</formula>
    </cfRule>
    <cfRule type="cellIs" dxfId="233" priority="26" stopIfTrue="1" operator="greaterThan">
      <formula>0</formula>
    </cfRule>
  </conditionalFormatting>
  <conditionalFormatting sqref="AI266:AI277 AG266:AH276">
    <cfRule type="cellIs" dxfId="232" priority="19" stopIfTrue="1" operator="equal">
      <formula>0</formula>
    </cfRule>
    <cfRule type="cellIs" dxfId="231" priority="20" stopIfTrue="1" operator="greaterThan">
      <formula>0</formula>
    </cfRule>
  </conditionalFormatting>
  <conditionalFormatting sqref="AI278:AI287 AG277:AH287">
    <cfRule type="cellIs" dxfId="230" priority="21" stopIfTrue="1" operator="equal">
      <formula>0</formula>
    </cfRule>
    <cfRule type="cellIs" dxfId="229" priority="22" stopIfTrue="1" operator="greaterThan">
      <formula>0</formula>
    </cfRule>
  </conditionalFormatting>
  <conditionalFormatting sqref="AI288:AI299 AG288:AH298">
    <cfRule type="cellIs" dxfId="228" priority="15" stopIfTrue="1" operator="equal">
      <formula>0</formula>
    </cfRule>
    <cfRule type="cellIs" dxfId="227" priority="16" stopIfTrue="1" operator="greaterThan">
      <formula>0</formula>
    </cfRule>
  </conditionalFormatting>
  <conditionalFormatting sqref="AI300:AI309 AG299:AH309">
    <cfRule type="cellIs" dxfId="226" priority="17" stopIfTrue="1" operator="equal">
      <formula>0</formula>
    </cfRule>
    <cfRule type="cellIs" dxfId="225" priority="18" stopIfTrue="1" operator="greaterThan">
      <formula>0</formula>
    </cfRule>
  </conditionalFormatting>
  <conditionalFormatting sqref="AI310:AI321 AG310:AH320">
    <cfRule type="cellIs" dxfId="224" priority="11" stopIfTrue="1" operator="equal">
      <formula>0</formula>
    </cfRule>
    <cfRule type="cellIs" dxfId="223" priority="12" stopIfTrue="1" operator="greaterThan">
      <formula>0</formula>
    </cfRule>
  </conditionalFormatting>
  <conditionalFormatting sqref="AI322:AI331 AG321:AH331">
    <cfRule type="cellIs" dxfId="222" priority="13" stopIfTrue="1" operator="equal">
      <formula>0</formula>
    </cfRule>
    <cfRule type="cellIs" dxfId="221" priority="14" stopIfTrue="1" operator="greaterThan">
      <formula>0</formula>
    </cfRule>
  </conditionalFormatting>
  <conditionalFormatting sqref="AI332:AI343 AG332:AH342">
    <cfRule type="cellIs" dxfId="220" priority="7" stopIfTrue="1" operator="equal">
      <formula>0</formula>
    </cfRule>
    <cfRule type="cellIs" dxfId="219" priority="8" stopIfTrue="1" operator="greaterThan">
      <formula>0</formula>
    </cfRule>
  </conditionalFormatting>
  <conditionalFormatting sqref="AI344:AI353 AG343:AH353">
    <cfRule type="cellIs" dxfId="218" priority="9" stopIfTrue="1" operator="equal">
      <formula>0</formula>
    </cfRule>
    <cfRule type="cellIs" dxfId="217" priority="10" stopIfTrue="1" operator="greaterThan">
      <formula>0</formula>
    </cfRule>
  </conditionalFormatting>
  <conditionalFormatting sqref="AI354:AI365 AG354:AH364">
    <cfRule type="cellIs" dxfId="216" priority="3" stopIfTrue="1" operator="equal">
      <formula>0</formula>
    </cfRule>
    <cfRule type="cellIs" dxfId="215" priority="4" stopIfTrue="1" operator="greaterThan">
      <formula>0</formula>
    </cfRule>
  </conditionalFormatting>
  <conditionalFormatting sqref="AI366:AI375 AG365:AH375">
    <cfRule type="cellIs" dxfId="214" priority="5" stopIfTrue="1" operator="equal">
      <formula>0</formula>
    </cfRule>
    <cfRule type="cellIs" dxfId="213" priority="6" stopIfTrue="1" operator="greaterThan">
      <formula>0</formula>
    </cfRule>
  </conditionalFormatting>
  <conditionalFormatting sqref="AG376:AI386">
    <cfRule type="cellIs" dxfId="212" priority="1" stopIfTrue="1" operator="equal">
      <formula>0</formula>
    </cfRule>
    <cfRule type="cellIs" dxfId="211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Q534"/>
  <sheetViews>
    <sheetView showRowColHeaders="0" zoomScale="70" zoomScaleNormal="70" workbookViewId="0">
      <pane xSplit="1" ySplit="1" topLeftCell="B2" activePane="bottomRight" state="frozen"/>
      <selection activeCell="B1" sqref="B1:AF1048576"/>
      <selection pane="topRight" activeCell="B1" sqref="B1:AF1048576"/>
      <selection pane="bottomLeft" activeCell="B1" sqref="B1:AF1048576"/>
      <selection pane="bottomRight" activeCell="D2" sqref="D2"/>
    </sheetView>
  </sheetViews>
  <sheetFormatPr baseColWidth="10" defaultRowHeight="12.75" x14ac:dyDescent="0.2"/>
  <cols>
    <col min="1" max="1" width="12.140625" style="8" customWidth="1"/>
    <col min="2" max="32" width="3.7109375" style="19" customWidth="1"/>
    <col min="33" max="33" width="9.7109375" style="43" customWidth="1"/>
    <col min="34" max="34" width="9.85546875" style="2" customWidth="1"/>
    <col min="35" max="35" width="13.7109375" style="2" customWidth="1"/>
    <col min="36" max="36" width="10.7109375" style="4" hidden="1" customWidth="1"/>
    <col min="37" max="37" width="223.42578125" style="7" customWidth="1"/>
    <col min="38" max="39" width="3.7109375" customWidth="1"/>
  </cols>
  <sheetData>
    <row r="1" spans="1:43" s="38" customFormat="1" ht="13.5" thickBot="1" x14ac:dyDescent="0.25">
      <c r="A1" s="179" t="s">
        <v>0</v>
      </c>
      <c r="B1" s="180" t="s">
        <v>10</v>
      </c>
      <c r="C1" s="180" t="s">
        <v>11</v>
      </c>
      <c r="D1" s="180" t="s">
        <v>12</v>
      </c>
      <c r="E1" s="180" t="s">
        <v>13</v>
      </c>
      <c r="F1" s="180" t="s">
        <v>14</v>
      </c>
      <c r="G1" s="180" t="s">
        <v>15</v>
      </c>
      <c r="H1" s="180" t="s">
        <v>16</v>
      </c>
      <c r="I1" s="180" t="s">
        <v>17</v>
      </c>
      <c r="J1" s="180" t="s">
        <v>18</v>
      </c>
      <c r="K1" s="180" t="s">
        <v>19</v>
      </c>
      <c r="L1" s="180" t="s">
        <v>20</v>
      </c>
      <c r="M1" s="180" t="s">
        <v>21</v>
      </c>
      <c r="N1" s="180" t="s">
        <v>22</v>
      </c>
      <c r="O1" s="180" t="s">
        <v>23</v>
      </c>
      <c r="P1" s="180" t="s">
        <v>24</v>
      </c>
      <c r="Q1" s="180" t="s">
        <v>25</v>
      </c>
      <c r="R1" s="180" t="s">
        <v>26</v>
      </c>
      <c r="S1" s="180" t="s">
        <v>27</v>
      </c>
      <c r="T1" s="180" t="s">
        <v>28</v>
      </c>
      <c r="U1" s="180" t="s">
        <v>29</v>
      </c>
      <c r="V1" s="180" t="s">
        <v>30</v>
      </c>
      <c r="W1" s="180" t="s">
        <v>31</v>
      </c>
      <c r="X1" s="180" t="s">
        <v>32</v>
      </c>
      <c r="Y1" s="180" t="s">
        <v>33</v>
      </c>
      <c r="Z1" s="180" t="s">
        <v>34</v>
      </c>
      <c r="AA1" s="180" t="s">
        <v>35</v>
      </c>
      <c r="AB1" s="180" t="s">
        <v>36</v>
      </c>
      <c r="AC1" s="180" t="s">
        <v>37</v>
      </c>
      <c r="AD1" s="180" t="s">
        <v>38</v>
      </c>
      <c r="AE1" s="180" t="s">
        <v>39</v>
      </c>
      <c r="AF1" s="180" t="s">
        <v>40</v>
      </c>
      <c r="AG1" s="181" t="s">
        <v>124</v>
      </c>
      <c r="AH1" s="182" t="s">
        <v>51</v>
      </c>
      <c r="AI1" s="182" t="s">
        <v>82</v>
      </c>
      <c r="AJ1" s="183" t="s">
        <v>52</v>
      </c>
      <c r="AK1" s="180" t="s">
        <v>41</v>
      </c>
      <c r="AL1" s="37"/>
      <c r="AM1" s="37"/>
    </row>
    <row r="2" spans="1:43" s="141" customFormat="1" x14ac:dyDescent="0.2">
      <c r="A2" s="170" t="str">
        <f>IF(Schülernamen!$A$2="","",Schülernamen!$A$2)</f>
        <v>Schüler1</v>
      </c>
      <c r="B2" s="224"/>
      <c r="C2" s="224"/>
      <c r="D2" s="232"/>
      <c r="E2" s="232"/>
      <c r="F2" s="232"/>
      <c r="G2" s="232"/>
      <c r="H2" s="232"/>
      <c r="I2" s="224"/>
      <c r="J2" s="224"/>
      <c r="K2" s="232"/>
      <c r="L2" s="232"/>
      <c r="M2" s="232"/>
      <c r="N2" s="224"/>
      <c r="O2" s="232"/>
      <c r="P2" s="224"/>
      <c r="Q2" s="224"/>
      <c r="R2" s="232"/>
      <c r="S2" s="232"/>
      <c r="T2" s="232"/>
      <c r="U2" s="232"/>
      <c r="V2" s="232"/>
      <c r="W2" s="224"/>
      <c r="X2" s="224"/>
      <c r="Y2" s="224"/>
      <c r="Z2" s="232"/>
      <c r="AA2" s="232"/>
      <c r="AB2" s="232"/>
      <c r="AC2" s="232"/>
      <c r="AD2" s="224"/>
      <c r="AE2" s="224"/>
      <c r="AF2" s="232"/>
      <c r="AG2" s="172">
        <f>COUNTIF(B2:AF2,"e")+AH2</f>
        <v>0</v>
      </c>
      <c r="AH2" s="173">
        <f>COUNTIF(B2:AF2,"u")</f>
        <v>0</v>
      </c>
      <c r="AI2" s="173">
        <f>COUNT(B3:AF11)</f>
        <v>0</v>
      </c>
      <c r="AJ2" s="174" t="e">
        <f>AG2/(AG2+AH2)</f>
        <v>#DIV/0!</v>
      </c>
      <c r="AK2" s="175"/>
      <c r="AL2" s="142"/>
      <c r="AM2" s="143"/>
      <c r="AN2" s="143"/>
      <c r="AO2" s="143"/>
      <c r="AP2" s="143"/>
      <c r="AQ2" s="143"/>
    </row>
    <row r="3" spans="1:43" x14ac:dyDescent="0.2">
      <c r="A3" s="151" t="s">
        <v>9</v>
      </c>
      <c r="B3" s="226"/>
      <c r="C3" s="226"/>
      <c r="I3" s="226"/>
      <c r="J3" s="226"/>
      <c r="N3" s="226"/>
      <c r="P3" s="226"/>
      <c r="Q3" s="226"/>
      <c r="W3" s="226"/>
      <c r="X3" s="226"/>
      <c r="Y3" s="226"/>
      <c r="AD3" s="226"/>
      <c r="AE3" s="226"/>
      <c r="AG3" s="154">
        <f>COUNTIF(B3:AF3,"e")+AH3</f>
        <v>0</v>
      </c>
      <c r="AH3" s="155">
        <f t="shared" ref="AH3:AH72" si="0">COUNTIF(B3:AF3,"u")</f>
        <v>0</v>
      </c>
      <c r="AI3" s="156">
        <f>SUM(B3:AF3)</f>
        <v>0</v>
      </c>
      <c r="AJ3" s="3"/>
      <c r="AL3" s="1"/>
      <c r="AM3" s="1"/>
      <c r="AN3" s="1"/>
      <c r="AO3" s="1"/>
      <c r="AP3" s="1"/>
      <c r="AQ3" s="1"/>
    </row>
    <row r="4" spans="1:43" x14ac:dyDescent="0.2">
      <c r="A4" s="151" t="s">
        <v>1</v>
      </c>
      <c r="B4" s="226"/>
      <c r="C4" s="226"/>
      <c r="G4" s="20"/>
      <c r="I4" s="226"/>
      <c r="J4" s="226"/>
      <c r="N4" s="226"/>
      <c r="P4" s="226"/>
      <c r="Q4" s="226"/>
      <c r="W4" s="226"/>
      <c r="X4" s="226"/>
      <c r="Y4" s="226"/>
      <c r="AD4" s="226"/>
      <c r="AE4" s="226"/>
      <c r="AG4" s="154">
        <f>COUNTIF(B4:AF4,"e")+AH4</f>
        <v>0</v>
      </c>
      <c r="AH4" s="155">
        <f t="shared" si="0"/>
        <v>0</v>
      </c>
      <c r="AI4" s="157">
        <f t="shared" ref="AI4:AI11" si="1">SUM(B4:AF4)</f>
        <v>0</v>
      </c>
      <c r="AJ4" s="3"/>
      <c r="AL4" s="1"/>
      <c r="AM4" s="1"/>
      <c r="AN4" s="1"/>
      <c r="AO4" s="1"/>
      <c r="AP4" s="1"/>
      <c r="AQ4" s="1"/>
    </row>
    <row r="5" spans="1:43" x14ac:dyDescent="0.2">
      <c r="A5" s="151" t="s">
        <v>2</v>
      </c>
      <c r="B5" s="226"/>
      <c r="C5" s="226"/>
      <c r="I5" s="226"/>
      <c r="J5" s="226"/>
      <c r="N5" s="226"/>
      <c r="P5" s="226"/>
      <c r="Q5" s="226"/>
      <c r="W5" s="226"/>
      <c r="X5" s="226"/>
      <c r="Y5" s="226"/>
      <c r="AD5" s="226"/>
      <c r="AE5" s="226"/>
      <c r="AG5" s="154">
        <f t="shared" ref="AG5:AG11" si="2">COUNTIF(B5:AF5,"e")+AH5</f>
        <v>0</v>
      </c>
      <c r="AH5" s="155">
        <f t="shared" si="0"/>
        <v>0</v>
      </c>
      <c r="AI5" s="157">
        <f t="shared" si="1"/>
        <v>0</v>
      </c>
      <c r="AJ5" s="3"/>
      <c r="AL5" s="1"/>
      <c r="AM5" s="1"/>
      <c r="AN5" s="1"/>
      <c r="AO5" s="1"/>
      <c r="AP5" s="1"/>
      <c r="AQ5" s="1"/>
    </row>
    <row r="6" spans="1:43" x14ac:dyDescent="0.2">
      <c r="A6" s="151" t="s">
        <v>3</v>
      </c>
      <c r="B6" s="226"/>
      <c r="C6" s="226"/>
      <c r="I6" s="226"/>
      <c r="J6" s="226"/>
      <c r="N6" s="226"/>
      <c r="P6" s="226"/>
      <c r="Q6" s="226"/>
      <c r="W6" s="226"/>
      <c r="X6" s="226"/>
      <c r="Y6" s="226"/>
      <c r="AD6" s="226"/>
      <c r="AE6" s="226"/>
      <c r="AG6" s="154">
        <f t="shared" si="2"/>
        <v>0</v>
      </c>
      <c r="AH6" s="155">
        <f t="shared" si="0"/>
        <v>0</v>
      </c>
      <c r="AI6" s="157">
        <f t="shared" si="1"/>
        <v>0</v>
      </c>
      <c r="AJ6" s="3"/>
      <c r="AL6" s="1"/>
      <c r="AM6" s="1"/>
      <c r="AN6" s="1"/>
      <c r="AO6" s="1"/>
      <c r="AP6" s="1"/>
      <c r="AQ6" s="1"/>
    </row>
    <row r="7" spans="1:43" x14ac:dyDescent="0.2">
      <c r="A7" s="151" t="s">
        <v>4</v>
      </c>
      <c r="B7" s="226"/>
      <c r="C7" s="226"/>
      <c r="I7" s="226"/>
      <c r="J7" s="226"/>
      <c r="N7" s="226"/>
      <c r="P7" s="226"/>
      <c r="Q7" s="226"/>
      <c r="W7" s="226"/>
      <c r="X7" s="226"/>
      <c r="Y7" s="226"/>
      <c r="AD7" s="226"/>
      <c r="AE7" s="226"/>
      <c r="AG7" s="154">
        <f t="shared" si="2"/>
        <v>0</v>
      </c>
      <c r="AH7" s="155">
        <f t="shared" si="0"/>
        <v>0</v>
      </c>
      <c r="AI7" s="157">
        <f t="shared" si="1"/>
        <v>0</v>
      </c>
      <c r="AJ7" s="3"/>
      <c r="AL7" s="1"/>
      <c r="AM7" s="1"/>
      <c r="AN7" s="1"/>
      <c r="AO7" s="1"/>
      <c r="AP7" s="1"/>
      <c r="AQ7" s="1"/>
    </row>
    <row r="8" spans="1:43" x14ac:dyDescent="0.2">
      <c r="A8" s="151" t="s">
        <v>5</v>
      </c>
      <c r="B8" s="226"/>
      <c r="C8" s="226"/>
      <c r="I8" s="226"/>
      <c r="J8" s="226"/>
      <c r="N8" s="226"/>
      <c r="P8" s="226"/>
      <c r="Q8" s="226"/>
      <c r="W8" s="226"/>
      <c r="X8" s="226"/>
      <c r="Y8" s="226"/>
      <c r="AD8" s="226"/>
      <c r="AE8" s="226"/>
      <c r="AG8" s="154">
        <f t="shared" si="2"/>
        <v>0</v>
      </c>
      <c r="AH8" s="155">
        <f t="shared" si="0"/>
        <v>0</v>
      </c>
      <c r="AI8" s="157">
        <f t="shared" si="1"/>
        <v>0</v>
      </c>
      <c r="AJ8" s="3"/>
      <c r="AL8" s="1"/>
      <c r="AM8" s="1"/>
      <c r="AN8" s="1"/>
      <c r="AO8" s="1"/>
      <c r="AP8" s="1"/>
      <c r="AQ8" s="1"/>
    </row>
    <row r="9" spans="1:43" x14ac:dyDescent="0.2">
      <c r="A9" s="151" t="s">
        <v>6</v>
      </c>
      <c r="B9" s="226"/>
      <c r="C9" s="226"/>
      <c r="I9" s="226"/>
      <c r="J9" s="226"/>
      <c r="N9" s="226"/>
      <c r="P9" s="226"/>
      <c r="Q9" s="226"/>
      <c r="W9" s="226"/>
      <c r="X9" s="226"/>
      <c r="Y9" s="226"/>
      <c r="AD9" s="226"/>
      <c r="AE9" s="226"/>
      <c r="AG9" s="154">
        <f t="shared" si="2"/>
        <v>0</v>
      </c>
      <c r="AH9" s="155">
        <f t="shared" si="0"/>
        <v>0</v>
      </c>
      <c r="AI9" s="157">
        <f t="shared" si="1"/>
        <v>0</v>
      </c>
      <c r="AJ9" s="3"/>
      <c r="AL9" s="1"/>
      <c r="AM9" s="1"/>
      <c r="AN9" s="1"/>
      <c r="AO9" s="1"/>
      <c r="AP9" s="1"/>
      <c r="AQ9" s="1"/>
    </row>
    <row r="10" spans="1:43" x14ac:dyDescent="0.2">
      <c r="A10" s="151" t="s">
        <v>7</v>
      </c>
      <c r="B10" s="226"/>
      <c r="C10" s="226"/>
      <c r="I10" s="226"/>
      <c r="J10" s="226"/>
      <c r="N10" s="226"/>
      <c r="P10" s="226"/>
      <c r="Q10" s="226"/>
      <c r="W10" s="226"/>
      <c r="X10" s="226"/>
      <c r="Y10" s="226"/>
      <c r="AD10" s="226"/>
      <c r="AE10" s="226"/>
      <c r="AG10" s="154">
        <f t="shared" si="2"/>
        <v>0</v>
      </c>
      <c r="AH10" s="155">
        <f t="shared" si="0"/>
        <v>0</v>
      </c>
      <c r="AI10" s="157">
        <f t="shared" si="1"/>
        <v>0</v>
      </c>
      <c r="AJ10" s="3"/>
      <c r="AL10" s="1"/>
      <c r="AM10" s="1"/>
      <c r="AN10" s="1"/>
      <c r="AO10" s="1"/>
      <c r="AP10" s="1"/>
      <c r="AQ10" s="1"/>
    </row>
    <row r="11" spans="1:43" s="17" customFormat="1" x14ac:dyDescent="0.2">
      <c r="A11" s="152" t="s">
        <v>8</v>
      </c>
      <c r="B11" s="228"/>
      <c r="C11" s="228"/>
      <c r="D11" s="21"/>
      <c r="E11" s="21"/>
      <c r="F11" s="21"/>
      <c r="G11" s="21"/>
      <c r="H11" s="21"/>
      <c r="I11" s="228"/>
      <c r="J11" s="228"/>
      <c r="K11" s="21"/>
      <c r="L11" s="21"/>
      <c r="M11" s="21"/>
      <c r="N11" s="228"/>
      <c r="O11" s="21"/>
      <c r="P11" s="228"/>
      <c r="Q11" s="228"/>
      <c r="R11" s="21"/>
      <c r="S11" s="21"/>
      <c r="T11" s="21"/>
      <c r="U11" s="21"/>
      <c r="V11" s="21"/>
      <c r="W11" s="228"/>
      <c r="X11" s="228"/>
      <c r="Y11" s="228"/>
      <c r="Z11" s="21"/>
      <c r="AA11" s="21"/>
      <c r="AB11" s="21"/>
      <c r="AC11" s="21"/>
      <c r="AD11" s="228"/>
      <c r="AE11" s="228"/>
      <c r="AF11" s="21"/>
      <c r="AG11" s="158">
        <f t="shared" si="2"/>
        <v>0</v>
      </c>
      <c r="AH11" s="159">
        <f t="shared" si="0"/>
        <v>0</v>
      </c>
      <c r="AI11" s="159">
        <f t="shared" si="1"/>
        <v>0</v>
      </c>
      <c r="AJ11" s="14"/>
      <c r="AK11" s="15"/>
      <c r="AL11" s="16"/>
      <c r="AM11" s="16"/>
      <c r="AN11" s="16"/>
      <c r="AO11" s="16"/>
      <c r="AP11" s="16"/>
      <c r="AQ11" s="16"/>
    </row>
    <row r="12" spans="1:43" s="140" customFormat="1" ht="13.5" thickBot="1" x14ac:dyDescent="0.25">
      <c r="A12" s="153"/>
      <c r="B12" s="229"/>
      <c r="C12" s="229"/>
      <c r="D12" s="32"/>
      <c r="E12" s="32"/>
      <c r="F12" s="32"/>
      <c r="G12" s="32"/>
      <c r="H12" s="32"/>
      <c r="I12" s="229"/>
      <c r="J12" s="229"/>
      <c r="K12" s="32"/>
      <c r="L12" s="32"/>
      <c r="M12" s="32"/>
      <c r="N12" s="229"/>
      <c r="O12" s="32"/>
      <c r="P12" s="229"/>
      <c r="Q12" s="229"/>
      <c r="R12" s="32"/>
      <c r="S12" s="32"/>
      <c r="T12" s="32"/>
      <c r="U12" s="32"/>
      <c r="V12" s="32"/>
      <c r="W12" s="229"/>
      <c r="X12" s="229"/>
      <c r="Y12" s="229"/>
      <c r="Z12" s="32"/>
      <c r="AA12" s="32"/>
      <c r="AB12" s="32"/>
      <c r="AC12" s="32"/>
      <c r="AD12" s="229"/>
      <c r="AE12" s="229"/>
      <c r="AF12" s="32"/>
      <c r="AG12" s="160">
        <f>SUM(AG3:AG11)</f>
        <v>0</v>
      </c>
      <c r="AH12" s="161">
        <f>SUM(AH3:AH11)</f>
        <v>0</v>
      </c>
      <c r="AI12" s="161">
        <f>SUM(AI3:AI11)</f>
        <v>0</v>
      </c>
      <c r="AJ12" s="40" t="e">
        <f>AG12/(AG12+AH12)</f>
        <v>#DIV/0!</v>
      </c>
      <c r="AK12" s="178"/>
      <c r="AL12" s="144"/>
      <c r="AM12" s="144"/>
      <c r="AN12" s="144"/>
      <c r="AO12" s="144"/>
      <c r="AP12" s="144"/>
      <c r="AQ12" s="144"/>
    </row>
    <row r="13" spans="1:43" s="31" customFormat="1" x14ac:dyDescent="0.2">
      <c r="A13" s="129" t="str">
        <f>IF(Schülernamen!$A$3="","",Schülernamen!$A$3)</f>
        <v>Schüler2</v>
      </c>
      <c r="B13" s="224"/>
      <c r="C13" s="224"/>
      <c r="D13" s="232"/>
      <c r="E13" s="232"/>
      <c r="F13" s="232"/>
      <c r="G13" s="232"/>
      <c r="H13" s="232"/>
      <c r="I13" s="224"/>
      <c r="J13" s="224"/>
      <c r="K13" s="232"/>
      <c r="L13" s="232"/>
      <c r="M13" s="232"/>
      <c r="N13" s="224"/>
      <c r="O13" s="232"/>
      <c r="P13" s="224"/>
      <c r="Q13" s="224"/>
      <c r="R13" s="232"/>
      <c r="S13" s="232"/>
      <c r="T13" s="232"/>
      <c r="U13" s="232"/>
      <c r="V13" s="232"/>
      <c r="W13" s="224"/>
      <c r="X13" s="224"/>
      <c r="Y13" s="224"/>
      <c r="Z13" s="232"/>
      <c r="AA13" s="232"/>
      <c r="AB13" s="232"/>
      <c r="AC13" s="232"/>
      <c r="AD13" s="224"/>
      <c r="AE13" s="224"/>
      <c r="AF13" s="232"/>
      <c r="AG13" s="131">
        <f>COUNTIF(B13:AF13,"e")+AH13</f>
        <v>0</v>
      </c>
      <c r="AH13" s="132">
        <f t="shared" si="0"/>
        <v>0</v>
      </c>
      <c r="AI13" s="132">
        <f>COUNT(B14:AF22)</f>
        <v>0</v>
      </c>
      <c r="AJ13" s="133" t="e">
        <f>AG13/(AG13+AH13)</f>
        <v>#DIV/0!</v>
      </c>
      <c r="AK13" s="134"/>
      <c r="AL13" s="30"/>
      <c r="AM13" s="30"/>
      <c r="AN13" s="30"/>
      <c r="AO13" s="30"/>
      <c r="AP13" s="30"/>
      <c r="AQ13" s="30"/>
    </row>
    <row r="14" spans="1:43" x14ac:dyDescent="0.2">
      <c r="A14" s="162" t="s">
        <v>9</v>
      </c>
      <c r="B14" s="226"/>
      <c r="C14" s="226"/>
      <c r="I14" s="226"/>
      <c r="J14" s="226"/>
      <c r="N14" s="226"/>
      <c r="P14" s="226"/>
      <c r="Q14" s="226"/>
      <c r="W14" s="226"/>
      <c r="X14" s="226"/>
      <c r="Y14" s="226"/>
      <c r="AD14" s="226"/>
      <c r="AE14" s="226"/>
      <c r="AG14" s="164">
        <f>COUNTIF(B14:AF14,"e")+AH14</f>
        <v>0</v>
      </c>
      <c r="AH14" s="165">
        <f t="shared" si="0"/>
        <v>0</v>
      </c>
      <c r="AI14" s="166">
        <f>SUM(B14:AF14)</f>
        <v>0</v>
      </c>
      <c r="AJ14" s="5"/>
      <c r="AL14" s="1"/>
      <c r="AM14" s="1"/>
      <c r="AN14" s="1"/>
      <c r="AO14" s="1"/>
      <c r="AP14" s="1"/>
      <c r="AQ14" s="1"/>
    </row>
    <row r="15" spans="1:43" x14ac:dyDescent="0.2">
      <c r="A15" s="162" t="s">
        <v>1</v>
      </c>
      <c r="B15" s="226"/>
      <c r="C15" s="226"/>
      <c r="I15" s="226"/>
      <c r="J15" s="226"/>
      <c r="N15" s="226"/>
      <c r="P15" s="226"/>
      <c r="Q15" s="226"/>
      <c r="W15" s="226"/>
      <c r="X15" s="226"/>
      <c r="Y15" s="226"/>
      <c r="AD15" s="226"/>
      <c r="AE15" s="226"/>
      <c r="AG15" s="164">
        <f>COUNTIF(B15:AF15,"e")+AH15</f>
        <v>0</v>
      </c>
      <c r="AH15" s="165">
        <f t="shared" si="0"/>
        <v>0</v>
      </c>
      <c r="AI15" s="167">
        <f t="shared" ref="AI15:AI22" si="3">SUM(B15:AF15)</f>
        <v>0</v>
      </c>
      <c r="AJ15" s="5"/>
      <c r="AL15" s="1"/>
      <c r="AM15" s="1"/>
      <c r="AN15" s="1"/>
      <c r="AO15" s="1"/>
      <c r="AP15" s="1"/>
      <c r="AQ15" s="1"/>
    </row>
    <row r="16" spans="1:43" x14ac:dyDescent="0.2">
      <c r="A16" s="162" t="s">
        <v>2</v>
      </c>
      <c r="B16" s="226"/>
      <c r="C16" s="226"/>
      <c r="I16" s="226"/>
      <c r="J16" s="226"/>
      <c r="N16" s="226"/>
      <c r="P16" s="226"/>
      <c r="Q16" s="226"/>
      <c r="W16" s="226"/>
      <c r="X16" s="226"/>
      <c r="Y16" s="226"/>
      <c r="AD16" s="226"/>
      <c r="AE16" s="226"/>
      <c r="AG16" s="164">
        <f t="shared" ref="AG16:AG22" si="4">COUNTIF(B16:AF16,"e")+AH16</f>
        <v>0</v>
      </c>
      <c r="AH16" s="165">
        <f t="shared" si="0"/>
        <v>0</v>
      </c>
      <c r="AI16" s="167">
        <f t="shared" si="3"/>
        <v>0</v>
      </c>
      <c r="AJ16" s="5"/>
      <c r="AL16" s="1"/>
      <c r="AM16" s="1"/>
      <c r="AN16" s="1"/>
      <c r="AO16" s="1"/>
      <c r="AP16" s="1"/>
      <c r="AQ16" s="1"/>
    </row>
    <row r="17" spans="1:43" x14ac:dyDescent="0.2">
      <c r="A17" s="162" t="s">
        <v>3</v>
      </c>
      <c r="B17" s="226"/>
      <c r="C17" s="226"/>
      <c r="I17" s="226"/>
      <c r="J17" s="226"/>
      <c r="N17" s="226"/>
      <c r="P17" s="226"/>
      <c r="Q17" s="226"/>
      <c r="W17" s="226"/>
      <c r="X17" s="226"/>
      <c r="Y17" s="226"/>
      <c r="AD17" s="226"/>
      <c r="AE17" s="226"/>
      <c r="AG17" s="164">
        <f t="shared" si="4"/>
        <v>0</v>
      </c>
      <c r="AH17" s="165">
        <f t="shared" si="0"/>
        <v>0</v>
      </c>
      <c r="AI17" s="167">
        <f t="shared" si="3"/>
        <v>0</v>
      </c>
      <c r="AJ17" s="5"/>
      <c r="AL17" s="1"/>
      <c r="AM17" s="1"/>
      <c r="AN17" s="1"/>
      <c r="AO17" s="1"/>
      <c r="AP17" s="1"/>
      <c r="AQ17" s="1"/>
    </row>
    <row r="18" spans="1:43" x14ac:dyDescent="0.2">
      <c r="A18" s="162" t="s">
        <v>4</v>
      </c>
      <c r="B18" s="226"/>
      <c r="C18" s="226"/>
      <c r="I18" s="226"/>
      <c r="J18" s="226"/>
      <c r="N18" s="226"/>
      <c r="P18" s="226"/>
      <c r="Q18" s="226"/>
      <c r="W18" s="226"/>
      <c r="X18" s="226"/>
      <c r="Y18" s="226"/>
      <c r="AD18" s="226"/>
      <c r="AE18" s="226"/>
      <c r="AG18" s="164">
        <f t="shared" si="4"/>
        <v>0</v>
      </c>
      <c r="AH18" s="165">
        <f t="shared" si="0"/>
        <v>0</v>
      </c>
      <c r="AI18" s="167">
        <f t="shared" si="3"/>
        <v>0</v>
      </c>
      <c r="AJ18" s="5"/>
      <c r="AL18" s="1"/>
      <c r="AM18" s="1"/>
      <c r="AN18" s="1"/>
      <c r="AO18" s="1"/>
      <c r="AP18" s="1"/>
      <c r="AQ18" s="1"/>
    </row>
    <row r="19" spans="1:43" x14ac:dyDescent="0.2">
      <c r="A19" s="162" t="s">
        <v>5</v>
      </c>
      <c r="B19" s="226"/>
      <c r="C19" s="226"/>
      <c r="I19" s="226"/>
      <c r="J19" s="226"/>
      <c r="N19" s="226"/>
      <c r="P19" s="226"/>
      <c r="Q19" s="226"/>
      <c r="W19" s="226"/>
      <c r="X19" s="226"/>
      <c r="Y19" s="226"/>
      <c r="AD19" s="226"/>
      <c r="AE19" s="226"/>
      <c r="AG19" s="164">
        <f t="shared" si="4"/>
        <v>0</v>
      </c>
      <c r="AH19" s="165">
        <f t="shared" si="0"/>
        <v>0</v>
      </c>
      <c r="AI19" s="167">
        <f t="shared" si="3"/>
        <v>0</v>
      </c>
      <c r="AJ19" s="5"/>
      <c r="AL19" s="1"/>
      <c r="AM19" s="1"/>
      <c r="AN19" s="1"/>
      <c r="AO19" s="1"/>
      <c r="AP19" s="1"/>
      <c r="AQ19" s="1"/>
    </row>
    <row r="20" spans="1:43" x14ac:dyDescent="0.2">
      <c r="A20" s="162" t="s">
        <v>6</v>
      </c>
      <c r="B20" s="226"/>
      <c r="C20" s="226"/>
      <c r="I20" s="226"/>
      <c r="J20" s="226"/>
      <c r="N20" s="226"/>
      <c r="P20" s="226"/>
      <c r="Q20" s="226"/>
      <c r="W20" s="226"/>
      <c r="X20" s="226"/>
      <c r="Y20" s="226"/>
      <c r="AD20" s="226"/>
      <c r="AE20" s="226"/>
      <c r="AG20" s="164">
        <f t="shared" si="4"/>
        <v>0</v>
      </c>
      <c r="AH20" s="165">
        <f t="shared" si="0"/>
        <v>0</v>
      </c>
      <c r="AI20" s="167">
        <f t="shared" si="3"/>
        <v>0</v>
      </c>
      <c r="AJ20" s="5"/>
      <c r="AL20" s="1"/>
      <c r="AM20" s="1"/>
      <c r="AN20" s="1"/>
      <c r="AO20" s="1"/>
      <c r="AP20" s="1"/>
      <c r="AQ20" s="1"/>
    </row>
    <row r="21" spans="1:43" x14ac:dyDescent="0.2">
      <c r="A21" s="162" t="s">
        <v>7</v>
      </c>
      <c r="B21" s="226"/>
      <c r="C21" s="226"/>
      <c r="I21" s="226"/>
      <c r="J21" s="226"/>
      <c r="N21" s="226"/>
      <c r="P21" s="226"/>
      <c r="Q21" s="226"/>
      <c r="W21" s="226"/>
      <c r="X21" s="226"/>
      <c r="Y21" s="226"/>
      <c r="AD21" s="226"/>
      <c r="AE21" s="226"/>
      <c r="AG21" s="164">
        <f t="shared" si="4"/>
        <v>0</v>
      </c>
      <c r="AH21" s="165">
        <f t="shared" si="0"/>
        <v>0</v>
      </c>
      <c r="AI21" s="167">
        <f t="shared" si="3"/>
        <v>0</v>
      </c>
      <c r="AJ21" s="5"/>
      <c r="AL21" s="1"/>
      <c r="AM21" s="1"/>
      <c r="AN21" s="1"/>
      <c r="AO21" s="1"/>
      <c r="AP21" s="1"/>
      <c r="AQ21" s="1"/>
    </row>
    <row r="22" spans="1:43" s="17" customFormat="1" x14ac:dyDescent="0.2">
      <c r="A22" s="163" t="s">
        <v>8</v>
      </c>
      <c r="B22" s="228"/>
      <c r="C22" s="228"/>
      <c r="D22" s="21"/>
      <c r="E22" s="21"/>
      <c r="F22" s="21"/>
      <c r="G22" s="21"/>
      <c r="H22" s="21"/>
      <c r="I22" s="228"/>
      <c r="J22" s="228"/>
      <c r="K22" s="21"/>
      <c r="L22" s="21"/>
      <c r="M22" s="21"/>
      <c r="N22" s="228"/>
      <c r="O22" s="21"/>
      <c r="P22" s="228"/>
      <c r="Q22" s="228"/>
      <c r="R22" s="21"/>
      <c r="S22" s="21"/>
      <c r="T22" s="21"/>
      <c r="U22" s="21"/>
      <c r="V22" s="21"/>
      <c r="W22" s="228"/>
      <c r="X22" s="228"/>
      <c r="Y22" s="228"/>
      <c r="Z22" s="21"/>
      <c r="AA22" s="21"/>
      <c r="AB22" s="21"/>
      <c r="AC22" s="21"/>
      <c r="AD22" s="228"/>
      <c r="AE22" s="228"/>
      <c r="AF22" s="21"/>
      <c r="AG22" s="168">
        <f t="shared" si="4"/>
        <v>0</v>
      </c>
      <c r="AH22" s="169">
        <f t="shared" si="0"/>
        <v>0</v>
      </c>
      <c r="AI22" s="169">
        <f t="shared" si="3"/>
        <v>0</v>
      </c>
      <c r="AJ22" s="18"/>
      <c r="AK22" s="15"/>
      <c r="AL22" s="16"/>
      <c r="AM22" s="16"/>
      <c r="AN22" s="16"/>
      <c r="AO22" s="16"/>
      <c r="AP22" s="16"/>
      <c r="AQ22" s="16"/>
    </row>
    <row r="23" spans="1:43" s="35" customFormat="1" ht="13.5" thickBot="1" x14ac:dyDescent="0.25">
      <c r="A23" s="137"/>
      <c r="B23" s="229"/>
      <c r="C23" s="229"/>
      <c r="D23" s="32"/>
      <c r="E23" s="32"/>
      <c r="F23" s="32"/>
      <c r="G23" s="32"/>
      <c r="H23" s="32"/>
      <c r="I23" s="229"/>
      <c r="J23" s="229"/>
      <c r="K23" s="32"/>
      <c r="L23" s="32"/>
      <c r="M23" s="32"/>
      <c r="N23" s="229"/>
      <c r="O23" s="32"/>
      <c r="P23" s="229"/>
      <c r="Q23" s="229"/>
      <c r="R23" s="32"/>
      <c r="S23" s="32"/>
      <c r="T23" s="32"/>
      <c r="U23" s="32"/>
      <c r="V23" s="32"/>
      <c r="W23" s="229"/>
      <c r="X23" s="229"/>
      <c r="Y23" s="229"/>
      <c r="Z23" s="32"/>
      <c r="AA23" s="32"/>
      <c r="AB23" s="32"/>
      <c r="AC23" s="32"/>
      <c r="AD23" s="229"/>
      <c r="AE23" s="229"/>
      <c r="AF23" s="32"/>
      <c r="AG23" s="138">
        <f>SUM(AG14:AG22)</f>
        <v>0</v>
      </c>
      <c r="AH23" s="139">
        <f>SUM(AH14:AH22)</f>
        <v>0</v>
      </c>
      <c r="AI23" s="139">
        <f>SUM(AI14:AI22)</f>
        <v>0</v>
      </c>
      <c r="AJ23" s="40" t="e">
        <f>AG23/(AG23+AH23)</f>
        <v>#DIV/0!</v>
      </c>
      <c r="AK23" s="33"/>
      <c r="AL23" s="34"/>
      <c r="AM23" s="34"/>
      <c r="AN23" s="34"/>
      <c r="AO23" s="34"/>
      <c r="AP23" s="34"/>
      <c r="AQ23" s="34"/>
    </row>
    <row r="24" spans="1:43" s="141" customFormat="1" x14ac:dyDescent="0.2">
      <c r="A24" s="170" t="str">
        <f>IF(Schülernamen!$A$4="","",Schülernamen!$A$4)</f>
        <v>Schüler3</v>
      </c>
      <c r="B24" s="224"/>
      <c r="C24" s="224"/>
      <c r="D24" s="232"/>
      <c r="E24" s="232"/>
      <c r="F24" s="232"/>
      <c r="G24" s="232"/>
      <c r="H24" s="232"/>
      <c r="I24" s="224"/>
      <c r="J24" s="224"/>
      <c r="K24" s="232"/>
      <c r="L24" s="232"/>
      <c r="M24" s="232"/>
      <c r="N24" s="224"/>
      <c r="O24" s="232"/>
      <c r="P24" s="224"/>
      <c r="Q24" s="224"/>
      <c r="R24" s="232"/>
      <c r="S24" s="232"/>
      <c r="T24" s="232"/>
      <c r="U24" s="232"/>
      <c r="V24" s="232"/>
      <c r="W24" s="224"/>
      <c r="X24" s="224"/>
      <c r="Y24" s="224"/>
      <c r="Z24" s="232"/>
      <c r="AA24" s="232"/>
      <c r="AB24" s="232"/>
      <c r="AC24" s="232"/>
      <c r="AD24" s="224"/>
      <c r="AE24" s="224"/>
      <c r="AF24" s="232"/>
      <c r="AG24" s="172">
        <f t="shared" ref="AG24:AG77" si="5">COUNTIF(B24:AF24,"e")+AH24</f>
        <v>0</v>
      </c>
      <c r="AH24" s="173">
        <f t="shared" si="0"/>
        <v>0</v>
      </c>
      <c r="AI24" s="173">
        <f>COUNT(B25:AF33)</f>
        <v>0</v>
      </c>
      <c r="AJ24" s="174" t="e">
        <f>AG24/(AG24+AH24)</f>
        <v>#DIV/0!</v>
      </c>
      <c r="AK24" s="175"/>
      <c r="AL24" s="143"/>
      <c r="AM24" s="143"/>
      <c r="AN24" s="143"/>
      <c r="AO24" s="143"/>
      <c r="AP24" s="143"/>
      <c r="AQ24" s="143"/>
    </row>
    <row r="25" spans="1:43" x14ac:dyDescent="0.2">
      <c r="A25" s="151" t="s">
        <v>9</v>
      </c>
      <c r="B25" s="226"/>
      <c r="C25" s="226"/>
      <c r="I25" s="226"/>
      <c r="J25" s="226"/>
      <c r="N25" s="226"/>
      <c r="P25" s="226"/>
      <c r="Q25" s="226"/>
      <c r="W25" s="226"/>
      <c r="X25" s="226"/>
      <c r="Y25" s="226"/>
      <c r="AD25" s="226"/>
      <c r="AE25" s="226"/>
      <c r="AG25" s="154">
        <f t="shared" si="5"/>
        <v>0</v>
      </c>
      <c r="AH25" s="155">
        <f t="shared" si="0"/>
        <v>0</v>
      </c>
      <c r="AI25" s="156">
        <f>SUM(B25:AF25)</f>
        <v>0</v>
      </c>
      <c r="AJ25" s="3"/>
      <c r="AL25" s="1"/>
      <c r="AM25" s="1"/>
      <c r="AN25" s="1"/>
      <c r="AO25" s="1"/>
      <c r="AP25" s="1"/>
      <c r="AQ25" s="1"/>
    </row>
    <row r="26" spans="1:43" x14ac:dyDescent="0.2">
      <c r="A26" s="151" t="s">
        <v>1</v>
      </c>
      <c r="B26" s="226"/>
      <c r="C26" s="226"/>
      <c r="I26" s="226"/>
      <c r="J26" s="226"/>
      <c r="N26" s="226"/>
      <c r="P26" s="226"/>
      <c r="Q26" s="226"/>
      <c r="W26" s="226"/>
      <c r="X26" s="226"/>
      <c r="Y26" s="226"/>
      <c r="AD26" s="226"/>
      <c r="AE26" s="226"/>
      <c r="AG26" s="154">
        <f t="shared" si="5"/>
        <v>0</v>
      </c>
      <c r="AH26" s="155">
        <f t="shared" si="0"/>
        <v>0</v>
      </c>
      <c r="AI26" s="157">
        <f t="shared" ref="AI26:AI33" si="6">SUM(B26:AF26)</f>
        <v>0</v>
      </c>
      <c r="AJ26" s="3"/>
      <c r="AL26" s="1"/>
      <c r="AM26" s="1"/>
      <c r="AN26" s="1"/>
      <c r="AO26" s="1"/>
      <c r="AP26" s="1"/>
      <c r="AQ26" s="1"/>
    </row>
    <row r="27" spans="1:43" x14ac:dyDescent="0.2">
      <c r="A27" s="151" t="s">
        <v>2</v>
      </c>
      <c r="B27" s="226"/>
      <c r="C27" s="226"/>
      <c r="I27" s="226"/>
      <c r="J27" s="226"/>
      <c r="N27" s="226"/>
      <c r="P27" s="226"/>
      <c r="Q27" s="226"/>
      <c r="W27" s="226"/>
      <c r="X27" s="226"/>
      <c r="Y27" s="226"/>
      <c r="AD27" s="226"/>
      <c r="AE27" s="226"/>
      <c r="AG27" s="154">
        <f t="shared" si="5"/>
        <v>0</v>
      </c>
      <c r="AH27" s="155">
        <f t="shared" si="0"/>
        <v>0</v>
      </c>
      <c r="AI27" s="157">
        <f t="shared" si="6"/>
        <v>0</v>
      </c>
      <c r="AJ27" s="3"/>
      <c r="AL27" s="1"/>
      <c r="AM27" s="1"/>
      <c r="AN27" s="1"/>
      <c r="AO27" s="1"/>
      <c r="AP27" s="1"/>
      <c r="AQ27" s="1"/>
    </row>
    <row r="28" spans="1:43" x14ac:dyDescent="0.2">
      <c r="A28" s="151" t="s">
        <v>3</v>
      </c>
      <c r="B28" s="226"/>
      <c r="C28" s="226"/>
      <c r="I28" s="226"/>
      <c r="J28" s="226"/>
      <c r="N28" s="226"/>
      <c r="P28" s="226"/>
      <c r="Q28" s="226"/>
      <c r="W28" s="226"/>
      <c r="X28" s="226"/>
      <c r="Y28" s="226"/>
      <c r="AD28" s="226"/>
      <c r="AE28" s="226"/>
      <c r="AG28" s="154">
        <f t="shared" si="5"/>
        <v>0</v>
      </c>
      <c r="AH28" s="155">
        <f t="shared" si="0"/>
        <v>0</v>
      </c>
      <c r="AI28" s="157">
        <f t="shared" si="6"/>
        <v>0</v>
      </c>
      <c r="AJ28" s="3"/>
      <c r="AL28" s="1"/>
      <c r="AM28" s="1"/>
      <c r="AN28" s="1"/>
      <c r="AO28" s="1"/>
      <c r="AP28" s="1"/>
      <c r="AQ28" s="1"/>
    </row>
    <row r="29" spans="1:43" x14ac:dyDescent="0.2">
      <c r="A29" s="151" t="s">
        <v>4</v>
      </c>
      <c r="B29" s="226"/>
      <c r="C29" s="226"/>
      <c r="I29" s="226"/>
      <c r="J29" s="226"/>
      <c r="N29" s="226"/>
      <c r="P29" s="226"/>
      <c r="Q29" s="226"/>
      <c r="W29" s="226"/>
      <c r="X29" s="226"/>
      <c r="Y29" s="226"/>
      <c r="AD29" s="226"/>
      <c r="AE29" s="226"/>
      <c r="AG29" s="154">
        <f t="shared" si="5"/>
        <v>0</v>
      </c>
      <c r="AH29" s="155">
        <f t="shared" si="0"/>
        <v>0</v>
      </c>
      <c r="AI29" s="157">
        <f t="shared" si="6"/>
        <v>0</v>
      </c>
      <c r="AJ29" s="3"/>
      <c r="AL29" s="1"/>
      <c r="AM29" s="1"/>
      <c r="AN29" s="1"/>
      <c r="AO29" s="1"/>
      <c r="AP29" s="1"/>
      <c r="AQ29" s="1"/>
    </row>
    <row r="30" spans="1:43" x14ac:dyDescent="0.2">
      <c r="A30" s="151" t="s">
        <v>5</v>
      </c>
      <c r="B30" s="226"/>
      <c r="C30" s="226"/>
      <c r="I30" s="226"/>
      <c r="J30" s="226"/>
      <c r="N30" s="226"/>
      <c r="P30" s="226"/>
      <c r="Q30" s="226"/>
      <c r="W30" s="226"/>
      <c r="X30" s="226"/>
      <c r="Y30" s="226"/>
      <c r="AD30" s="226"/>
      <c r="AE30" s="226"/>
      <c r="AG30" s="154">
        <f t="shared" si="5"/>
        <v>0</v>
      </c>
      <c r="AH30" s="155">
        <f t="shared" si="0"/>
        <v>0</v>
      </c>
      <c r="AI30" s="157">
        <f t="shared" si="6"/>
        <v>0</v>
      </c>
      <c r="AJ30" s="3"/>
      <c r="AL30" s="1"/>
      <c r="AM30" s="1"/>
      <c r="AN30" s="1"/>
      <c r="AO30" s="1"/>
      <c r="AP30" s="1"/>
      <c r="AQ30" s="1"/>
    </row>
    <row r="31" spans="1:43" x14ac:dyDescent="0.2">
      <c r="A31" s="151" t="s">
        <v>6</v>
      </c>
      <c r="B31" s="226"/>
      <c r="C31" s="226"/>
      <c r="I31" s="226"/>
      <c r="J31" s="226"/>
      <c r="N31" s="226"/>
      <c r="P31" s="226"/>
      <c r="Q31" s="226"/>
      <c r="W31" s="226"/>
      <c r="X31" s="226"/>
      <c r="Y31" s="226"/>
      <c r="AD31" s="226"/>
      <c r="AE31" s="226"/>
      <c r="AG31" s="154">
        <f t="shared" si="5"/>
        <v>0</v>
      </c>
      <c r="AH31" s="155">
        <f t="shared" si="0"/>
        <v>0</v>
      </c>
      <c r="AI31" s="157">
        <f t="shared" si="6"/>
        <v>0</v>
      </c>
      <c r="AJ31" s="3"/>
      <c r="AL31" s="1"/>
      <c r="AM31" s="1"/>
      <c r="AN31" s="1"/>
      <c r="AO31" s="1"/>
      <c r="AP31" s="1"/>
      <c r="AQ31" s="1"/>
    </row>
    <row r="32" spans="1:43" x14ac:dyDescent="0.2">
      <c r="A32" s="151" t="s">
        <v>7</v>
      </c>
      <c r="B32" s="226"/>
      <c r="C32" s="226"/>
      <c r="I32" s="226"/>
      <c r="J32" s="226"/>
      <c r="N32" s="226"/>
      <c r="P32" s="226"/>
      <c r="Q32" s="226"/>
      <c r="W32" s="226"/>
      <c r="X32" s="226"/>
      <c r="Y32" s="226"/>
      <c r="AD32" s="226"/>
      <c r="AE32" s="226"/>
      <c r="AG32" s="154">
        <f t="shared" si="5"/>
        <v>0</v>
      </c>
      <c r="AH32" s="155">
        <f t="shared" si="0"/>
        <v>0</v>
      </c>
      <c r="AI32" s="157">
        <f t="shared" si="6"/>
        <v>0</v>
      </c>
      <c r="AJ32" s="3"/>
      <c r="AL32" s="1"/>
      <c r="AM32" s="1"/>
      <c r="AN32" s="1"/>
      <c r="AO32" s="1"/>
      <c r="AP32" s="1"/>
      <c r="AQ32" s="1"/>
    </row>
    <row r="33" spans="1:43" s="17" customFormat="1" x14ac:dyDescent="0.2">
      <c r="A33" s="152" t="s">
        <v>8</v>
      </c>
      <c r="B33" s="228"/>
      <c r="C33" s="228"/>
      <c r="D33" s="21"/>
      <c r="E33" s="21"/>
      <c r="F33" s="21"/>
      <c r="G33" s="21"/>
      <c r="H33" s="21"/>
      <c r="I33" s="228"/>
      <c r="J33" s="228"/>
      <c r="K33" s="21"/>
      <c r="L33" s="21"/>
      <c r="M33" s="21"/>
      <c r="N33" s="228"/>
      <c r="O33" s="21"/>
      <c r="P33" s="228"/>
      <c r="Q33" s="228"/>
      <c r="R33" s="21"/>
      <c r="S33" s="21"/>
      <c r="T33" s="21"/>
      <c r="U33" s="21"/>
      <c r="V33" s="21"/>
      <c r="W33" s="228"/>
      <c r="X33" s="228"/>
      <c r="Y33" s="228"/>
      <c r="Z33" s="21"/>
      <c r="AA33" s="21"/>
      <c r="AB33" s="21"/>
      <c r="AC33" s="21"/>
      <c r="AD33" s="228"/>
      <c r="AE33" s="228"/>
      <c r="AF33" s="21"/>
      <c r="AG33" s="158">
        <f t="shared" si="5"/>
        <v>0</v>
      </c>
      <c r="AH33" s="159">
        <f t="shared" si="0"/>
        <v>0</v>
      </c>
      <c r="AI33" s="159">
        <f t="shared" si="6"/>
        <v>0</v>
      </c>
      <c r="AJ33" s="14"/>
      <c r="AK33" s="15"/>
      <c r="AL33" s="16"/>
      <c r="AM33" s="16"/>
      <c r="AN33" s="16"/>
      <c r="AO33" s="16"/>
      <c r="AP33" s="16"/>
      <c r="AQ33" s="16"/>
    </row>
    <row r="34" spans="1:43" s="140" customFormat="1" ht="13.5" thickBot="1" x14ac:dyDescent="0.25">
      <c r="A34" s="153"/>
      <c r="B34" s="229"/>
      <c r="C34" s="229"/>
      <c r="D34" s="32"/>
      <c r="E34" s="32"/>
      <c r="F34" s="32"/>
      <c r="G34" s="32"/>
      <c r="H34" s="32"/>
      <c r="I34" s="229"/>
      <c r="J34" s="229"/>
      <c r="K34" s="32"/>
      <c r="L34" s="32"/>
      <c r="M34" s="32"/>
      <c r="N34" s="229"/>
      <c r="O34" s="32"/>
      <c r="P34" s="229"/>
      <c r="Q34" s="229"/>
      <c r="R34" s="32"/>
      <c r="S34" s="32"/>
      <c r="T34" s="32"/>
      <c r="U34" s="32"/>
      <c r="V34" s="32"/>
      <c r="W34" s="229"/>
      <c r="X34" s="229"/>
      <c r="Y34" s="229"/>
      <c r="Z34" s="32"/>
      <c r="AA34" s="32"/>
      <c r="AB34" s="32"/>
      <c r="AC34" s="32"/>
      <c r="AD34" s="229"/>
      <c r="AE34" s="229"/>
      <c r="AF34" s="32"/>
      <c r="AG34" s="160">
        <f t="shared" ref="AG34" si="7">SUM(AG25:AG33)</f>
        <v>0</v>
      </c>
      <c r="AH34" s="161">
        <f>SUM(AH25:AH33)</f>
        <v>0</v>
      </c>
      <c r="AI34" s="161">
        <f>SUM(AI25:AI33)</f>
        <v>0</v>
      </c>
      <c r="AJ34" s="40" t="e">
        <f>AG34/(AG34+AH34)</f>
        <v>#DIV/0!</v>
      </c>
      <c r="AK34" s="178"/>
      <c r="AL34" s="144"/>
      <c r="AM34" s="144"/>
      <c r="AN34" s="144"/>
      <c r="AO34" s="144"/>
      <c r="AP34" s="144"/>
      <c r="AQ34" s="144"/>
    </row>
    <row r="35" spans="1:43" s="31" customFormat="1" x14ac:dyDescent="0.2">
      <c r="A35" s="129" t="str">
        <f>IF(Schülernamen!$A$5="","",Schülernamen!$A$5)</f>
        <v>Schüler4</v>
      </c>
      <c r="B35" s="224"/>
      <c r="C35" s="224"/>
      <c r="D35" s="232"/>
      <c r="E35" s="232"/>
      <c r="F35" s="232"/>
      <c r="G35" s="232"/>
      <c r="H35" s="232"/>
      <c r="I35" s="224"/>
      <c r="J35" s="224"/>
      <c r="K35" s="232"/>
      <c r="L35" s="232"/>
      <c r="M35" s="232"/>
      <c r="N35" s="224"/>
      <c r="O35" s="232"/>
      <c r="P35" s="224"/>
      <c r="Q35" s="224"/>
      <c r="R35" s="232"/>
      <c r="S35" s="232"/>
      <c r="T35" s="232"/>
      <c r="U35" s="232"/>
      <c r="V35" s="232"/>
      <c r="W35" s="224"/>
      <c r="X35" s="224"/>
      <c r="Y35" s="224"/>
      <c r="Z35" s="232"/>
      <c r="AA35" s="232"/>
      <c r="AB35" s="232"/>
      <c r="AC35" s="232"/>
      <c r="AD35" s="224"/>
      <c r="AE35" s="224"/>
      <c r="AF35" s="232"/>
      <c r="AG35" s="131">
        <f t="shared" ref="AG35:AG88" si="8">COUNTIF(B35:AF35,"e")+AH35</f>
        <v>0</v>
      </c>
      <c r="AH35" s="132">
        <f t="shared" si="0"/>
        <v>0</v>
      </c>
      <c r="AI35" s="132">
        <f>COUNT(B36:AF44)</f>
        <v>0</v>
      </c>
      <c r="AJ35" s="133" t="e">
        <f>AG35/(AG35+AH35)</f>
        <v>#DIV/0!</v>
      </c>
      <c r="AK35" s="134"/>
      <c r="AL35" s="30"/>
      <c r="AM35" s="30"/>
      <c r="AN35" s="30"/>
      <c r="AO35" s="30"/>
      <c r="AP35" s="30"/>
      <c r="AQ35" s="30"/>
    </row>
    <row r="36" spans="1:43" x14ac:dyDescent="0.2">
      <c r="A36" s="162" t="s">
        <v>9</v>
      </c>
      <c r="B36" s="226"/>
      <c r="C36" s="226"/>
      <c r="I36" s="226"/>
      <c r="J36" s="226"/>
      <c r="N36" s="226"/>
      <c r="P36" s="226"/>
      <c r="Q36" s="226"/>
      <c r="W36" s="226"/>
      <c r="X36" s="226"/>
      <c r="Y36" s="226"/>
      <c r="AD36" s="226"/>
      <c r="AE36" s="226"/>
      <c r="AG36" s="164">
        <f t="shared" si="8"/>
        <v>0</v>
      </c>
      <c r="AH36" s="165">
        <f t="shared" si="0"/>
        <v>0</v>
      </c>
      <c r="AI36" s="166">
        <f>SUM(B36:AF36)</f>
        <v>0</v>
      </c>
      <c r="AJ36" s="5"/>
      <c r="AL36" s="1"/>
      <c r="AM36" s="1"/>
      <c r="AN36" s="1"/>
      <c r="AO36" s="1"/>
      <c r="AP36" s="1"/>
      <c r="AQ36" s="1"/>
    </row>
    <row r="37" spans="1:43" x14ac:dyDescent="0.2">
      <c r="A37" s="162" t="s">
        <v>1</v>
      </c>
      <c r="B37" s="226"/>
      <c r="C37" s="226"/>
      <c r="I37" s="226"/>
      <c r="J37" s="226"/>
      <c r="N37" s="226"/>
      <c r="P37" s="226"/>
      <c r="Q37" s="226"/>
      <c r="W37" s="226"/>
      <c r="X37" s="226"/>
      <c r="Y37" s="226"/>
      <c r="AD37" s="226"/>
      <c r="AE37" s="226"/>
      <c r="AG37" s="164">
        <f t="shared" si="8"/>
        <v>0</v>
      </c>
      <c r="AH37" s="165">
        <f t="shared" si="0"/>
        <v>0</v>
      </c>
      <c r="AI37" s="167">
        <f t="shared" ref="AI37:AI44" si="9">SUM(B37:AF37)</f>
        <v>0</v>
      </c>
      <c r="AJ37" s="5"/>
      <c r="AL37" s="1"/>
      <c r="AM37" s="1"/>
      <c r="AN37" s="1"/>
      <c r="AO37" s="1"/>
      <c r="AP37" s="1"/>
      <c r="AQ37" s="1"/>
    </row>
    <row r="38" spans="1:43" x14ac:dyDescent="0.2">
      <c r="A38" s="162" t="s">
        <v>2</v>
      </c>
      <c r="B38" s="226"/>
      <c r="C38" s="226"/>
      <c r="I38" s="226"/>
      <c r="J38" s="226"/>
      <c r="N38" s="226"/>
      <c r="P38" s="226"/>
      <c r="Q38" s="226"/>
      <c r="W38" s="226"/>
      <c r="X38" s="226"/>
      <c r="Y38" s="226"/>
      <c r="AD38" s="226"/>
      <c r="AE38" s="226"/>
      <c r="AG38" s="164">
        <f t="shared" si="8"/>
        <v>0</v>
      </c>
      <c r="AH38" s="165">
        <f t="shared" si="0"/>
        <v>0</v>
      </c>
      <c r="AI38" s="167">
        <f t="shared" si="9"/>
        <v>0</v>
      </c>
      <c r="AJ38" s="5"/>
    </row>
    <row r="39" spans="1:43" x14ac:dyDescent="0.2">
      <c r="A39" s="162" t="s">
        <v>3</v>
      </c>
      <c r="B39" s="226"/>
      <c r="C39" s="226"/>
      <c r="I39" s="226"/>
      <c r="J39" s="226"/>
      <c r="N39" s="226"/>
      <c r="P39" s="226"/>
      <c r="Q39" s="226"/>
      <c r="W39" s="226"/>
      <c r="X39" s="226"/>
      <c r="Y39" s="226"/>
      <c r="AD39" s="226"/>
      <c r="AE39" s="226"/>
      <c r="AG39" s="164">
        <f t="shared" si="8"/>
        <v>0</v>
      </c>
      <c r="AH39" s="165">
        <f t="shared" si="0"/>
        <v>0</v>
      </c>
      <c r="AI39" s="167">
        <f t="shared" si="9"/>
        <v>0</v>
      </c>
      <c r="AJ39" s="5"/>
    </row>
    <row r="40" spans="1:43" x14ac:dyDescent="0.2">
      <c r="A40" s="162" t="s">
        <v>4</v>
      </c>
      <c r="B40" s="226"/>
      <c r="C40" s="226"/>
      <c r="I40" s="226"/>
      <c r="J40" s="226"/>
      <c r="N40" s="226"/>
      <c r="P40" s="226"/>
      <c r="Q40" s="226"/>
      <c r="W40" s="226"/>
      <c r="X40" s="226"/>
      <c r="Y40" s="226"/>
      <c r="AD40" s="226"/>
      <c r="AE40" s="226"/>
      <c r="AG40" s="164">
        <f t="shared" si="8"/>
        <v>0</v>
      </c>
      <c r="AH40" s="165">
        <f t="shared" si="0"/>
        <v>0</v>
      </c>
      <c r="AI40" s="167">
        <f t="shared" si="9"/>
        <v>0</v>
      </c>
      <c r="AJ40" s="5"/>
    </row>
    <row r="41" spans="1:43" x14ac:dyDescent="0.2">
      <c r="A41" s="162" t="s">
        <v>5</v>
      </c>
      <c r="B41" s="226"/>
      <c r="C41" s="226"/>
      <c r="I41" s="226"/>
      <c r="J41" s="226"/>
      <c r="N41" s="226"/>
      <c r="P41" s="226"/>
      <c r="Q41" s="226"/>
      <c r="W41" s="226"/>
      <c r="X41" s="226"/>
      <c r="Y41" s="226"/>
      <c r="AD41" s="226"/>
      <c r="AE41" s="226"/>
      <c r="AG41" s="164">
        <f t="shared" si="8"/>
        <v>0</v>
      </c>
      <c r="AH41" s="165">
        <f t="shared" si="0"/>
        <v>0</v>
      </c>
      <c r="AI41" s="167">
        <f t="shared" si="9"/>
        <v>0</v>
      </c>
      <c r="AJ41" s="5"/>
    </row>
    <row r="42" spans="1:43" x14ac:dyDescent="0.2">
      <c r="A42" s="162" t="s">
        <v>6</v>
      </c>
      <c r="B42" s="226"/>
      <c r="C42" s="226"/>
      <c r="I42" s="226"/>
      <c r="J42" s="226"/>
      <c r="N42" s="226"/>
      <c r="P42" s="226"/>
      <c r="Q42" s="226"/>
      <c r="W42" s="226"/>
      <c r="X42" s="226"/>
      <c r="Y42" s="226"/>
      <c r="AD42" s="226"/>
      <c r="AE42" s="226"/>
      <c r="AG42" s="164">
        <f t="shared" si="8"/>
        <v>0</v>
      </c>
      <c r="AH42" s="165">
        <f t="shared" si="0"/>
        <v>0</v>
      </c>
      <c r="AI42" s="167">
        <f t="shared" si="9"/>
        <v>0</v>
      </c>
      <c r="AJ42" s="5"/>
    </row>
    <row r="43" spans="1:43" x14ac:dyDescent="0.2">
      <c r="A43" s="162" t="s">
        <v>7</v>
      </c>
      <c r="B43" s="226"/>
      <c r="C43" s="226"/>
      <c r="I43" s="226"/>
      <c r="J43" s="226"/>
      <c r="N43" s="226"/>
      <c r="P43" s="226"/>
      <c r="Q43" s="226"/>
      <c r="W43" s="226"/>
      <c r="X43" s="226"/>
      <c r="Y43" s="226"/>
      <c r="AD43" s="226"/>
      <c r="AE43" s="226"/>
      <c r="AG43" s="164">
        <f t="shared" si="8"/>
        <v>0</v>
      </c>
      <c r="AH43" s="165">
        <f t="shared" si="0"/>
        <v>0</v>
      </c>
      <c r="AI43" s="167">
        <f t="shared" si="9"/>
        <v>0</v>
      </c>
      <c r="AJ43" s="5"/>
    </row>
    <row r="44" spans="1:43" s="17" customFormat="1" x14ac:dyDescent="0.2">
      <c r="A44" s="163" t="s">
        <v>8</v>
      </c>
      <c r="B44" s="228"/>
      <c r="C44" s="228"/>
      <c r="D44" s="21"/>
      <c r="E44" s="21"/>
      <c r="F44" s="21"/>
      <c r="G44" s="21"/>
      <c r="H44" s="21"/>
      <c r="I44" s="228"/>
      <c r="J44" s="228"/>
      <c r="K44" s="21"/>
      <c r="L44" s="21"/>
      <c r="M44" s="21"/>
      <c r="N44" s="228"/>
      <c r="O44" s="21"/>
      <c r="P44" s="228"/>
      <c r="Q44" s="228"/>
      <c r="R44" s="21"/>
      <c r="S44" s="21"/>
      <c r="T44" s="21"/>
      <c r="U44" s="21"/>
      <c r="V44" s="21"/>
      <c r="W44" s="228"/>
      <c r="X44" s="228"/>
      <c r="Y44" s="228"/>
      <c r="Z44" s="21"/>
      <c r="AA44" s="21"/>
      <c r="AB44" s="21"/>
      <c r="AC44" s="21"/>
      <c r="AD44" s="228"/>
      <c r="AE44" s="228"/>
      <c r="AF44" s="21"/>
      <c r="AG44" s="168">
        <f t="shared" si="8"/>
        <v>0</v>
      </c>
      <c r="AH44" s="169">
        <f t="shared" si="0"/>
        <v>0</v>
      </c>
      <c r="AI44" s="169">
        <f t="shared" si="9"/>
        <v>0</v>
      </c>
      <c r="AJ44" s="18"/>
      <c r="AK44" s="15"/>
    </row>
    <row r="45" spans="1:43" s="35" customFormat="1" ht="13.5" thickBot="1" x14ac:dyDescent="0.25">
      <c r="A45" s="137"/>
      <c r="B45" s="229"/>
      <c r="C45" s="229"/>
      <c r="D45" s="32"/>
      <c r="E45" s="32"/>
      <c r="F45" s="32"/>
      <c r="G45" s="32"/>
      <c r="H45" s="32"/>
      <c r="I45" s="229"/>
      <c r="J45" s="229"/>
      <c r="K45" s="32"/>
      <c r="L45" s="32"/>
      <c r="M45" s="32"/>
      <c r="N45" s="229"/>
      <c r="O45" s="32"/>
      <c r="P45" s="229"/>
      <c r="Q45" s="229"/>
      <c r="R45" s="32"/>
      <c r="S45" s="32"/>
      <c r="T45" s="32"/>
      <c r="U45" s="32"/>
      <c r="V45" s="32"/>
      <c r="W45" s="229"/>
      <c r="X45" s="229"/>
      <c r="Y45" s="229"/>
      <c r="Z45" s="32"/>
      <c r="AA45" s="32"/>
      <c r="AB45" s="32"/>
      <c r="AC45" s="32"/>
      <c r="AD45" s="229"/>
      <c r="AE45" s="229"/>
      <c r="AF45" s="32"/>
      <c r="AG45" s="138">
        <f t="shared" ref="AG45" si="10">SUM(AG36:AG44)</f>
        <v>0</v>
      </c>
      <c r="AH45" s="139">
        <f>SUM(AH36:AH44)</f>
        <v>0</v>
      </c>
      <c r="AI45" s="139">
        <f>SUM(AI36:AI44)</f>
        <v>0</v>
      </c>
      <c r="AJ45" s="40" t="e">
        <f>AG45/(AG45+AH45)</f>
        <v>#DIV/0!</v>
      </c>
      <c r="AK45" s="33"/>
    </row>
    <row r="46" spans="1:43" s="141" customFormat="1" x14ac:dyDescent="0.2">
      <c r="A46" s="170" t="str">
        <f>IF(Schülernamen!$A$6="","",Schülernamen!$A$6)</f>
        <v>Schüler5</v>
      </c>
      <c r="B46" s="224"/>
      <c r="C46" s="224"/>
      <c r="D46" s="232"/>
      <c r="E46" s="232"/>
      <c r="F46" s="232"/>
      <c r="G46" s="232"/>
      <c r="H46" s="232"/>
      <c r="I46" s="224"/>
      <c r="J46" s="224"/>
      <c r="K46" s="232"/>
      <c r="L46" s="232"/>
      <c r="M46" s="232"/>
      <c r="N46" s="224"/>
      <c r="O46" s="232"/>
      <c r="P46" s="224"/>
      <c r="Q46" s="224"/>
      <c r="R46" s="232"/>
      <c r="S46" s="232"/>
      <c r="T46" s="232"/>
      <c r="U46" s="232"/>
      <c r="V46" s="232"/>
      <c r="W46" s="224"/>
      <c r="X46" s="224"/>
      <c r="Y46" s="224"/>
      <c r="Z46" s="232"/>
      <c r="AA46" s="232"/>
      <c r="AB46" s="232"/>
      <c r="AC46" s="232"/>
      <c r="AD46" s="224"/>
      <c r="AE46" s="224"/>
      <c r="AF46" s="232"/>
      <c r="AG46" s="172">
        <f t="shared" ref="AG46:AG48" si="11">COUNTIF(B46:AF46,"e")+AH46</f>
        <v>0</v>
      </c>
      <c r="AH46" s="173">
        <f t="shared" si="0"/>
        <v>0</v>
      </c>
      <c r="AI46" s="173">
        <f>COUNT(B47:AF55)</f>
        <v>0</v>
      </c>
      <c r="AJ46" s="174" t="e">
        <f>AG46/(AG46+AH46)</f>
        <v>#DIV/0!</v>
      </c>
      <c r="AK46" s="175"/>
    </row>
    <row r="47" spans="1:43" x14ac:dyDescent="0.2">
      <c r="A47" s="151" t="s">
        <v>9</v>
      </c>
      <c r="B47" s="226"/>
      <c r="C47" s="226"/>
      <c r="I47" s="226"/>
      <c r="J47" s="226"/>
      <c r="N47" s="226"/>
      <c r="P47" s="226"/>
      <c r="Q47" s="226"/>
      <c r="W47" s="226"/>
      <c r="X47" s="226"/>
      <c r="Y47" s="226"/>
      <c r="AD47" s="226"/>
      <c r="AE47" s="226"/>
      <c r="AG47" s="154">
        <f t="shared" si="11"/>
        <v>0</v>
      </c>
      <c r="AH47" s="155">
        <f t="shared" si="0"/>
        <v>0</v>
      </c>
      <c r="AI47" s="156">
        <f>SUM(B47:AF47)</f>
        <v>0</v>
      </c>
      <c r="AJ47" s="3"/>
    </row>
    <row r="48" spans="1:43" x14ac:dyDescent="0.2">
      <c r="A48" s="151" t="s">
        <v>1</v>
      </c>
      <c r="B48" s="226"/>
      <c r="C48" s="226"/>
      <c r="I48" s="226"/>
      <c r="J48" s="226"/>
      <c r="N48" s="226"/>
      <c r="P48" s="226"/>
      <c r="Q48" s="226"/>
      <c r="W48" s="226"/>
      <c r="X48" s="226"/>
      <c r="Y48" s="226"/>
      <c r="AD48" s="226"/>
      <c r="AE48" s="226"/>
      <c r="AG48" s="154">
        <f t="shared" si="11"/>
        <v>0</v>
      </c>
      <c r="AH48" s="155">
        <f t="shared" si="0"/>
        <v>0</v>
      </c>
      <c r="AI48" s="157">
        <f t="shared" ref="AI48:AI55" si="12">SUM(B48:AF48)</f>
        <v>0</v>
      </c>
      <c r="AJ48" s="3"/>
    </row>
    <row r="49" spans="1:37" x14ac:dyDescent="0.2">
      <c r="A49" s="151" t="s">
        <v>2</v>
      </c>
      <c r="B49" s="226"/>
      <c r="C49" s="226"/>
      <c r="I49" s="226"/>
      <c r="J49" s="226"/>
      <c r="N49" s="226"/>
      <c r="P49" s="226"/>
      <c r="Q49" s="226"/>
      <c r="W49" s="226"/>
      <c r="X49" s="226"/>
      <c r="Y49" s="226"/>
      <c r="AD49" s="226"/>
      <c r="AE49" s="226"/>
      <c r="AG49" s="154">
        <f t="shared" si="5"/>
        <v>0</v>
      </c>
      <c r="AH49" s="155">
        <f t="shared" si="0"/>
        <v>0</v>
      </c>
      <c r="AI49" s="157">
        <f t="shared" si="12"/>
        <v>0</v>
      </c>
      <c r="AJ49" s="3"/>
    </row>
    <row r="50" spans="1:37" x14ac:dyDescent="0.2">
      <c r="A50" s="151" t="s">
        <v>3</v>
      </c>
      <c r="B50" s="226"/>
      <c r="C50" s="226"/>
      <c r="I50" s="226"/>
      <c r="J50" s="226"/>
      <c r="N50" s="226"/>
      <c r="P50" s="226"/>
      <c r="Q50" s="226"/>
      <c r="W50" s="226"/>
      <c r="X50" s="226"/>
      <c r="Y50" s="226"/>
      <c r="AD50" s="226"/>
      <c r="AE50" s="226"/>
      <c r="AG50" s="154">
        <f t="shared" si="5"/>
        <v>0</v>
      </c>
      <c r="AH50" s="155">
        <f t="shared" si="0"/>
        <v>0</v>
      </c>
      <c r="AI50" s="157">
        <f t="shared" si="12"/>
        <v>0</v>
      </c>
      <c r="AJ50" s="3"/>
    </row>
    <row r="51" spans="1:37" x14ac:dyDescent="0.2">
      <c r="A51" s="151" t="s">
        <v>4</v>
      </c>
      <c r="B51" s="226"/>
      <c r="C51" s="226"/>
      <c r="I51" s="226"/>
      <c r="J51" s="226"/>
      <c r="N51" s="226"/>
      <c r="P51" s="226"/>
      <c r="Q51" s="226"/>
      <c r="W51" s="226"/>
      <c r="X51" s="226"/>
      <c r="Y51" s="226"/>
      <c r="AD51" s="226"/>
      <c r="AE51" s="226"/>
      <c r="AG51" s="154">
        <f t="shared" si="5"/>
        <v>0</v>
      </c>
      <c r="AH51" s="155">
        <f t="shared" si="0"/>
        <v>0</v>
      </c>
      <c r="AI51" s="157">
        <f t="shared" si="12"/>
        <v>0</v>
      </c>
      <c r="AJ51" s="3"/>
    </row>
    <row r="52" spans="1:37" x14ac:dyDescent="0.2">
      <c r="A52" s="151" t="s">
        <v>5</v>
      </c>
      <c r="B52" s="226"/>
      <c r="C52" s="226"/>
      <c r="I52" s="226"/>
      <c r="J52" s="226"/>
      <c r="N52" s="226"/>
      <c r="P52" s="226"/>
      <c r="Q52" s="226"/>
      <c r="W52" s="226"/>
      <c r="X52" s="226"/>
      <c r="Y52" s="226"/>
      <c r="AD52" s="226"/>
      <c r="AE52" s="226"/>
      <c r="AG52" s="154">
        <f t="shared" si="5"/>
        <v>0</v>
      </c>
      <c r="AH52" s="155">
        <f t="shared" si="0"/>
        <v>0</v>
      </c>
      <c r="AI52" s="157">
        <f t="shared" si="12"/>
        <v>0</v>
      </c>
      <c r="AJ52" s="3"/>
    </row>
    <row r="53" spans="1:37" x14ac:dyDescent="0.2">
      <c r="A53" s="151" t="s">
        <v>6</v>
      </c>
      <c r="B53" s="226"/>
      <c r="C53" s="226"/>
      <c r="I53" s="226"/>
      <c r="J53" s="226"/>
      <c r="N53" s="226"/>
      <c r="P53" s="226"/>
      <c r="Q53" s="226"/>
      <c r="W53" s="226"/>
      <c r="X53" s="226"/>
      <c r="Y53" s="226"/>
      <c r="AD53" s="226"/>
      <c r="AE53" s="226"/>
      <c r="AG53" s="154">
        <f t="shared" si="5"/>
        <v>0</v>
      </c>
      <c r="AH53" s="155">
        <f t="shared" si="0"/>
        <v>0</v>
      </c>
      <c r="AI53" s="157">
        <f t="shared" si="12"/>
        <v>0</v>
      </c>
      <c r="AJ53" s="3"/>
    </row>
    <row r="54" spans="1:37" x14ac:dyDescent="0.2">
      <c r="A54" s="151" t="s">
        <v>7</v>
      </c>
      <c r="B54" s="226"/>
      <c r="C54" s="226"/>
      <c r="I54" s="226"/>
      <c r="J54" s="226"/>
      <c r="N54" s="226"/>
      <c r="P54" s="226"/>
      <c r="Q54" s="226"/>
      <c r="W54" s="226"/>
      <c r="X54" s="226"/>
      <c r="Y54" s="226"/>
      <c r="AD54" s="226"/>
      <c r="AE54" s="226"/>
      <c r="AG54" s="154">
        <f t="shared" si="5"/>
        <v>0</v>
      </c>
      <c r="AH54" s="155">
        <f t="shared" si="0"/>
        <v>0</v>
      </c>
      <c r="AI54" s="157">
        <f t="shared" si="12"/>
        <v>0</v>
      </c>
      <c r="AJ54" s="3"/>
    </row>
    <row r="55" spans="1:37" s="17" customFormat="1" x14ac:dyDescent="0.2">
      <c r="A55" s="152" t="s">
        <v>8</v>
      </c>
      <c r="B55" s="228"/>
      <c r="C55" s="228"/>
      <c r="D55" s="21"/>
      <c r="E55" s="21"/>
      <c r="F55" s="21"/>
      <c r="G55" s="21"/>
      <c r="H55" s="21"/>
      <c r="I55" s="228"/>
      <c r="J55" s="228"/>
      <c r="K55" s="21"/>
      <c r="L55" s="21"/>
      <c r="M55" s="21"/>
      <c r="N55" s="228"/>
      <c r="O55" s="21"/>
      <c r="P55" s="228"/>
      <c r="Q55" s="228"/>
      <c r="R55" s="21"/>
      <c r="S55" s="21"/>
      <c r="T55" s="21"/>
      <c r="U55" s="21"/>
      <c r="V55" s="21"/>
      <c r="W55" s="228"/>
      <c r="X55" s="228"/>
      <c r="Y55" s="228"/>
      <c r="Z55" s="21"/>
      <c r="AA55" s="21"/>
      <c r="AB55" s="21"/>
      <c r="AC55" s="21"/>
      <c r="AD55" s="228"/>
      <c r="AE55" s="228"/>
      <c r="AF55" s="21"/>
      <c r="AG55" s="158">
        <f t="shared" si="5"/>
        <v>0</v>
      </c>
      <c r="AH55" s="159">
        <f t="shared" si="0"/>
        <v>0</v>
      </c>
      <c r="AI55" s="159">
        <f t="shared" si="12"/>
        <v>0</v>
      </c>
      <c r="AJ55" s="14"/>
      <c r="AK55" s="15"/>
    </row>
    <row r="56" spans="1:37" s="140" customFormat="1" ht="13.5" thickBot="1" x14ac:dyDescent="0.25">
      <c r="A56" s="153"/>
      <c r="B56" s="229"/>
      <c r="C56" s="229"/>
      <c r="D56" s="32"/>
      <c r="E56" s="32"/>
      <c r="F56" s="32"/>
      <c r="G56" s="32"/>
      <c r="H56" s="32"/>
      <c r="I56" s="229"/>
      <c r="J56" s="229"/>
      <c r="K56" s="32"/>
      <c r="L56" s="32"/>
      <c r="M56" s="32"/>
      <c r="N56" s="229"/>
      <c r="O56" s="32"/>
      <c r="P56" s="229"/>
      <c r="Q56" s="229"/>
      <c r="R56" s="32"/>
      <c r="S56" s="32"/>
      <c r="T56" s="32"/>
      <c r="U56" s="32"/>
      <c r="V56" s="32"/>
      <c r="W56" s="229"/>
      <c r="X56" s="229"/>
      <c r="Y56" s="229"/>
      <c r="Z56" s="32"/>
      <c r="AA56" s="32"/>
      <c r="AB56" s="32"/>
      <c r="AC56" s="32"/>
      <c r="AD56" s="229"/>
      <c r="AE56" s="229"/>
      <c r="AF56" s="32"/>
      <c r="AG56" s="160">
        <f t="shared" ref="AG56" si="13">SUM(AG47:AG55)</f>
        <v>0</v>
      </c>
      <c r="AH56" s="161">
        <f>SUM(AH47:AH55)</f>
        <v>0</v>
      </c>
      <c r="AI56" s="161">
        <f>SUM(AI47:AI55)</f>
        <v>0</v>
      </c>
      <c r="AJ56" s="40" t="e">
        <f>AG56/(AG56+AH56)</f>
        <v>#DIV/0!</v>
      </c>
      <c r="AK56" s="178"/>
    </row>
    <row r="57" spans="1:37" s="31" customFormat="1" x14ac:dyDescent="0.2">
      <c r="A57" s="129" t="str">
        <f>IF(Schülernamen!$A$7="","",Schülernamen!$A$7)</f>
        <v>Schüler6</v>
      </c>
      <c r="B57" s="224"/>
      <c r="C57" s="224"/>
      <c r="D57" s="232"/>
      <c r="E57" s="232"/>
      <c r="F57" s="232"/>
      <c r="G57" s="232"/>
      <c r="H57" s="232"/>
      <c r="I57" s="224"/>
      <c r="J57" s="224"/>
      <c r="K57" s="232"/>
      <c r="L57" s="232"/>
      <c r="M57" s="232"/>
      <c r="N57" s="224"/>
      <c r="O57" s="232"/>
      <c r="P57" s="224"/>
      <c r="Q57" s="224"/>
      <c r="R57" s="232"/>
      <c r="S57" s="232"/>
      <c r="T57" s="232"/>
      <c r="U57" s="232"/>
      <c r="V57" s="232"/>
      <c r="W57" s="224"/>
      <c r="X57" s="224"/>
      <c r="Y57" s="224"/>
      <c r="Z57" s="232"/>
      <c r="AA57" s="232"/>
      <c r="AB57" s="232"/>
      <c r="AC57" s="232"/>
      <c r="AD57" s="224"/>
      <c r="AE57" s="224"/>
      <c r="AF57" s="232"/>
      <c r="AG57" s="131">
        <f t="shared" ref="AG57:AG59" si="14">COUNTIF(B57:AF57,"e")+AH57</f>
        <v>0</v>
      </c>
      <c r="AH57" s="132">
        <f t="shared" si="0"/>
        <v>0</v>
      </c>
      <c r="AI57" s="132">
        <f>COUNT(B58:AF66)</f>
        <v>0</v>
      </c>
      <c r="AJ57" s="133" t="e">
        <f>AG57/(AG57+AH57)</f>
        <v>#DIV/0!</v>
      </c>
      <c r="AK57" s="134"/>
    </row>
    <row r="58" spans="1:37" x14ac:dyDescent="0.2">
      <c r="A58" s="162" t="s">
        <v>9</v>
      </c>
      <c r="B58" s="226"/>
      <c r="C58" s="226"/>
      <c r="I58" s="226"/>
      <c r="J58" s="226"/>
      <c r="N58" s="226"/>
      <c r="P58" s="226"/>
      <c r="Q58" s="226"/>
      <c r="W58" s="226"/>
      <c r="X58" s="226"/>
      <c r="Y58" s="226"/>
      <c r="AD58" s="226"/>
      <c r="AE58" s="226"/>
      <c r="AG58" s="164">
        <f t="shared" si="14"/>
        <v>0</v>
      </c>
      <c r="AH58" s="165">
        <f t="shared" si="0"/>
        <v>0</v>
      </c>
      <c r="AI58" s="166">
        <f>SUM(B58:AF58)</f>
        <v>0</v>
      </c>
      <c r="AJ58" s="5"/>
    </row>
    <row r="59" spans="1:37" x14ac:dyDescent="0.2">
      <c r="A59" s="162" t="s">
        <v>1</v>
      </c>
      <c r="B59" s="226"/>
      <c r="C59" s="226"/>
      <c r="I59" s="226"/>
      <c r="J59" s="226"/>
      <c r="N59" s="226"/>
      <c r="P59" s="226"/>
      <c r="Q59" s="226"/>
      <c r="W59" s="226"/>
      <c r="X59" s="226"/>
      <c r="Y59" s="226"/>
      <c r="AD59" s="226"/>
      <c r="AE59" s="226"/>
      <c r="AG59" s="164">
        <f t="shared" si="14"/>
        <v>0</v>
      </c>
      <c r="AH59" s="165">
        <f t="shared" si="0"/>
        <v>0</v>
      </c>
      <c r="AI59" s="167">
        <f t="shared" ref="AI59:AI66" si="15">SUM(B59:AF59)</f>
        <v>0</v>
      </c>
      <c r="AJ59" s="5"/>
    </row>
    <row r="60" spans="1:37" x14ac:dyDescent="0.2">
      <c r="A60" s="162" t="s">
        <v>2</v>
      </c>
      <c r="B60" s="226"/>
      <c r="C60" s="226"/>
      <c r="I60" s="226"/>
      <c r="J60" s="226"/>
      <c r="N60" s="226"/>
      <c r="P60" s="226"/>
      <c r="Q60" s="226"/>
      <c r="W60" s="226"/>
      <c r="X60" s="226"/>
      <c r="Y60" s="226"/>
      <c r="AD60" s="226"/>
      <c r="AE60" s="226"/>
      <c r="AG60" s="164">
        <f t="shared" si="8"/>
        <v>0</v>
      </c>
      <c r="AH60" s="165">
        <f t="shared" si="0"/>
        <v>0</v>
      </c>
      <c r="AI60" s="167">
        <f t="shared" si="15"/>
        <v>0</v>
      </c>
      <c r="AJ60" s="5"/>
    </row>
    <row r="61" spans="1:37" x14ac:dyDescent="0.2">
      <c r="A61" s="162" t="s">
        <v>3</v>
      </c>
      <c r="B61" s="226"/>
      <c r="C61" s="226"/>
      <c r="I61" s="226"/>
      <c r="J61" s="226"/>
      <c r="N61" s="226"/>
      <c r="P61" s="226"/>
      <c r="Q61" s="226"/>
      <c r="W61" s="226"/>
      <c r="X61" s="226"/>
      <c r="Y61" s="226"/>
      <c r="AD61" s="226"/>
      <c r="AE61" s="226"/>
      <c r="AG61" s="164">
        <f t="shared" si="8"/>
        <v>0</v>
      </c>
      <c r="AH61" s="165">
        <f t="shared" si="0"/>
        <v>0</v>
      </c>
      <c r="AI61" s="167">
        <f t="shared" si="15"/>
        <v>0</v>
      </c>
      <c r="AJ61" s="5"/>
    </row>
    <row r="62" spans="1:37" x14ac:dyDescent="0.2">
      <c r="A62" s="162" t="s">
        <v>4</v>
      </c>
      <c r="B62" s="226"/>
      <c r="C62" s="226"/>
      <c r="I62" s="226"/>
      <c r="J62" s="226"/>
      <c r="N62" s="226"/>
      <c r="P62" s="226"/>
      <c r="Q62" s="226"/>
      <c r="W62" s="226"/>
      <c r="X62" s="226"/>
      <c r="Y62" s="226"/>
      <c r="AD62" s="226"/>
      <c r="AE62" s="226"/>
      <c r="AG62" s="164">
        <f t="shared" si="8"/>
        <v>0</v>
      </c>
      <c r="AH62" s="165">
        <f t="shared" si="0"/>
        <v>0</v>
      </c>
      <c r="AI62" s="167">
        <f t="shared" si="15"/>
        <v>0</v>
      </c>
      <c r="AJ62" s="5"/>
    </row>
    <row r="63" spans="1:37" x14ac:dyDescent="0.2">
      <c r="A63" s="162" t="s">
        <v>5</v>
      </c>
      <c r="B63" s="226"/>
      <c r="C63" s="226"/>
      <c r="I63" s="226"/>
      <c r="J63" s="226"/>
      <c r="N63" s="226"/>
      <c r="P63" s="226"/>
      <c r="Q63" s="226"/>
      <c r="W63" s="226"/>
      <c r="X63" s="226"/>
      <c r="Y63" s="226"/>
      <c r="AD63" s="226"/>
      <c r="AE63" s="226"/>
      <c r="AG63" s="164">
        <f t="shared" si="8"/>
        <v>0</v>
      </c>
      <c r="AH63" s="165">
        <f t="shared" si="0"/>
        <v>0</v>
      </c>
      <c r="AI63" s="167">
        <f t="shared" si="15"/>
        <v>0</v>
      </c>
      <c r="AJ63" s="5"/>
    </row>
    <row r="64" spans="1:37" x14ac:dyDescent="0.2">
      <c r="A64" s="162" t="s">
        <v>6</v>
      </c>
      <c r="B64" s="226"/>
      <c r="C64" s="226"/>
      <c r="I64" s="226"/>
      <c r="J64" s="226"/>
      <c r="N64" s="226"/>
      <c r="P64" s="226"/>
      <c r="Q64" s="226"/>
      <c r="W64" s="226"/>
      <c r="X64" s="226"/>
      <c r="Y64" s="226"/>
      <c r="AD64" s="226"/>
      <c r="AE64" s="226"/>
      <c r="AG64" s="164">
        <f t="shared" si="8"/>
        <v>0</v>
      </c>
      <c r="AH64" s="165">
        <f t="shared" si="0"/>
        <v>0</v>
      </c>
      <c r="AI64" s="167">
        <f t="shared" si="15"/>
        <v>0</v>
      </c>
      <c r="AJ64" s="5"/>
    </row>
    <row r="65" spans="1:37" x14ac:dyDescent="0.2">
      <c r="A65" s="162" t="s">
        <v>7</v>
      </c>
      <c r="B65" s="226"/>
      <c r="C65" s="226"/>
      <c r="I65" s="226"/>
      <c r="J65" s="226"/>
      <c r="N65" s="226"/>
      <c r="P65" s="226"/>
      <c r="Q65" s="226"/>
      <c r="W65" s="226"/>
      <c r="X65" s="226"/>
      <c r="Y65" s="226"/>
      <c r="AD65" s="226"/>
      <c r="AE65" s="226"/>
      <c r="AG65" s="164">
        <f t="shared" si="8"/>
        <v>0</v>
      </c>
      <c r="AH65" s="165">
        <f t="shared" si="0"/>
        <v>0</v>
      </c>
      <c r="AI65" s="167">
        <f t="shared" si="15"/>
        <v>0</v>
      </c>
      <c r="AJ65" s="5"/>
    </row>
    <row r="66" spans="1:37" s="17" customFormat="1" x14ac:dyDescent="0.2">
      <c r="A66" s="163" t="s">
        <v>8</v>
      </c>
      <c r="B66" s="228"/>
      <c r="C66" s="228"/>
      <c r="D66" s="21"/>
      <c r="E66" s="21"/>
      <c r="F66" s="21"/>
      <c r="G66" s="21"/>
      <c r="H66" s="21"/>
      <c r="I66" s="228"/>
      <c r="J66" s="228"/>
      <c r="K66" s="21"/>
      <c r="L66" s="21"/>
      <c r="M66" s="21"/>
      <c r="N66" s="228"/>
      <c r="O66" s="21"/>
      <c r="P66" s="228"/>
      <c r="Q66" s="228"/>
      <c r="R66" s="21"/>
      <c r="S66" s="21"/>
      <c r="T66" s="21"/>
      <c r="U66" s="21"/>
      <c r="V66" s="21"/>
      <c r="W66" s="228"/>
      <c r="X66" s="228"/>
      <c r="Y66" s="228"/>
      <c r="Z66" s="21"/>
      <c r="AA66" s="21"/>
      <c r="AB66" s="21"/>
      <c r="AC66" s="21"/>
      <c r="AD66" s="228"/>
      <c r="AE66" s="228"/>
      <c r="AF66" s="21"/>
      <c r="AG66" s="168">
        <f t="shared" si="8"/>
        <v>0</v>
      </c>
      <c r="AH66" s="169">
        <f t="shared" si="0"/>
        <v>0</v>
      </c>
      <c r="AI66" s="169">
        <f t="shared" si="15"/>
        <v>0</v>
      </c>
      <c r="AJ66" s="18"/>
      <c r="AK66" s="15"/>
    </row>
    <row r="67" spans="1:37" s="35" customFormat="1" ht="13.5" thickBot="1" x14ac:dyDescent="0.25">
      <c r="A67" s="137"/>
      <c r="B67" s="229"/>
      <c r="C67" s="229"/>
      <c r="D67" s="32"/>
      <c r="E67" s="32"/>
      <c r="F67" s="32"/>
      <c r="G67" s="32"/>
      <c r="H67" s="32"/>
      <c r="I67" s="229"/>
      <c r="J67" s="229"/>
      <c r="K67" s="32"/>
      <c r="L67" s="32"/>
      <c r="M67" s="32"/>
      <c r="N67" s="229"/>
      <c r="O67" s="32"/>
      <c r="P67" s="229"/>
      <c r="Q67" s="229"/>
      <c r="R67" s="32"/>
      <c r="S67" s="32"/>
      <c r="T67" s="32"/>
      <c r="U67" s="32"/>
      <c r="V67" s="32"/>
      <c r="W67" s="229"/>
      <c r="X67" s="229"/>
      <c r="Y67" s="229"/>
      <c r="Z67" s="32"/>
      <c r="AA67" s="32"/>
      <c r="AB67" s="32"/>
      <c r="AC67" s="32"/>
      <c r="AD67" s="229"/>
      <c r="AE67" s="229"/>
      <c r="AF67" s="32"/>
      <c r="AG67" s="138">
        <f t="shared" ref="AG67" si="16">SUM(AG58:AG66)</f>
        <v>0</v>
      </c>
      <c r="AH67" s="139">
        <f>SUM(AH58:AH66)</f>
        <v>0</v>
      </c>
      <c r="AI67" s="139">
        <f>SUM(AI58:AI66)</f>
        <v>0</v>
      </c>
      <c r="AJ67" s="40" t="e">
        <f>AG67/(AG67+AH67)</f>
        <v>#DIV/0!</v>
      </c>
      <c r="AK67" s="33"/>
    </row>
    <row r="68" spans="1:37" s="141" customFormat="1" x14ac:dyDescent="0.2">
      <c r="A68" s="170" t="str">
        <f>IF(Schülernamen!$A$8="","",Schülernamen!$A$8)</f>
        <v>Schüler7</v>
      </c>
      <c r="B68" s="224"/>
      <c r="C68" s="224"/>
      <c r="D68" s="232"/>
      <c r="E68" s="232"/>
      <c r="F68" s="232"/>
      <c r="G68" s="232"/>
      <c r="H68" s="232"/>
      <c r="I68" s="224"/>
      <c r="J68" s="224"/>
      <c r="K68" s="232"/>
      <c r="L68" s="232"/>
      <c r="M68" s="232"/>
      <c r="N68" s="224"/>
      <c r="O68" s="232"/>
      <c r="P68" s="224"/>
      <c r="Q68" s="224"/>
      <c r="R68" s="232"/>
      <c r="S68" s="232"/>
      <c r="T68" s="232"/>
      <c r="U68" s="232"/>
      <c r="V68" s="232"/>
      <c r="W68" s="224"/>
      <c r="X68" s="224"/>
      <c r="Y68" s="224"/>
      <c r="Z68" s="232"/>
      <c r="AA68" s="232"/>
      <c r="AB68" s="232"/>
      <c r="AC68" s="232"/>
      <c r="AD68" s="224"/>
      <c r="AE68" s="224"/>
      <c r="AF68" s="232"/>
      <c r="AG68" s="172">
        <f t="shared" ref="AG68:AG70" si="17">COUNTIF(B68:AF68,"e")+AH68</f>
        <v>0</v>
      </c>
      <c r="AH68" s="173">
        <f t="shared" si="0"/>
        <v>0</v>
      </c>
      <c r="AI68" s="173">
        <f>COUNT(B69:AF77)</f>
        <v>0</v>
      </c>
      <c r="AJ68" s="174" t="e">
        <f>AG68/(AG68+AH68)</f>
        <v>#DIV/0!</v>
      </c>
      <c r="AK68" s="175"/>
    </row>
    <row r="69" spans="1:37" x14ac:dyDescent="0.2">
      <c r="A69" s="151" t="s">
        <v>9</v>
      </c>
      <c r="B69" s="226"/>
      <c r="C69" s="226"/>
      <c r="I69" s="226"/>
      <c r="J69" s="226"/>
      <c r="N69" s="226"/>
      <c r="P69" s="226"/>
      <c r="Q69" s="226"/>
      <c r="W69" s="226"/>
      <c r="X69" s="226"/>
      <c r="Y69" s="226"/>
      <c r="AD69" s="226"/>
      <c r="AE69" s="226"/>
      <c r="AG69" s="154">
        <f t="shared" si="17"/>
        <v>0</v>
      </c>
      <c r="AH69" s="155">
        <f t="shared" si="0"/>
        <v>0</v>
      </c>
      <c r="AI69" s="156">
        <f>SUM(B69:AF69)</f>
        <v>0</v>
      </c>
      <c r="AJ69" s="3"/>
    </row>
    <row r="70" spans="1:37" x14ac:dyDescent="0.2">
      <c r="A70" s="151" t="s">
        <v>1</v>
      </c>
      <c r="B70" s="226"/>
      <c r="C70" s="226"/>
      <c r="I70" s="226"/>
      <c r="J70" s="226"/>
      <c r="N70" s="226"/>
      <c r="P70" s="226"/>
      <c r="Q70" s="226"/>
      <c r="W70" s="226"/>
      <c r="X70" s="226"/>
      <c r="Y70" s="226"/>
      <c r="AD70" s="226"/>
      <c r="AE70" s="226"/>
      <c r="AG70" s="154">
        <f t="shared" si="17"/>
        <v>0</v>
      </c>
      <c r="AH70" s="155">
        <f t="shared" si="0"/>
        <v>0</v>
      </c>
      <c r="AI70" s="157">
        <f t="shared" ref="AI70:AI77" si="18">SUM(B70:AF70)</f>
        <v>0</v>
      </c>
      <c r="AJ70" s="3"/>
    </row>
    <row r="71" spans="1:37" x14ac:dyDescent="0.2">
      <c r="A71" s="151" t="s">
        <v>2</v>
      </c>
      <c r="B71" s="226"/>
      <c r="C71" s="226"/>
      <c r="I71" s="226"/>
      <c r="J71" s="226"/>
      <c r="N71" s="226"/>
      <c r="P71" s="226"/>
      <c r="Q71" s="226"/>
      <c r="W71" s="226"/>
      <c r="X71" s="226"/>
      <c r="Y71" s="226"/>
      <c r="AD71" s="226"/>
      <c r="AE71" s="226"/>
      <c r="AG71" s="154">
        <f t="shared" si="5"/>
        <v>0</v>
      </c>
      <c r="AH71" s="155">
        <f t="shared" si="0"/>
        <v>0</v>
      </c>
      <c r="AI71" s="157">
        <f t="shared" si="18"/>
        <v>0</v>
      </c>
      <c r="AJ71" s="3"/>
    </row>
    <row r="72" spans="1:37" x14ac:dyDescent="0.2">
      <c r="A72" s="151" t="s">
        <v>3</v>
      </c>
      <c r="B72" s="226"/>
      <c r="C72" s="226"/>
      <c r="I72" s="226"/>
      <c r="J72" s="226"/>
      <c r="N72" s="226"/>
      <c r="P72" s="226"/>
      <c r="Q72" s="226"/>
      <c r="W72" s="226"/>
      <c r="X72" s="226"/>
      <c r="Y72" s="226"/>
      <c r="AD72" s="226"/>
      <c r="AE72" s="226"/>
      <c r="AG72" s="154">
        <f t="shared" si="5"/>
        <v>0</v>
      </c>
      <c r="AH72" s="155">
        <f t="shared" si="0"/>
        <v>0</v>
      </c>
      <c r="AI72" s="157">
        <f t="shared" si="18"/>
        <v>0</v>
      </c>
      <c r="AJ72" s="3"/>
    </row>
    <row r="73" spans="1:37" x14ac:dyDescent="0.2">
      <c r="A73" s="151" t="s">
        <v>4</v>
      </c>
      <c r="B73" s="226"/>
      <c r="C73" s="226"/>
      <c r="I73" s="226"/>
      <c r="J73" s="226"/>
      <c r="N73" s="226"/>
      <c r="P73" s="226"/>
      <c r="Q73" s="226"/>
      <c r="W73" s="226"/>
      <c r="X73" s="226"/>
      <c r="Y73" s="226"/>
      <c r="AD73" s="226"/>
      <c r="AE73" s="226"/>
      <c r="AG73" s="154">
        <f t="shared" si="5"/>
        <v>0</v>
      </c>
      <c r="AH73" s="155">
        <f t="shared" ref="AH73:AH142" si="19">COUNTIF(B73:AF73,"u")</f>
        <v>0</v>
      </c>
      <c r="AI73" s="157">
        <f t="shared" si="18"/>
        <v>0</v>
      </c>
      <c r="AJ73" s="3"/>
    </row>
    <row r="74" spans="1:37" x14ac:dyDescent="0.2">
      <c r="A74" s="151" t="s">
        <v>5</v>
      </c>
      <c r="B74" s="226"/>
      <c r="C74" s="226"/>
      <c r="I74" s="226"/>
      <c r="J74" s="226"/>
      <c r="N74" s="226"/>
      <c r="P74" s="226"/>
      <c r="Q74" s="226"/>
      <c r="W74" s="226"/>
      <c r="X74" s="226"/>
      <c r="Y74" s="226"/>
      <c r="AD74" s="226"/>
      <c r="AE74" s="226"/>
      <c r="AG74" s="154">
        <f t="shared" si="5"/>
        <v>0</v>
      </c>
      <c r="AH74" s="155">
        <f t="shared" si="19"/>
        <v>0</v>
      </c>
      <c r="AI74" s="157">
        <f t="shared" si="18"/>
        <v>0</v>
      </c>
      <c r="AJ74" s="3"/>
    </row>
    <row r="75" spans="1:37" x14ac:dyDescent="0.2">
      <c r="A75" s="151" t="s">
        <v>6</v>
      </c>
      <c r="B75" s="226"/>
      <c r="C75" s="226"/>
      <c r="I75" s="226"/>
      <c r="J75" s="226"/>
      <c r="N75" s="226"/>
      <c r="P75" s="226"/>
      <c r="Q75" s="226"/>
      <c r="W75" s="226"/>
      <c r="X75" s="226"/>
      <c r="Y75" s="226"/>
      <c r="AD75" s="226"/>
      <c r="AE75" s="226"/>
      <c r="AG75" s="154">
        <f t="shared" si="5"/>
        <v>0</v>
      </c>
      <c r="AH75" s="155">
        <f t="shared" si="19"/>
        <v>0</v>
      </c>
      <c r="AI75" s="157">
        <f t="shared" si="18"/>
        <v>0</v>
      </c>
      <c r="AJ75" s="3"/>
    </row>
    <row r="76" spans="1:37" x14ac:dyDescent="0.2">
      <c r="A76" s="151" t="s">
        <v>7</v>
      </c>
      <c r="B76" s="226"/>
      <c r="C76" s="226"/>
      <c r="I76" s="226"/>
      <c r="J76" s="226"/>
      <c r="N76" s="226"/>
      <c r="P76" s="226"/>
      <c r="Q76" s="226"/>
      <c r="W76" s="226"/>
      <c r="X76" s="226"/>
      <c r="Y76" s="226"/>
      <c r="AD76" s="226"/>
      <c r="AE76" s="226"/>
      <c r="AG76" s="154">
        <f t="shared" si="5"/>
        <v>0</v>
      </c>
      <c r="AH76" s="155">
        <f t="shared" si="19"/>
        <v>0</v>
      </c>
      <c r="AI76" s="157">
        <f t="shared" si="18"/>
        <v>0</v>
      </c>
      <c r="AJ76" s="3"/>
    </row>
    <row r="77" spans="1:37" s="17" customFormat="1" x14ac:dyDescent="0.2">
      <c r="A77" s="152" t="s">
        <v>8</v>
      </c>
      <c r="B77" s="228"/>
      <c r="C77" s="228"/>
      <c r="D77" s="21"/>
      <c r="E77" s="21"/>
      <c r="F77" s="21"/>
      <c r="G77" s="21"/>
      <c r="H77" s="21"/>
      <c r="I77" s="228"/>
      <c r="J77" s="228"/>
      <c r="K77" s="21"/>
      <c r="L77" s="21"/>
      <c r="M77" s="21"/>
      <c r="N77" s="228"/>
      <c r="O77" s="21"/>
      <c r="P77" s="228"/>
      <c r="Q77" s="228"/>
      <c r="R77" s="21"/>
      <c r="S77" s="21"/>
      <c r="T77" s="21"/>
      <c r="U77" s="21"/>
      <c r="V77" s="21"/>
      <c r="W77" s="228"/>
      <c r="X77" s="228"/>
      <c r="Y77" s="228"/>
      <c r="Z77" s="21"/>
      <c r="AA77" s="21"/>
      <c r="AB77" s="21"/>
      <c r="AC77" s="21"/>
      <c r="AD77" s="228"/>
      <c r="AE77" s="228"/>
      <c r="AF77" s="21"/>
      <c r="AG77" s="158">
        <f t="shared" si="5"/>
        <v>0</v>
      </c>
      <c r="AH77" s="159">
        <f t="shared" si="19"/>
        <v>0</v>
      </c>
      <c r="AI77" s="159">
        <f t="shared" si="18"/>
        <v>0</v>
      </c>
      <c r="AJ77" s="14"/>
      <c r="AK77" s="15"/>
    </row>
    <row r="78" spans="1:37" s="140" customFormat="1" ht="13.5" thickBot="1" x14ac:dyDescent="0.25">
      <c r="A78" s="153"/>
      <c r="B78" s="229"/>
      <c r="C78" s="229"/>
      <c r="D78" s="32"/>
      <c r="E78" s="32"/>
      <c r="F78" s="32"/>
      <c r="G78" s="32"/>
      <c r="H78" s="32"/>
      <c r="I78" s="229"/>
      <c r="J78" s="229"/>
      <c r="K78" s="32"/>
      <c r="L78" s="32"/>
      <c r="M78" s="32"/>
      <c r="N78" s="229"/>
      <c r="O78" s="32"/>
      <c r="P78" s="229"/>
      <c r="Q78" s="229"/>
      <c r="R78" s="32"/>
      <c r="S78" s="32"/>
      <c r="T78" s="32"/>
      <c r="U78" s="32"/>
      <c r="V78" s="32"/>
      <c r="W78" s="229"/>
      <c r="X78" s="229"/>
      <c r="Y78" s="229"/>
      <c r="Z78" s="32"/>
      <c r="AA78" s="32"/>
      <c r="AB78" s="32"/>
      <c r="AC78" s="32"/>
      <c r="AD78" s="229"/>
      <c r="AE78" s="229"/>
      <c r="AF78" s="32"/>
      <c r="AG78" s="160">
        <f t="shared" ref="AG78" si="20">SUM(AG69:AG77)</f>
        <v>0</v>
      </c>
      <c r="AH78" s="161">
        <f>SUM(AH69:AH77)</f>
        <v>0</v>
      </c>
      <c r="AI78" s="161">
        <f>SUM(AI69:AI77)</f>
        <v>0</v>
      </c>
      <c r="AJ78" s="40" t="e">
        <f>AG78/(AG78+AH78)</f>
        <v>#DIV/0!</v>
      </c>
      <c r="AK78" s="178"/>
    </row>
    <row r="79" spans="1:37" s="31" customFormat="1" x14ac:dyDescent="0.2">
      <c r="A79" s="129" t="str">
        <f>IF(Schülernamen!$A$9="","",Schülernamen!$A$9)</f>
        <v>Schüler8</v>
      </c>
      <c r="B79" s="224"/>
      <c r="C79" s="224"/>
      <c r="D79" s="232"/>
      <c r="E79" s="232"/>
      <c r="F79" s="232"/>
      <c r="G79" s="232"/>
      <c r="H79" s="232"/>
      <c r="I79" s="224"/>
      <c r="J79" s="224"/>
      <c r="K79" s="232"/>
      <c r="L79" s="232"/>
      <c r="M79" s="232"/>
      <c r="N79" s="224"/>
      <c r="O79" s="232"/>
      <c r="P79" s="224"/>
      <c r="Q79" s="224"/>
      <c r="R79" s="232"/>
      <c r="S79" s="232"/>
      <c r="T79" s="232"/>
      <c r="U79" s="232"/>
      <c r="V79" s="232"/>
      <c r="W79" s="224"/>
      <c r="X79" s="224"/>
      <c r="Y79" s="224"/>
      <c r="Z79" s="232"/>
      <c r="AA79" s="232"/>
      <c r="AB79" s="232"/>
      <c r="AC79" s="232"/>
      <c r="AD79" s="224"/>
      <c r="AE79" s="224"/>
      <c r="AF79" s="232"/>
      <c r="AG79" s="131">
        <f t="shared" ref="AG79:AG81" si="21">COUNTIF(B79:AF79,"e")+AH79</f>
        <v>0</v>
      </c>
      <c r="AH79" s="132">
        <f t="shared" si="19"/>
        <v>0</v>
      </c>
      <c r="AI79" s="132">
        <f>COUNT(B80:AF88)</f>
        <v>0</v>
      </c>
      <c r="AJ79" s="133" t="e">
        <f>AG79/(AG79+AH79)</f>
        <v>#DIV/0!</v>
      </c>
      <c r="AK79" s="134"/>
    </row>
    <row r="80" spans="1:37" x14ac:dyDescent="0.2">
      <c r="A80" s="162" t="s">
        <v>9</v>
      </c>
      <c r="B80" s="226"/>
      <c r="C80" s="226"/>
      <c r="I80" s="226"/>
      <c r="J80" s="226"/>
      <c r="N80" s="226"/>
      <c r="P80" s="226"/>
      <c r="Q80" s="226"/>
      <c r="W80" s="226"/>
      <c r="X80" s="226"/>
      <c r="Y80" s="226"/>
      <c r="AD80" s="226"/>
      <c r="AE80" s="226"/>
      <c r="AG80" s="164">
        <f t="shared" si="21"/>
        <v>0</v>
      </c>
      <c r="AH80" s="165">
        <f t="shared" si="19"/>
        <v>0</v>
      </c>
      <c r="AI80" s="166">
        <f>SUM(B80:AF80)</f>
        <v>0</v>
      </c>
      <c r="AJ80" s="5"/>
    </row>
    <row r="81" spans="1:37" x14ac:dyDescent="0.2">
      <c r="A81" s="162" t="s">
        <v>1</v>
      </c>
      <c r="B81" s="226"/>
      <c r="C81" s="226"/>
      <c r="I81" s="226"/>
      <c r="J81" s="226"/>
      <c r="N81" s="226"/>
      <c r="P81" s="226"/>
      <c r="Q81" s="226"/>
      <c r="W81" s="226"/>
      <c r="X81" s="226"/>
      <c r="Y81" s="226"/>
      <c r="AD81" s="226"/>
      <c r="AE81" s="226"/>
      <c r="AG81" s="164">
        <f t="shared" si="21"/>
        <v>0</v>
      </c>
      <c r="AH81" s="165">
        <f t="shared" si="19"/>
        <v>0</v>
      </c>
      <c r="AI81" s="167">
        <f t="shared" ref="AI81:AI88" si="22">SUM(B81:AF81)</f>
        <v>0</v>
      </c>
      <c r="AJ81" s="5"/>
    </row>
    <row r="82" spans="1:37" x14ac:dyDescent="0.2">
      <c r="A82" s="162" t="s">
        <v>2</v>
      </c>
      <c r="B82" s="226"/>
      <c r="C82" s="226"/>
      <c r="I82" s="226"/>
      <c r="J82" s="226"/>
      <c r="N82" s="226"/>
      <c r="P82" s="226"/>
      <c r="Q82" s="226"/>
      <c r="W82" s="226"/>
      <c r="X82" s="226"/>
      <c r="Y82" s="226"/>
      <c r="AD82" s="226"/>
      <c r="AE82" s="226"/>
      <c r="AG82" s="164">
        <f t="shared" si="8"/>
        <v>0</v>
      </c>
      <c r="AH82" s="165">
        <f t="shared" si="19"/>
        <v>0</v>
      </c>
      <c r="AI82" s="167">
        <f t="shared" si="22"/>
        <v>0</v>
      </c>
      <c r="AJ82" s="5"/>
    </row>
    <row r="83" spans="1:37" x14ac:dyDescent="0.2">
      <c r="A83" s="162" t="s">
        <v>3</v>
      </c>
      <c r="B83" s="226"/>
      <c r="C83" s="226"/>
      <c r="I83" s="226"/>
      <c r="J83" s="226"/>
      <c r="N83" s="226"/>
      <c r="P83" s="226"/>
      <c r="Q83" s="226"/>
      <c r="W83" s="226"/>
      <c r="X83" s="226"/>
      <c r="Y83" s="226"/>
      <c r="AD83" s="226"/>
      <c r="AE83" s="226"/>
      <c r="AG83" s="164">
        <f t="shared" si="8"/>
        <v>0</v>
      </c>
      <c r="AH83" s="165">
        <f t="shared" si="19"/>
        <v>0</v>
      </c>
      <c r="AI83" s="167">
        <f t="shared" si="22"/>
        <v>0</v>
      </c>
      <c r="AJ83" s="5"/>
    </row>
    <row r="84" spans="1:37" x14ac:dyDescent="0.2">
      <c r="A84" s="162" t="s">
        <v>4</v>
      </c>
      <c r="B84" s="226"/>
      <c r="C84" s="226"/>
      <c r="I84" s="226"/>
      <c r="J84" s="226"/>
      <c r="N84" s="226"/>
      <c r="P84" s="226"/>
      <c r="Q84" s="226"/>
      <c r="W84" s="226"/>
      <c r="X84" s="226"/>
      <c r="Y84" s="226"/>
      <c r="AD84" s="226"/>
      <c r="AE84" s="226"/>
      <c r="AG84" s="164">
        <f t="shared" si="8"/>
        <v>0</v>
      </c>
      <c r="AH84" s="165">
        <f t="shared" si="19"/>
        <v>0</v>
      </c>
      <c r="AI84" s="167">
        <f t="shared" si="22"/>
        <v>0</v>
      </c>
      <c r="AJ84" s="5"/>
    </row>
    <row r="85" spans="1:37" x14ac:dyDescent="0.2">
      <c r="A85" s="162" t="s">
        <v>5</v>
      </c>
      <c r="B85" s="226"/>
      <c r="C85" s="226"/>
      <c r="I85" s="226"/>
      <c r="J85" s="226"/>
      <c r="N85" s="226"/>
      <c r="P85" s="226"/>
      <c r="Q85" s="226"/>
      <c r="W85" s="226"/>
      <c r="X85" s="226"/>
      <c r="Y85" s="226"/>
      <c r="AD85" s="226"/>
      <c r="AE85" s="226"/>
      <c r="AG85" s="164">
        <f t="shared" si="8"/>
        <v>0</v>
      </c>
      <c r="AH85" s="165">
        <f t="shared" si="19"/>
        <v>0</v>
      </c>
      <c r="AI85" s="167">
        <f t="shared" si="22"/>
        <v>0</v>
      </c>
      <c r="AJ85" s="5"/>
    </row>
    <row r="86" spans="1:37" x14ac:dyDescent="0.2">
      <c r="A86" s="162" t="s">
        <v>6</v>
      </c>
      <c r="B86" s="226"/>
      <c r="C86" s="226"/>
      <c r="I86" s="226"/>
      <c r="J86" s="226"/>
      <c r="N86" s="226"/>
      <c r="P86" s="226"/>
      <c r="Q86" s="226"/>
      <c r="W86" s="226"/>
      <c r="X86" s="226"/>
      <c r="Y86" s="226"/>
      <c r="AD86" s="226"/>
      <c r="AE86" s="226"/>
      <c r="AG86" s="164">
        <f t="shared" si="8"/>
        <v>0</v>
      </c>
      <c r="AH86" s="165">
        <f t="shared" si="19"/>
        <v>0</v>
      </c>
      <c r="AI86" s="167">
        <f t="shared" si="22"/>
        <v>0</v>
      </c>
      <c r="AJ86" s="5"/>
    </row>
    <row r="87" spans="1:37" x14ac:dyDescent="0.2">
      <c r="A87" s="162" t="s">
        <v>7</v>
      </c>
      <c r="B87" s="226"/>
      <c r="C87" s="226"/>
      <c r="I87" s="226"/>
      <c r="J87" s="226"/>
      <c r="N87" s="226"/>
      <c r="P87" s="226"/>
      <c r="Q87" s="226"/>
      <c r="W87" s="226"/>
      <c r="X87" s="226"/>
      <c r="Y87" s="226"/>
      <c r="AD87" s="226"/>
      <c r="AE87" s="226"/>
      <c r="AG87" s="164">
        <f t="shared" si="8"/>
        <v>0</v>
      </c>
      <c r="AH87" s="165">
        <f t="shared" si="19"/>
        <v>0</v>
      </c>
      <c r="AI87" s="167">
        <f t="shared" si="22"/>
        <v>0</v>
      </c>
      <c r="AJ87" s="5"/>
    </row>
    <row r="88" spans="1:37" s="17" customFormat="1" x14ac:dyDescent="0.2">
      <c r="A88" s="163" t="s">
        <v>8</v>
      </c>
      <c r="B88" s="228"/>
      <c r="C88" s="228"/>
      <c r="D88" s="21"/>
      <c r="E88" s="21"/>
      <c r="F88" s="21"/>
      <c r="G88" s="21"/>
      <c r="H88" s="21"/>
      <c r="I88" s="228"/>
      <c r="J88" s="228"/>
      <c r="K88" s="21"/>
      <c r="L88" s="21"/>
      <c r="M88" s="21"/>
      <c r="N88" s="228"/>
      <c r="O88" s="21"/>
      <c r="P88" s="228"/>
      <c r="Q88" s="228"/>
      <c r="R88" s="21"/>
      <c r="S88" s="21"/>
      <c r="T88" s="21"/>
      <c r="U88" s="21"/>
      <c r="V88" s="21"/>
      <c r="W88" s="228"/>
      <c r="X88" s="228"/>
      <c r="Y88" s="228"/>
      <c r="Z88" s="21"/>
      <c r="AA88" s="21"/>
      <c r="AB88" s="21"/>
      <c r="AC88" s="21"/>
      <c r="AD88" s="228"/>
      <c r="AE88" s="228"/>
      <c r="AF88" s="21"/>
      <c r="AG88" s="168">
        <f t="shared" si="8"/>
        <v>0</v>
      </c>
      <c r="AH88" s="169">
        <f t="shared" si="19"/>
        <v>0</v>
      </c>
      <c r="AI88" s="169">
        <f t="shared" si="22"/>
        <v>0</v>
      </c>
      <c r="AJ88" s="18"/>
      <c r="AK88" s="15"/>
    </row>
    <row r="89" spans="1:37" s="35" customFormat="1" ht="13.5" thickBot="1" x14ac:dyDescent="0.25">
      <c r="A89" s="137"/>
      <c r="B89" s="229"/>
      <c r="C89" s="229"/>
      <c r="D89" s="32"/>
      <c r="E89" s="32"/>
      <c r="F89" s="32"/>
      <c r="G89" s="32"/>
      <c r="H89" s="32"/>
      <c r="I89" s="229"/>
      <c r="J89" s="229"/>
      <c r="K89" s="32"/>
      <c r="L89" s="32"/>
      <c r="M89" s="32"/>
      <c r="N89" s="229"/>
      <c r="O89" s="32"/>
      <c r="P89" s="229"/>
      <c r="Q89" s="229"/>
      <c r="R89" s="32"/>
      <c r="S89" s="32"/>
      <c r="T89" s="32"/>
      <c r="U89" s="32"/>
      <c r="V89" s="32"/>
      <c r="W89" s="229"/>
      <c r="X89" s="229"/>
      <c r="Y89" s="229"/>
      <c r="Z89" s="32"/>
      <c r="AA89" s="32"/>
      <c r="AB89" s="32"/>
      <c r="AC89" s="32"/>
      <c r="AD89" s="229"/>
      <c r="AE89" s="229"/>
      <c r="AF89" s="32"/>
      <c r="AG89" s="138">
        <f t="shared" ref="AG89" si="23">SUM(AG80:AG88)</f>
        <v>0</v>
      </c>
      <c r="AH89" s="139">
        <f>SUM(AH80:AH88)</f>
        <v>0</v>
      </c>
      <c r="AI89" s="139">
        <f>SUM(AI80:AI88)</f>
        <v>0</v>
      </c>
      <c r="AJ89" s="40" t="e">
        <f>AG89/(AG89+AH89)</f>
        <v>#DIV/0!</v>
      </c>
      <c r="AK89" s="33"/>
    </row>
    <row r="90" spans="1:37" s="141" customFormat="1" x14ac:dyDescent="0.2">
      <c r="A90" s="170" t="str">
        <f>IF(Schülernamen!$A$10="","",Schülernamen!$A$10)</f>
        <v>Schüler9</v>
      </c>
      <c r="B90" s="224"/>
      <c r="C90" s="224"/>
      <c r="D90" s="232"/>
      <c r="E90" s="232"/>
      <c r="F90" s="232"/>
      <c r="G90" s="232"/>
      <c r="H90" s="232"/>
      <c r="I90" s="224"/>
      <c r="J90" s="224"/>
      <c r="K90" s="232"/>
      <c r="L90" s="232"/>
      <c r="M90" s="232"/>
      <c r="N90" s="224"/>
      <c r="O90" s="232"/>
      <c r="P90" s="224"/>
      <c r="Q90" s="224"/>
      <c r="R90" s="232"/>
      <c r="S90" s="232"/>
      <c r="T90" s="232"/>
      <c r="U90" s="232"/>
      <c r="V90" s="232"/>
      <c r="W90" s="224"/>
      <c r="X90" s="224"/>
      <c r="Y90" s="224"/>
      <c r="Z90" s="232"/>
      <c r="AA90" s="232"/>
      <c r="AB90" s="232"/>
      <c r="AC90" s="232"/>
      <c r="AD90" s="224"/>
      <c r="AE90" s="224"/>
      <c r="AF90" s="232"/>
      <c r="AG90" s="172">
        <f t="shared" ref="AG90:AG143" si="24">COUNTIF(B90:AF90,"e")+AH90</f>
        <v>0</v>
      </c>
      <c r="AH90" s="173">
        <f t="shared" si="19"/>
        <v>0</v>
      </c>
      <c r="AI90" s="173">
        <f>COUNT(B91:AF99)</f>
        <v>0</v>
      </c>
      <c r="AJ90" s="174" t="e">
        <f>AG90/(AG90+AH90)</f>
        <v>#DIV/0!</v>
      </c>
      <c r="AK90" s="175"/>
    </row>
    <row r="91" spans="1:37" x14ac:dyDescent="0.2">
      <c r="A91" s="151" t="s">
        <v>9</v>
      </c>
      <c r="B91" s="226"/>
      <c r="C91" s="226"/>
      <c r="I91" s="226"/>
      <c r="J91" s="226"/>
      <c r="N91" s="226"/>
      <c r="P91" s="226"/>
      <c r="Q91" s="226"/>
      <c r="W91" s="226"/>
      <c r="X91" s="226"/>
      <c r="Y91" s="226"/>
      <c r="AD91" s="226"/>
      <c r="AE91" s="226"/>
      <c r="AG91" s="154">
        <f t="shared" si="24"/>
        <v>0</v>
      </c>
      <c r="AH91" s="155">
        <f t="shared" si="19"/>
        <v>0</v>
      </c>
      <c r="AI91" s="156">
        <f>SUM(B91:AF91)</f>
        <v>0</v>
      </c>
      <c r="AJ91" s="3"/>
    </row>
    <row r="92" spans="1:37" x14ac:dyDescent="0.2">
      <c r="A92" s="151" t="s">
        <v>1</v>
      </c>
      <c r="B92" s="226"/>
      <c r="C92" s="226"/>
      <c r="I92" s="226"/>
      <c r="J92" s="226"/>
      <c r="N92" s="226"/>
      <c r="P92" s="226"/>
      <c r="Q92" s="226"/>
      <c r="W92" s="226"/>
      <c r="X92" s="226"/>
      <c r="Y92" s="226"/>
      <c r="AD92" s="226"/>
      <c r="AE92" s="226"/>
      <c r="AG92" s="154">
        <f t="shared" si="24"/>
        <v>0</v>
      </c>
      <c r="AH92" s="155">
        <f t="shared" si="19"/>
        <v>0</v>
      </c>
      <c r="AI92" s="157">
        <f t="shared" ref="AI92:AI99" si="25">SUM(B92:AF92)</f>
        <v>0</v>
      </c>
      <c r="AJ92" s="3"/>
    </row>
    <row r="93" spans="1:37" x14ac:dyDescent="0.2">
      <c r="A93" s="151" t="s">
        <v>2</v>
      </c>
      <c r="B93" s="226"/>
      <c r="C93" s="226"/>
      <c r="I93" s="226"/>
      <c r="J93" s="226"/>
      <c r="N93" s="226"/>
      <c r="P93" s="226"/>
      <c r="Q93" s="226"/>
      <c r="W93" s="226"/>
      <c r="X93" s="226"/>
      <c r="Y93" s="226"/>
      <c r="AD93" s="226"/>
      <c r="AE93" s="226"/>
      <c r="AG93" s="154">
        <f t="shared" si="24"/>
        <v>0</v>
      </c>
      <c r="AH93" s="155">
        <f t="shared" si="19"/>
        <v>0</v>
      </c>
      <c r="AI93" s="157">
        <f t="shared" si="25"/>
        <v>0</v>
      </c>
      <c r="AJ93" s="3"/>
    </row>
    <row r="94" spans="1:37" x14ac:dyDescent="0.2">
      <c r="A94" s="151" t="s">
        <v>3</v>
      </c>
      <c r="B94" s="226"/>
      <c r="C94" s="226"/>
      <c r="I94" s="226"/>
      <c r="J94" s="226"/>
      <c r="N94" s="226"/>
      <c r="P94" s="226"/>
      <c r="Q94" s="226"/>
      <c r="W94" s="226"/>
      <c r="X94" s="226"/>
      <c r="Y94" s="226"/>
      <c r="AD94" s="226"/>
      <c r="AE94" s="226"/>
      <c r="AG94" s="154">
        <f t="shared" si="24"/>
        <v>0</v>
      </c>
      <c r="AH94" s="155">
        <f t="shared" si="19"/>
        <v>0</v>
      </c>
      <c r="AI94" s="157">
        <f t="shared" si="25"/>
        <v>0</v>
      </c>
      <c r="AJ94" s="3"/>
    </row>
    <row r="95" spans="1:37" x14ac:dyDescent="0.2">
      <c r="A95" s="151" t="s">
        <v>4</v>
      </c>
      <c r="B95" s="226"/>
      <c r="C95" s="226"/>
      <c r="I95" s="226"/>
      <c r="J95" s="226"/>
      <c r="N95" s="226"/>
      <c r="P95" s="226"/>
      <c r="Q95" s="226"/>
      <c r="W95" s="226"/>
      <c r="X95" s="226"/>
      <c r="Y95" s="226"/>
      <c r="AD95" s="226"/>
      <c r="AE95" s="226"/>
      <c r="AG95" s="154">
        <f t="shared" si="24"/>
        <v>0</v>
      </c>
      <c r="AH95" s="155">
        <f t="shared" si="19"/>
        <v>0</v>
      </c>
      <c r="AI95" s="157">
        <f t="shared" si="25"/>
        <v>0</v>
      </c>
      <c r="AJ95" s="3"/>
    </row>
    <row r="96" spans="1:37" x14ac:dyDescent="0.2">
      <c r="A96" s="151" t="s">
        <v>5</v>
      </c>
      <c r="B96" s="226"/>
      <c r="C96" s="226"/>
      <c r="I96" s="226"/>
      <c r="J96" s="226"/>
      <c r="N96" s="226"/>
      <c r="P96" s="226"/>
      <c r="Q96" s="226"/>
      <c r="W96" s="226"/>
      <c r="X96" s="226"/>
      <c r="Y96" s="226"/>
      <c r="AD96" s="226"/>
      <c r="AE96" s="226"/>
      <c r="AG96" s="154">
        <f t="shared" si="24"/>
        <v>0</v>
      </c>
      <c r="AH96" s="155">
        <f t="shared" si="19"/>
        <v>0</v>
      </c>
      <c r="AI96" s="157">
        <f t="shared" si="25"/>
        <v>0</v>
      </c>
      <c r="AJ96" s="3"/>
    </row>
    <row r="97" spans="1:37" x14ac:dyDescent="0.2">
      <c r="A97" s="151" t="s">
        <v>6</v>
      </c>
      <c r="B97" s="226"/>
      <c r="C97" s="226"/>
      <c r="I97" s="226"/>
      <c r="J97" s="226"/>
      <c r="N97" s="226"/>
      <c r="P97" s="226"/>
      <c r="Q97" s="226"/>
      <c r="W97" s="226"/>
      <c r="X97" s="226"/>
      <c r="Y97" s="226"/>
      <c r="AD97" s="226"/>
      <c r="AE97" s="226"/>
      <c r="AG97" s="154">
        <f t="shared" si="24"/>
        <v>0</v>
      </c>
      <c r="AH97" s="155">
        <f t="shared" si="19"/>
        <v>0</v>
      </c>
      <c r="AI97" s="157">
        <f t="shared" si="25"/>
        <v>0</v>
      </c>
      <c r="AJ97" s="3"/>
    </row>
    <row r="98" spans="1:37" x14ac:dyDescent="0.2">
      <c r="A98" s="151" t="s">
        <v>7</v>
      </c>
      <c r="B98" s="226"/>
      <c r="C98" s="226"/>
      <c r="I98" s="226"/>
      <c r="J98" s="226"/>
      <c r="N98" s="226"/>
      <c r="P98" s="226"/>
      <c r="Q98" s="226"/>
      <c r="W98" s="226"/>
      <c r="X98" s="226"/>
      <c r="Y98" s="226"/>
      <c r="AD98" s="226"/>
      <c r="AE98" s="226"/>
      <c r="AG98" s="154">
        <f t="shared" si="24"/>
        <v>0</v>
      </c>
      <c r="AH98" s="155">
        <f t="shared" si="19"/>
        <v>0</v>
      </c>
      <c r="AI98" s="157">
        <f t="shared" si="25"/>
        <v>0</v>
      </c>
      <c r="AJ98" s="3"/>
    </row>
    <row r="99" spans="1:37" s="17" customFormat="1" x14ac:dyDescent="0.2">
      <c r="A99" s="152" t="s">
        <v>8</v>
      </c>
      <c r="B99" s="228"/>
      <c r="C99" s="228"/>
      <c r="D99" s="21"/>
      <c r="E99" s="21"/>
      <c r="F99" s="21"/>
      <c r="G99" s="21"/>
      <c r="H99" s="21"/>
      <c r="I99" s="228"/>
      <c r="J99" s="228"/>
      <c r="K99" s="21"/>
      <c r="L99" s="21"/>
      <c r="M99" s="21"/>
      <c r="N99" s="228"/>
      <c r="O99" s="21"/>
      <c r="P99" s="228"/>
      <c r="Q99" s="228"/>
      <c r="R99" s="21"/>
      <c r="S99" s="21"/>
      <c r="T99" s="21"/>
      <c r="U99" s="21"/>
      <c r="V99" s="21"/>
      <c r="W99" s="228"/>
      <c r="X99" s="228"/>
      <c r="Y99" s="228"/>
      <c r="Z99" s="21"/>
      <c r="AA99" s="21"/>
      <c r="AB99" s="21"/>
      <c r="AC99" s="21"/>
      <c r="AD99" s="228"/>
      <c r="AE99" s="228"/>
      <c r="AF99" s="21"/>
      <c r="AG99" s="158">
        <f t="shared" si="24"/>
        <v>0</v>
      </c>
      <c r="AH99" s="159">
        <f t="shared" si="19"/>
        <v>0</v>
      </c>
      <c r="AI99" s="159">
        <f t="shared" si="25"/>
        <v>0</v>
      </c>
      <c r="AJ99" s="14"/>
      <c r="AK99" s="15"/>
    </row>
    <row r="100" spans="1:37" s="140" customFormat="1" ht="13.5" thickBot="1" x14ac:dyDescent="0.25">
      <c r="A100" s="153"/>
      <c r="B100" s="229"/>
      <c r="C100" s="229"/>
      <c r="D100" s="32"/>
      <c r="E100" s="32"/>
      <c r="F100" s="32"/>
      <c r="G100" s="32"/>
      <c r="H100" s="32"/>
      <c r="I100" s="229"/>
      <c r="J100" s="229"/>
      <c r="K100" s="32"/>
      <c r="L100" s="32"/>
      <c r="M100" s="32"/>
      <c r="N100" s="229"/>
      <c r="O100" s="32"/>
      <c r="P100" s="229"/>
      <c r="Q100" s="229"/>
      <c r="R100" s="32"/>
      <c r="S100" s="32"/>
      <c r="T100" s="32"/>
      <c r="U100" s="32"/>
      <c r="V100" s="32"/>
      <c r="W100" s="229"/>
      <c r="X100" s="229"/>
      <c r="Y100" s="229"/>
      <c r="Z100" s="32"/>
      <c r="AA100" s="32"/>
      <c r="AB100" s="32"/>
      <c r="AC100" s="32"/>
      <c r="AD100" s="229"/>
      <c r="AE100" s="229"/>
      <c r="AF100" s="32"/>
      <c r="AG100" s="160">
        <f t="shared" ref="AG100" si="26">SUM(AG91:AG99)</f>
        <v>0</v>
      </c>
      <c r="AH100" s="161">
        <f>SUM(AH91:AH99)</f>
        <v>0</v>
      </c>
      <c r="AI100" s="161">
        <f>SUM(AI91:AI99)</f>
        <v>0</v>
      </c>
      <c r="AJ100" s="40" t="e">
        <f>AG100/(AG100+AH100)</f>
        <v>#DIV/0!</v>
      </c>
      <c r="AK100" s="178"/>
    </row>
    <row r="101" spans="1:37" s="31" customFormat="1" x14ac:dyDescent="0.2">
      <c r="A101" s="129" t="str">
        <f>IF(Schülernamen!$A$11="","",Schülernamen!$A$11)</f>
        <v>Schüler10</v>
      </c>
      <c r="B101" s="224"/>
      <c r="C101" s="224"/>
      <c r="D101" s="232"/>
      <c r="E101" s="232"/>
      <c r="F101" s="232"/>
      <c r="G101" s="232"/>
      <c r="H101" s="232"/>
      <c r="I101" s="224"/>
      <c r="J101" s="224"/>
      <c r="K101" s="232"/>
      <c r="L101" s="232"/>
      <c r="M101" s="232"/>
      <c r="N101" s="224"/>
      <c r="O101" s="232"/>
      <c r="P101" s="224"/>
      <c r="Q101" s="224"/>
      <c r="R101" s="232"/>
      <c r="S101" s="232"/>
      <c r="T101" s="232"/>
      <c r="U101" s="232"/>
      <c r="V101" s="232"/>
      <c r="W101" s="224"/>
      <c r="X101" s="224"/>
      <c r="Y101" s="224"/>
      <c r="Z101" s="232"/>
      <c r="AA101" s="232"/>
      <c r="AB101" s="232"/>
      <c r="AC101" s="232"/>
      <c r="AD101" s="224"/>
      <c r="AE101" s="224"/>
      <c r="AF101" s="232"/>
      <c r="AG101" s="131">
        <f t="shared" ref="AG101:AG154" si="27">COUNTIF(B101:AF101,"e")+AH101</f>
        <v>0</v>
      </c>
      <c r="AH101" s="132">
        <f t="shared" si="19"/>
        <v>0</v>
      </c>
      <c r="AI101" s="132">
        <f>COUNT(B102:AF110)</f>
        <v>0</v>
      </c>
      <c r="AJ101" s="133" t="e">
        <f>AG101/(AG101+AH101)</f>
        <v>#DIV/0!</v>
      </c>
      <c r="AK101" s="134"/>
    </row>
    <row r="102" spans="1:37" x14ac:dyDescent="0.2">
      <c r="A102" s="162" t="s">
        <v>9</v>
      </c>
      <c r="B102" s="226"/>
      <c r="C102" s="226"/>
      <c r="I102" s="226"/>
      <c r="J102" s="226"/>
      <c r="N102" s="226"/>
      <c r="P102" s="226"/>
      <c r="Q102" s="226"/>
      <c r="W102" s="226"/>
      <c r="X102" s="226"/>
      <c r="Y102" s="226"/>
      <c r="AD102" s="226"/>
      <c r="AE102" s="226"/>
      <c r="AG102" s="164">
        <f t="shared" si="27"/>
        <v>0</v>
      </c>
      <c r="AH102" s="165">
        <f t="shared" si="19"/>
        <v>0</v>
      </c>
      <c r="AI102" s="166">
        <f>SUM(B102:AF102)</f>
        <v>0</v>
      </c>
      <c r="AJ102" s="5"/>
    </row>
    <row r="103" spans="1:37" x14ac:dyDescent="0.2">
      <c r="A103" s="162" t="s">
        <v>1</v>
      </c>
      <c r="B103" s="226"/>
      <c r="C103" s="226"/>
      <c r="I103" s="226"/>
      <c r="J103" s="226"/>
      <c r="N103" s="226"/>
      <c r="P103" s="226"/>
      <c r="Q103" s="226"/>
      <c r="W103" s="226"/>
      <c r="X103" s="226"/>
      <c r="Y103" s="226"/>
      <c r="AD103" s="226"/>
      <c r="AE103" s="226"/>
      <c r="AG103" s="164">
        <f t="shared" si="27"/>
        <v>0</v>
      </c>
      <c r="AH103" s="165">
        <f t="shared" si="19"/>
        <v>0</v>
      </c>
      <c r="AI103" s="167">
        <f t="shared" ref="AI103:AI110" si="28">SUM(B103:AF103)</f>
        <v>0</v>
      </c>
      <c r="AJ103" s="5"/>
    </row>
    <row r="104" spans="1:37" x14ac:dyDescent="0.2">
      <c r="A104" s="162" t="s">
        <v>2</v>
      </c>
      <c r="B104" s="226"/>
      <c r="C104" s="226"/>
      <c r="I104" s="226"/>
      <c r="J104" s="226"/>
      <c r="N104" s="226"/>
      <c r="P104" s="226"/>
      <c r="Q104" s="226"/>
      <c r="W104" s="226"/>
      <c r="X104" s="226"/>
      <c r="Y104" s="226"/>
      <c r="AD104" s="226"/>
      <c r="AE104" s="226"/>
      <c r="AG104" s="164">
        <f t="shared" si="27"/>
        <v>0</v>
      </c>
      <c r="AH104" s="165">
        <f t="shared" si="19"/>
        <v>0</v>
      </c>
      <c r="AI104" s="167">
        <f t="shared" si="28"/>
        <v>0</v>
      </c>
      <c r="AJ104" s="5"/>
    </row>
    <row r="105" spans="1:37" x14ac:dyDescent="0.2">
      <c r="A105" s="162" t="s">
        <v>3</v>
      </c>
      <c r="B105" s="226"/>
      <c r="C105" s="226"/>
      <c r="I105" s="226"/>
      <c r="J105" s="226"/>
      <c r="N105" s="226"/>
      <c r="P105" s="226"/>
      <c r="Q105" s="226"/>
      <c r="W105" s="226"/>
      <c r="X105" s="226"/>
      <c r="Y105" s="226"/>
      <c r="AD105" s="226"/>
      <c r="AE105" s="226"/>
      <c r="AG105" s="164">
        <f t="shared" si="27"/>
        <v>0</v>
      </c>
      <c r="AH105" s="165">
        <f t="shared" si="19"/>
        <v>0</v>
      </c>
      <c r="AI105" s="167">
        <f t="shared" si="28"/>
        <v>0</v>
      </c>
      <c r="AJ105" s="5"/>
    </row>
    <row r="106" spans="1:37" x14ac:dyDescent="0.2">
      <c r="A106" s="162" t="s">
        <v>4</v>
      </c>
      <c r="B106" s="226"/>
      <c r="C106" s="226"/>
      <c r="I106" s="226"/>
      <c r="J106" s="226"/>
      <c r="N106" s="226"/>
      <c r="P106" s="226"/>
      <c r="Q106" s="226"/>
      <c r="W106" s="226"/>
      <c r="X106" s="226"/>
      <c r="Y106" s="226"/>
      <c r="AD106" s="226"/>
      <c r="AE106" s="226"/>
      <c r="AG106" s="164">
        <f t="shared" si="27"/>
        <v>0</v>
      </c>
      <c r="AH106" s="165">
        <f t="shared" si="19"/>
        <v>0</v>
      </c>
      <c r="AI106" s="167">
        <f t="shared" si="28"/>
        <v>0</v>
      </c>
      <c r="AJ106" s="5"/>
    </row>
    <row r="107" spans="1:37" x14ac:dyDescent="0.2">
      <c r="A107" s="162" t="s">
        <v>5</v>
      </c>
      <c r="B107" s="226"/>
      <c r="C107" s="226"/>
      <c r="I107" s="226"/>
      <c r="J107" s="226"/>
      <c r="N107" s="226"/>
      <c r="P107" s="226"/>
      <c r="Q107" s="226"/>
      <c r="W107" s="226"/>
      <c r="X107" s="226"/>
      <c r="Y107" s="226"/>
      <c r="AD107" s="226"/>
      <c r="AE107" s="226"/>
      <c r="AG107" s="164">
        <f t="shared" si="27"/>
        <v>0</v>
      </c>
      <c r="AH107" s="165">
        <f t="shared" si="19"/>
        <v>0</v>
      </c>
      <c r="AI107" s="167">
        <f t="shared" si="28"/>
        <v>0</v>
      </c>
      <c r="AJ107" s="5"/>
    </row>
    <row r="108" spans="1:37" x14ac:dyDescent="0.2">
      <c r="A108" s="162" t="s">
        <v>6</v>
      </c>
      <c r="B108" s="226"/>
      <c r="C108" s="226"/>
      <c r="I108" s="226"/>
      <c r="J108" s="226"/>
      <c r="N108" s="226"/>
      <c r="P108" s="226"/>
      <c r="Q108" s="226"/>
      <c r="W108" s="226"/>
      <c r="X108" s="226"/>
      <c r="Y108" s="226"/>
      <c r="AD108" s="226"/>
      <c r="AE108" s="226"/>
      <c r="AG108" s="164">
        <f t="shared" si="27"/>
        <v>0</v>
      </c>
      <c r="AH108" s="165">
        <f t="shared" si="19"/>
        <v>0</v>
      </c>
      <c r="AI108" s="167">
        <f t="shared" si="28"/>
        <v>0</v>
      </c>
      <c r="AJ108" s="5"/>
    </row>
    <row r="109" spans="1:37" x14ac:dyDescent="0.2">
      <c r="A109" s="162" t="s">
        <v>7</v>
      </c>
      <c r="B109" s="226"/>
      <c r="C109" s="226"/>
      <c r="I109" s="226"/>
      <c r="J109" s="226"/>
      <c r="N109" s="226"/>
      <c r="P109" s="226"/>
      <c r="Q109" s="226"/>
      <c r="W109" s="226"/>
      <c r="X109" s="226"/>
      <c r="Y109" s="226"/>
      <c r="AD109" s="226"/>
      <c r="AE109" s="226"/>
      <c r="AG109" s="164">
        <f t="shared" si="27"/>
        <v>0</v>
      </c>
      <c r="AH109" s="165">
        <f t="shared" si="19"/>
        <v>0</v>
      </c>
      <c r="AI109" s="167">
        <f t="shared" si="28"/>
        <v>0</v>
      </c>
      <c r="AJ109" s="5"/>
    </row>
    <row r="110" spans="1:37" s="17" customFormat="1" x14ac:dyDescent="0.2">
      <c r="A110" s="163" t="s">
        <v>8</v>
      </c>
      <c r="B110" s="228"/>
      <c r="C110" s="228"/>
      <c r="D110" s="21"/>
      <c r="E110" s="21"/>
      <c r="F110" s="21"/>
      <c r="G110" s="21"/>
      <c r="H110" s="21"/>
      <c r="I110" s="228"/>
      <c r="J110" s="228"/>
      <c r="K110" s="21"/>
      <c r="L110" s="21"/>
      <c r="M110" s="21"/>
      <c r="N110" s="228"/>
      <c r="O110" s="21"/>
      <c r="P110" s="228"/>
      <c r="Q110" s="228"/>
      <c r="R110" s="21"/>
      <c r="S110" s="21"/>
      <c r="T110" s="21"/>
      <c r="U110" s="21"/>
      <c r="V110" s="21"/>
      <c r="W110" s="228"/>
      <c r="X110" s="228"/>
      <c r="Y110" s="228"/>
      <c r="Z110" s="21"/>
      <c r="AA110" s="21"/>
      <c r="AB110" s="21"/>
      <c r="AC110" s="21"/>
      <c r="AD110" s="228"/>
      <c r="AE110" s="228"/>
      <c r="AF110" s="21"/>
      <c r="AG110" s="168">
        <f t="shared" si="27"/>
        <v>0</v>
      </c>
      <c r="AH110" s="169">
        <f t="shared" si="19"/>
        <v>0</v>
      </c>
      <c r="AI110" s="169">
        <f t="shared" si="28"/>
        <v>0</v>
      </c>
      <c r="AJ110" s="18"/>
      <c r="AK110" s="15"/>
    </row>
    <row r="111" spans="1:37" s="35" customFormat="1" ht="13.5" thickBot="1" x14ac:dyDescent="0.25">
      <c r="A111" s="137"/>
      <c r="B111" s="229"/>
      <c r="C111" s="229"/>
      <c r="D111" s="32"/>
      <c r="E111" s="32"/>
      <c r="F111" s="32"/>
      <c r="G111" s="32"/>
      <c r="H111" s="32"/>
      <c r="I111" s="229"/>
      <c r="J111" s="229"/>
      <c r="K111" s="32"/>
      <c r="L111" s="32"/>
      <c r="M111" s="32"/>
      <c r="N111" s="229"/>
      <c r="O111" s="32"/>
      <c r="P111" s="229"/>
      <c r="Q111" s="229"/>
      <c r="R111" s="32"/>
      <c r="S111" s="32"/>
      <c r="T111" s="32"/>
      <c r="U111" s="32"/>
      <c r="V111" s="32"/>
      <c r="W111" s="229"/>
      <c r="X111" s="229"/>
      <c r="Y111" s="229"/>
      <c r="Z111" s="32"/>
      <c r="AA111" s="32"/>
      <c r="AB111" s="32"/>
      <c r="AC111" s="32"/>
      <c r="AD111" s="229"/>
      <c r="AE111" s="229"/>
      <c r="AF111" s="32"/>
      <c r="AG111" s="138">
        <f t="shared" ref="AG111" si="29">SUM(AG102:AG110)</f>
        <v>0</v>
      </c>
      <c r="AH111" s="139">
        <f>SUM(AH102:AH110)</f>
        <v>0</v>
      </c>
      <c r="AI111" s="139">
        <f>SUM(AI102:AI110)</f>
        <v>0</v>
      </c>
      <c r="AJ111" s="40" t="e">
        <f>AG111/(AG111+AH111)</f>
        <v>#DIV/0!</v>
      </c>
      <c r="AK111" s="33"/>
    </row>
    <row r="112" spans="1:37" s="141" customFormat="1" x14ac:dyDescent="0.2">
      <c r="A112" s="170" t="str">
        <f>IF(Schülernamen!$A$12="","",Schülernamen!$A$12)</f>
        <v>Schüler11</v>
      </c>
      <c r="B112" s="224"/>
      <c r="C112" s="224"/>
      <c r="D112" s="232"/>
      <c r="E112" s="232"/>
      <c r="F112" s="232"/>
      <c r="G112" s="232"/>
      <c r="H112" s="232"/>
      <c r="I112" s="224"/>
      <c r="J112" s="224"/>
      <c r="K112" s="232"/>
      <c r="L112" s="232"/>
      <c r="M112" s="232"/>
      <c r="N112" s="224"/>
      <c r="O112" s="232"/>
      <c r="P112" s="224"/>
      <c r="Q112" s="224"/>
      <c r="R112" s="232"/>
      <c r="S112" s="232"/>
      <c r="T112" s="232"/>
      <c r="U112" s="232"/>
      <c r="V112" s="232"/>
      <c r="W112" s="224"/>
      <c r="X112" s="224"/>
      <c r="Y112" s="224"/>
      <c r="Z112" s="232"/>
      <c r="AA112" s="232"/>
      <c r="AB112" s="232"/>
      <c r="AC112" s="232"/>
      <c r="AD112" s="224"/>
      <c r="AE112" s="224"/>
      <c r="AF112" s="232"/>
      <c r="AG112" s="172">
        <f t="shared" ref="AG112:AG114" si="30">COUNTIF(B112:AF112,"e")+AH112</f>
        <v>0</v>
      </c>
      <c r="AH112" s="173">
        <f t="shared" si="19"/>
        <v>0</v>
      </c>
      <c r="AI112" s="173">
        <f>COUNT(B113:AF121)</f>
        <v>0</v>
      </c>
      <c r="AJ112" s="174" t="e">
        <f>AG112/(AG112+AH112)</f>
        <v>#DIV/0!</v>
      </c>
      <c r="AK112" s="175"/>
    </row>
    <row r="113" spans="1:37" x14ac:dyDescent="0.2">
      <c r="A113" s="151" t="s">
        <v>9</v>
      </c>
      <c r="B113" s="226"/>
      <c r="C113" s="226"/>
      <c r="I113" s="226"/>
      <c r="J113" s="226"/>
      <c r="N113" s="226"/>
      <c r="P113" s="226"/>
      <c r="Q113" s="226"/>
      <c r="W113" s="226"/>
      <c r="X113" s="226"/>
      <c r="Y113" s="226"/>
      <c r="AD113" s="226"/>
      <c r="AE113" s="226"/>
      <c r="AG113" s="154">
        <f t="shared" si="30"/>
        <v>0</v>
      </c>
      <c r="AH113" s="155">
        <f t="shared" si="19"/>
        <v>0</v>
      </c>
      <c r="AI113" s="156">
        <f>SUM(B113:AF113)</f>
        <v>0</v>
      </c>
      <c r="AJ113" s="3"/>
    </row>
    <row r="114" spans="1:37" x14ac:dyDescent="0.2">
      <c r="A114" s="151" t="s">
        <v>1</v>
      </c>
      <c r="B114" s="226"/>
      <c r="C114" s="226"/>
      <c r="I114" s="226"/>
      <c r="J114" s="226"/>
      <c r="N114" s="226"/>
      <c r="P114" s="226"/>
      <c r="Q114" s="226"/>
      <c r="W114" s="226"/>
      <c r="X114" s="226"/>
      <c r="Y114" s="226"/>
      <c r="AD114" s="226"/>
      <c r="AE114" s="226"/>
      <c r="AG114" s="154">
        <f t="shared" si="30"/>
        <v>0</v>
      </c>
      <c r="AH114" s="155">
        <f t="shared" si="19"/>
        <v>0</v>
      </c>
      <c r="AI114" s="157">
        <f t="shared" ref="AI114:AI121" si="31">SUM(B114:AF114)</f>
        <v>0</v>
      </c>
      <c r="AJ114" s="3"/>
    </row>
    <row r="115" spans="1:37" x14ac:dyDescent="0.2">
      <c r="A115" s="151" t="s">
        <v>2</v>
      </c>
      <c r="B115" s="226"/>
      <c r="C115" s="226"/>
      <c r="I115" s="226"/>
      <c r="J115" s="226"/>
      <c r="N115" s="226"/>
      <c r="P115" s="226"/>
      <c r="Q115" s="226"/>
      <c r="W115" s="226"/>
      <c r="X115" s="226"/>
      <c r="Y115" s="226"/>
      <c r="AD115" s="226"/>
      <c r="AE115" s="226"/>
      <c r="AG115" s="154">
        <f t="shared" si="24"/>
        <v>0</v>
      </c>
      <c r="AH115" s="155">
        <f t="shared" si="19"/>
        <v>0</v>
      </c>
      <c r="AI115" s="157">
        <f t="shared" si="31"/>
        <v>0</v>
      </c>
      <c r="AJ115" s="3"/>
    </row>
    <row r="116" spans="1:37" x14ac:dyDescent="0.2">
      <c r="A116" s="151" t="s">
        <v>3</v>
      </c>
      <c r="B116" s="226"/>
      <c r="C116" s="226"/>
      <c r="I116" s="226"/>
      <c r="J116" s="226"/>
      <c r="N116" s="226"/>
      <c r="P116" s="226"/>
      <c r="Q116" s="226"/>
      <c r="W116" s="226"/>
      <c r="X116" s="226"/>
      <c r="Y116" s="226"/>
      <c r="AD116" s="226"/>
      <c r="AE116" s="226"/>
      <c r="AG116" s="154">
        <f t="shared" si="24"/>
        <v>0</v>
      </c>
      <c r="AH116" s="155">
        <f t="shared" si="19"/>
        <v>0</v>
      </c>
      <c r="AI116" s="157">
        <f t="shared" si="31"/>
        <v>0</v>
      </c>
      <c r="AJ116" s="3"/>
    </row>
    <row r="117" spans="1:37" x14ac:dyDescent="0.2">
      <c r="A117" s="151" t="s">
        <v>4</v>
      </c>
      <c r="B117" s="226"/>
      <c r="C117" s="226"/>
      <c r="I117" s="226"/>
      <c r="J117" s="226"/>
      <c r="N117" s="226"/>
      <c r="P117" s="226"/>
      <c r="Q117" s="226"/>
      <c r="W117" s="226"/>
      <c r="X117" s="226"/>
      <c r="Y117" s="226"/>
      <c r="AD117" s="226"/>
      <c r="AE117" s="226"/>
      <c r="AG117" s="154">
        <f t="shared" si="24"/>
        <v>0</v>
      </c>
      <c r="AH117" s="155">
        <f t="shared" si="19"/>
        <v>0</v>
      </c>
      <c r="AI117" s="157">
        <f t="shared" si="31"/>
        <v>0</v>
      </c>
      <c r="AJ117" s="3"/>
    </row>
    <row r="118" spans="1:37" x14ac:dyDescent="0.2">
      <c r="A118" s="151" t="s">
        <v>5</v>
      </c>
      <c r="B118" s="226"/>
      <c r="C118" s="226"/>
      <c r="I118" s="226"/>
      <c r="J118" s="226"/>
      <c r="N118" s="226"/>
      <c r="P118" s="226"/>
      <c r="Q118" s="226"/>
      <c r="W118" s="226"/>
      <c r="X118" s="226"/>
      <c r="Y118" s="226"/>
      <c r="AD118" s="226"/>
      <c r="AE118" s="226"/>
      <c r="AG118" s="154">
        <f t="shared" si="24"/>
        <v>0</v>
      </c>
      <c r="AH118" s="155">
        <f t="shared" si="19"/>
        <v>0</v>
      </c>
      <c r="AI118" s="157">
        <f t="shared" si="31"/>
        <v>0</v>
      </c>
      <c r="AJ118" s="3"/>
    </row>
    <row r="119" spans="1:37" x14ac:dyDescent="0.2">
      <c r="A119" s="151" t="s">
        <v>6</v>
      </c>
      <c r="B119" s="226"/>
      <c r="C119" s="226"/>
      <c r="I119" s="226"/>
      <c r="J119" s="226"/>
      <c r="N119" s="226"/>
      <c r="P119" s="226"/>
      <c r="Q119" s="226"/>
      <c r="W119" s="226"/>
      <c r="X119" s="226"/>
      <c r="Y119" s="226"/>
      <c r="AD119" s="226"/>
      <c r="AE119" s="226"/>
      <c r="AG119" s="154">
        <f t="shared" si="24"/>
        <v>0</v>
      </c>
      <c r="AH119" s="155">
        <f t="shared" si="19"/>
        <v>0</v>
      </c>
      <c r="AI119" s="157">
        <f t="shared" si="31"/>
        <v>0</v>
      </c>
      <c r="AJ119" s="3"/>
    </row>
    <row r="120" spans="1:37" x14ac:dyDescent="0.2">
      <c r="A120" s="151" t="s">
        <v>7</v>
      </c>
      <c r="B120" s="226"/>
      <c r="C120" s="226"/>
      <c r="I120" s="226"/>
      <c r="J120" s="226"/>
      <c r="N120" s="226"/>
      <c r="P120" s="226"/>
      <c r="Q120" s="226"/>
      <c r="W120" s="226"/>
      <c r="X120" s="226"/>
      <c r="Y120" s="226"/>
      <c r="AD120" s="226"/>
      <c r="AE120" s="226"/>
      <c r="AG120" s="154">
        <f t="shared" si="24"/>
        <v>0</v>
      </c>
      <c r="AH120" s="155">
        <f t="shared" si="19"/>
        <v>0</v>
      </c>
      <c r="AI120" s="157">
        <f t="shared" si="31"/>
        <v>0</v>
      </c>
      <c r="AJ120" s="3"/>
    </row>
    <row r="121" spans="1:37" s="17" customFormat="1" x14ac:dyDescent="0.2">
      <c r="A121" s="152" t="s">
        <v>8</v>
      </c>
      <c r="B121" s="228"/>
      <c r="C121" s="228"/>
      <c r="D121" s="21"/>
      <c r="E121" s="21"/>
      <c r="F121" s="21"/>
      <c r="G121" s="21"/>
      <c r="H121" s="21"/>
      <c r="I121" s="228"/>
      <c r="J121" s="228"/>
      <c r="K121" s="21"/>
      <c r="L121" s="21"/>
      <c r="M121" s="21"/>
      <c r="N121" s="228"/>
      <c r="O121" s="21"/>
      <c r="P121" s="228"/>
      <c r="Q121" s="228"/>
      <c r="R121" s="21"/>
      <c r="S121" s="21"/>
      <c r="T121" s="21"/>
      <c r="U121" s="21"/>
      <c r="V121" s="21"/>
      <c r="W121" s="228"/>
      <c r="X121" s="228"/>
      <c r="Y121" s="228"/>
      <c r="Z121" s="21"/>
      <c r="AA121" s="21"/>
      <c r="AB121" s="21"/>
      <c r="AC121" s="21"/>
      <c r="AD121" s="228"/>
      <c r="AE121" s="228"/>
      <c r="AF121" s="21"/>
      <c r="AG121" s="158">
        <f t="shared" si="24"/>
        <v>0</v>
      </c>
      <c r="AH121" s="159">
        <f t="shared" si="19"/>
        <v>0</v>
      </c>
      <c r="AI121" s="159">
        <f t="shared" si="31"/>
        <v>0</v>
      </c>
      <c r="AJ121" s="14"/>
      <c r="AK121" s="15"/>
    </row>
    <row r="122" spans="1:37" s="140" customFormat="1" ht="13.5" thickBot="1" x14ac:dyDescent="0.25">
      <c r="A122" s="153"/>
      <c r="B122" s="229"/>
      <c r="C122" s="229"/>
      <c r="D122" s="32"/>
      <c r="E122" s="32"/>
      <c r="F122" s="32"/>
      <c r="G122" s="32"/>
      <c r="H122" s="32"/>
      <c r="I122" s="229"/>
      <c r="J122" s="229"/>
      <c r="K122" s="32"/>
      <c r="L122" s="32"/>
      <c r="M122" s="32"/>
      <c r="N122" s="229"/>
      <c r="O122" s="32"/>
      <c r="P122" s="229"/>
      <c r="Q122" s="229"/>
      <c r="R122" s="32"/>
      <c r="S122" s="32"/>
      <c r="T122" s="32"/>
      <c r="U122" s="32"/>
      <c r="V122" s="32"/>
      <c r="W122" s="229"/>
      <c r="X122" s="229"/>
      <c r="Y122" s="229"/>
      <c r="Z122" s="32"/>
      <c r="AA122" s="32"/>
      <c r="AB122" s="32"/>
      <c r="AC122" s="32"/>
      <c r="AD122" s="229"/>
      <c r="AE122" s="229"/>
      <c r="AF122" s="32"/>
      <c r="AG122" s="160">
        <f t="shared" ref="AG122" si="32">SUM(AG113:AG121)</f>
        <v>0</v>
      </c>
      <c r="AH122" s="161">
        <f>SUM(AH113:AH121)</f>
        <v>0</v>
      </c>
      <c r="AI122" s="161">
        <f>SUM(AI113:AI121)</f>
        <v>0</v>
      </c>
      <c r="AJ122" s="40" t="e">
        <f>AG122/(AG122+AH122)</f>
        <v>#DIV/0!</v>
      </c>
      <c r="AK122" s="178"/>
    </row>
    <row r="123" spans="1:37" s="31" customFormat="1" x14ac:dyDescent="0.2">
      <c r="A123" s="129" t="str">
        <f>IF(Schülernamen!$A$13="","",Schülernamen!$A$13)</f>
        <v>Schüler12</v>
      </c>
      <c r="B123" s="224"/>
      <c r="C123" s="224"/>
      <c r="D123" s="232"/>
      <c r="E123" s="232"/>
      <c r="F123" s="232"/>
      <c r="G123" s="232"/>
      <c r="H123" s="232"/>
      <c r="I123" s="224"/>
      <c r="J123" s="224"/>
      <c r="K123" s="232"/>
      <c r="L123" s="232"/>
      <c r="M123" s="232"/>
      <c r="N123" s="224"/>
      <c r="O123" s="232"/>
      <c r="P123" s="224"/>
      <c r="Q123" s="224"/>
      <c r="R123" s="232"/>
      <c r="S123" s="232"/>
      <c r="T123" s="232"/>
      <c r="U123" s="232"/>
      <c r="V123" s="232"/>
      <c r="W123" s="224"/>
      <c r="X123" s="224"/>
      <c r="Y123" s="224"/>
      <c r="Z123" s="232"/>
      <c r="AA123" s="232"/>
      <c r="AB123" s="232"/>
      <c r="AC123" s="232"/>
      <c r="AD123" s="224"/>
      <c r="AE123" s="224"/>
      <c r="AF123" s="232"/>
      <c r="AG123" s="131">
        <f t="shared" ref="AG123:AG125" si="33">COUNTIF(B123:AF123,"e")+AH123</f>
        <v>0</v>
      </c>
      <c r="AH123" s="132">
        <f t="shared" si="19"/>
        <v>0</v>
      </c>
      <c r="AI123" s="132">
        <f>COUNT(B124:AF132)</f>
        <v>0</v>
      </c>
      <c r="AJ123" s="133" t="e">
        <f>AG123/(AG123+AH123)</f>
        <v>#DIV/0!</v>
      </c>
      <c r="AK123" s="134"/>
    </row>
    <row r="124" spans="1:37" x14ac:dyDescent="0.2">
      <c r="A124" s="162" t="s">
        <v>9</v>
      </c>
      <c r="B124" s="226"/>
      <c r="C124" s="226"/>
      <c r="I124" s="226"/>
      <c r="J124" s="226"/>
      <c r="N124" s="226"/>
      <c r="P124" s="226"/>
      <c r="Q124" s="226"/>
      <c r="W124" s="226"/>
      <c r="X124" s="226"/>
      <c r="Y124" s="226"/>
      <c r="AD124" s="226"/>
      <c r="AE124" s="226"/>
      <c r="AG124" s="164">
        <f t="shared" si="33"/>
        <v>0</v>
      </c>
      <c r="AH124" s="165">
        <f t="shared" si="19"/>
        <v>0</v>
      </c>
      <c r="AI124" s="166">
        <f>SUM(B124:AF124)</f>
        <v>0</v>
      </c>
      <c r="AJ124" s="5"/>
    </row>
    <row r="125" spans="1:37" x14ac:dyDescent="0.2">
      <c r="A125" s="162" t="s">
        <v>1</v>
      </c>
      <c r="B125" s="226"/>
      <c r="C125" s="226"/>
      <c r="I125" s="226"/>
      <c r="J125" s="226"/>
      <c r="N125" s="226"/>
      <c r="P125" s="226"/>
      <c r="Q125" s="226"/>
      <c r="W125" s="226"/>
      <c r="X125" s="226"/>
      <c r="Y125" s="226"/>
      <c r="AD125" s="226"/>
      <c r="AE125" s="226"/>
      <c r="AG125" s="164">
        <f t="shared" si="33"/>
        <v>0</v>
      </c>
      <c r="AH125" s="165">
        <f t="shared" si="19"/>
        <v>0</v>
      </c>
      <c r="AI125" s="167">
        <f t="shared" ref="AI125:AI132" si="34">SUM(B125:AF125)</f>
        <v>0</v>
      </c>
      <c r="AJ125" s="5"/>
    </row>
    <row r="126" spans="1:37" x14ac:dyDescent="0.2">
      <c r="A126" s="162" t="s">
        <v>2</v>
      </c>
      <c r="B126" s="226"/>
      <c r="C126" s="226"/>
      <c r="I126" s="226"/>
      <c r="J126" s="226"/>
      <c r="N126" s="226"/>
      <c r="P126" s="226"/>
      <c r="Q126" s="226"/>
      <c r="W126" s="226"/>
      <c r="X126" s="226"/>
      <c r="Y126" s="226"/>
      <c r="AD126" s="226"/>
      <c r="AE126" s="226"/>
      <c r="AG126" s="164">
        <f t="shared" si="27"/>
        <v>0</v>
      </c>
      <c r="AH126" s="165">
        <f t="shared" si="19"/>
        <v>0</v>
      </c>
      <c r="AI126" s="167">
        <f t="shared" si="34"/>
        <v>0</v>
      </c>
      <c r="AJ126" s="5"/>
    </row>
    <row r="127" spans="1:37" x14ac:dyDescent="0.2">
      <c r="A127" s="162" t="s">
        <v>3</v>
      </c>
      <c r="B127" s="226"/>
      <c r="C127" s="226"/>
      <c r="I127" s="226"/>
      <c r="J127" s="226"/>
      <c r="N127" s="226"/>
      <c r="P127" s="226"/>
      <c r="Q127" s="226"/>
      <c r="W127" s="226"/>
      <c r="X127" s="226"/>
      <c r="Y127" s="226"/>
      <c r="AD127" s="226"/>
      <c r="AE127" s="226"/>
      <c r="AG127" s="164">
        <f t="shared" si="27"/>
        <v>0</v>
      </c>
      <c r="AH127" s="165">
        <f t="shared" si="19"/>
        <v>0</v>
      </c>
      <c r="AI127" s="167">
        <f t="shared" si="34"/>
        <v>0</v>
      </c>
      <c r="AJ127" s="5"/>
    </row>
    <row r="128" spans="1:37" x14ac:dyDescent="0.2">
      <c r="A128" s="162" t="s">
        <v>4</v>
      </c>
      <c r="B128" s="226"/>
      <c r="C128" s="226"/>
      <c r="I128" s="226"/>
      <c r="J128" s="226"/>
      <c r="N128" s="226"/>
      <c r="P128" s="226"/>
      <c r="Q128" s="226"/>
      <c r="W128" s="226"/>
      <c r="X128" s="226"/>
      <c r="Y128" s="226"/>
      <c r="AD128" s="226"/>
      <c r="AE128" s="226"/>
      <c r="AG128" s="164">
        <f t="shared" si="27"/>
        <v>0</v>
      </c>
      <c r="AH128" s="165">
        <f t="shared" si="19"/>
        <v>0</v>
      </c>
      <c r="AI128" s="167">
        <f t="shared" si="34"/>
        <v>0</v>
      </c>
      <c r="AJ128" s="5"/>
    </row>
    <row r="129" spans="1:37" x14ac:dyDescent="0.2">
      <c r="A129" s="162" t="s">
        <v>5</v>
      </c>
      <c r="B129" s="226"/>
      <c r="C129" s="226"/>
      <c r="I129" s="226"/>
      <c r="J129" s="226"/>
      <c r="N129" s="226"/>
      <c r="P129" s="226"/>
      <c r="Q129" s="226"/>
      <c r="W129" s="226"/>
      <c r="X129" s="226"/>
      <c r="Y129" s="226"/>
      <c r="AD129" s="226"/>
      <c r="AE129" s="226"/>
      <c r="AG129" s="164">
        <f t="shared" si="27"/>
        <v>0</v>
      </c>
      <c r="AH129" s="165">
        <f t="shared" si="19"/>
        <v>0</v>
      </c>
      <c r="AI129" s="167">
        <f t="shared" si="34"/>
        <v>0</v>
      </c>
      <c r="AJ129" s="5"/>
    </row>
    <row r="130" spans="1:37" x14ac:dyDescent="0.2">
      <c r="A130" s="162" t="s">
        <v>6</v>
      </c>
      <c r="B130" s="226"/>
      <c r="C130" s="226"/>
      <c r="I130" s="226"/>
      <c r="J130" s="226"/>
      <c r="N130" s="226"/>
      <c r="P130" s="226"/>
      <c r="Q130" s="226"/>
      <c r="W130" s="226"/>
      <c r="X130" s="226"/>
      <c r="Y130" s="226"/>
      <c r="AD130" s="226"/>
      <c r="AE130" s="226"/>
      <c r="AG130" s="164">
        <f t="shared" si="27"/>
        <v>0</v>
      </c>
      <c r="AH130" s="165">
        <f t="shared" si="19"/>
        <v>0</v>
      </c>
      <c r="AI130" s="167">
        <f t="shared" si="34"/>
        <v>0</v>
      </c>
      <c r="AJ130" s="5"/>
    </row>
    <row r="131" spans="1:37" x14ac:dyDescent="0.2">
      <c r="A131" s="162" t="s">
        <v>7</v>
      </c>
      <c r="B131" s="226"/>
      <c r="C131" s="226"/>
      <c r="I131" s="226"/>
      <c r="J131" s="226"/>
      <c r="N131" s="226"/>
      <c r="P131" s="226"/>
      <c r="Q131" s="226"/>
      <c r="W131" s="226"/>
      <c r="X131" s="226"/>
      <c r="Y131" s="226"/>
      <c r="AD131" s="226"/>
      <c r="AE131" s="226"/>
      <c r="AG131" s="164">
        <f t="shared" si="27"/>
        <v>0</v>
      </c>
      <c r="AH131" s="165">
        <f t="shared" si="19"/>
        <v>0</v>
      </c>
      <c r="AI131" s="167">
        <f t="shared" si="34"/>
        <v>0</v>
      </c>
      <c r="AJ131" s="5"/>
    </row>
    <row r="132" spans="1:37" s="17" customFormat="1" x14ac:dyDescent="0.2">
      <c r="A132" s="163" t="s">
        <v>8</v>
      </c>
      <c r="B132" s="228"/>
      <c r="C132" s="228"/>
      <c r="D132" s="21"/>
      <c r="E132" s="21"/>
      <c r="F132" s="21"/>
      <c r="G132" s="21"/>
      <c r="H132" s="21"/>
      <c r="I132" s="228"/>
      <c r="J132" s="228"/>
      <c r="K132" s="21"/>
      <c r="L132" s="21"/>
      <c r="M132" s="21"/>
      <c r="N132" s="228"/>
      <c r="O132" s="21"/>
      <c r="P132" s="228"/>
      <c r="Q132" s="228"/>
      <c r="R132" s="21"/>
      <c r="S132" s="21"/>
      <c r="T132" s="21"/>
      <c r="U132" s="21"/>
      <c r="V132" s="21"/>
      <c r="W132" s="228"/>
      <c r="X132" s="228"/>
      <c r="Y132" s="228"/>
      <c r="Z132" s="21"/>
      <c r="AA132" s="21"/>
      <c r="AB132" s="21"/>
      <c r="AC132" s="21"/>
      <c r="AD132" s="228"/>
      <c r="AE132" s="228"/>
      <c r="AF132" s="21"/>
      <c r="AG132" s="168">
        <f t="shared" si="27"/>
        <v>0</v>
      </c>
      <c r="AH132" s="169">
        <f t="shared" si="19"/>
        <v>0</v>
      </c>
      <c r="AI132" s="169">
        <f t="shared" si="34"/>
        <v>0</v>
      </c>
      <c r="AJ132" s="18"/>
      <c r="AK132" s="15"/>
    </row>
    <row r="133" spans="1:37" s="35" customFormat="1" ht="13.5" thickBot="1" x14ac:dyDescent="0.25">
      <c r="A133" s="137"/>
      <c r="B133" s="229"/>
      <c r="C133" s="229"/>
      <c r="D133" s="32"/>
      <c r="E133" s="32"/>
      <c r="F133" s="32"/>
      <c r="G133" s="32"/>
      <c r="H133" s="32"/>
      <c r="I133" s="229"/>
      <c r="J133" s="229"/>
      <c r="K133" s="32"/>
      <c r="L133" s="32"/>
      <c r="M133" s="32"/>
      <c r="N133" s="229"/>
      <c r="O133" s="32"/>
      <c r="P133" s="229"/>
      <c r="Q133" s="229"/>
      <c r="R133" s="32"/>
      <c r="S133" s="32"/>
      <c r="T133" s="32"/>
      <c r="U133" s="32"/>
      <c r="V133" s="32"/>
      <c r="W133" s="229"/>
      <c r="X133" s="229"/>
      <c r="Y133" s="229"/>
      <c r="Z133" s="32"/>
      <c r="AA133" s="32"/>
      <c r="AB133" s="32"/>
      <c r="AC133" s="32"/>
      <c r="AD133" s="229"/>
      <c r="AE133" s="229"/>
      <c r="AF133" s="32"/>
      <c r="AG133" s="138">
        <f t="shared" ref="AG133" si="35">SUM(AG124:AG132)</f>
        <v>0</v>
      </c>
      <c r="AH133" s="139">
        <f>SUM(AH124:AH132)</f>
        <v>0</v>
      </c>
      <c r="AI133" s="139">
        <f>SUM(AI124:AI132)</f>
        <v>0</v>
      </c>
      <c r="AJ133" s="40" t="e">
        <f>AG133/(AG133+AH133)</f>
        <v>#DIV/0!</v>
      </c>
      <c r="AK133" s="33"/>
    </row>
    <row r="134" spans="1:37" s="141" customFormat="1" x14ac:dyDescent="0.2">
      <c r="A134" s="170" t="str">
        <f>IF(Schülernamen!$A$14="","",Schülernamen!$A$14)</f>
        <v>Schüler13</v>
      </c>
      <c r="B134" s="224"/>
      <c r="C134" s="224"/>
      <c r="D134" s="232"/>
      <c r="E134" s="232"/>
      <c r="F134" s="232"/>
      <c r="G134" s="232"/>
      <c r="H134" s="232"/>
      <c r="I134" s="224"/>
      <c r="J134" s="224"/>
      <c r="K134" s="232"/>
      <c r="L134" s="232"/>
      <c r="M134" s="232"/>
      <c r="N134" s="224"/>
      <c r="O134" s="232"/>
      <c r="P134" s="224"/>
      <c r="Q134" s="224"/>
      <c r="R134" s="232"/>
      <c r="S134" s="232"/>
      <c r="T134" s="232"/>
      <c r="U134" s="232"/>
      <c r="V134" s="232"/>
      <c r="W134" s="224"/>
      <c r="X134" s="224"/>
      <c r="Y134" s="224"/>
      <c r="Z134" s="232"/>
      <c r="AA134" s="232"/>
      <c r="AB134" s="232"/>
      <c r="AC134" s="232"/>
      <c r="AD134" s="224"/>
      <c r="AE134" s="224"/>
      <c r="AF134" s="232"/>
      <c r="AG134" s="172">
        <f t="shared" ref="AG134:AG136" si="36">COUNTIF(B134:AF134,"e")+AH134</f>
        <v>0</v>
      </c>
      <c r="AH134" s="173">
        <f t="shared" si="19"/>
        <v>0</v>
      </c>
      <c r="AI134" s="173">
        <f>COUNT(B135:AF143)</f>
        <v>0</v>
      </c>
      <c r="AJ134" s="174" t="e">
        <f>AG134/(AG134+AH134)</f>
        <v>#DIV/0!</v>
      </c>
      <c r="AK134" s="175"/>
    </row>
    <row r="135" spans="1:37" x14ac:dyDescent="0.2">
      <c r="A135" s="151" t="s">
        <v>9</v>
      </c>
      <c r="B135" s="226"/>
      <c r="C135" s="226"/>
      <c r="I135" s="226"/>
      <c r="J135" s="226"/>
      <c r="N135" s="226"/>
      <c r="P135" s="226"/>
      <c r="Q135" s="226"/>
      <c r="W135" s="226"/>
      <c r="X135" s="226"/>
      <c r="Y135" s="226"/>
      <c r="AD135" s="226"/>
      <c r="AE135" s="226"/>
      <c r="AG135" s="154">
        <f t="shared" si="36"/>
        <v>0</v>
      </c>
      <c r="AH135" s="155">
        <f t="shared" si="19"/>
        <v>0</v>
      </c>
      <c r="AI135" s="156">
        <f>SUM(B135:AF135)</f>
        <v>0</v>
      </c>
      <c r="AJ135" s="3"/>
    </row>
    <row r="136" spans="1:37" x14ac:dyDescent="0.2">
      <c r="A136" s="151" t="s">
        <v>1</v>
      </c>
      <c r="B136" s="226"/>
      <c r="C136" s="226"/>
      <c r="I136" s="226"/>
      <c r="J136" s="226"/>
      <c r="N136" s="226"/>
      <c r="P136" s="226"/>
      <c r="Q136" s="226"/>
      <c r="W136" s="226"/>
      <c r="X136" s="226"/>
      <c r="Y136" s="226"/>
      <c r="AD136" s="226"/>
      <c r="AE136" s="226"/>
      <c r="AG136" s="154">
        <f t="shared" si="36"/>
        <v>0</v>
      </c>
      <c r="AH136" s="155">
        <f t="shared" si="19"/>
        <v>0</v>
      </c>
      <c r="AI136" s="157">
        <f t="shared" ref="AI136:AI143" si="37">SUM(B136:AF136)</f>
        <v>0</v>
      </c>
      <c r="AJ136" s="3"/>
    </row>
    <row r="137" spans="1:37" x14ac:dyDescent="0.2">
      <c r="A137" s="151" t="s">
        <v>2</v>
      </c>
      <c r="B137" s="226"/>
      <c r="C137" s="226"/>
      <c r="I137" s="226"/>
      <c r="J137" s="226"/>
      <c r="N137" s="226"/>
      <c r="P137" s="226"/>
      <c r="Q137" s="226"/>
      <c r="W137" s="226"/>
      <c r="X137" s="226"/>
      <c r="Y137" s="226"/>
      <c r="AD137" s="226"/>
      <c r="AE137" s="226"/>
      <c r="AG137" s="154">
        <f t="shared" si="24"/>
        <v>0</v>
      </c>
      <c r="AH137" s="155">
        <f t="shared" si="19"/>
        <v>0</v>
      </c>
      <c r="AI137" s="157">
        <f t="shared" si="37"/>
        <v>0</v>
      </c>
      <c r="AJ137" s="3"/>
    </row>
    <row r="138" spans="1:37" x14ac:dyDescent="0.2">
      <c r="A138" s="151" t="s">
        <v>3</v>
      </c>
      <c r="B138" s="226"/>
      <c r="C138" s="226"/>
      <c r="I138" s="226"/>
      <c r="J138" s="226"/>
      <c r="N138" s="226"/>
      <c r="P138" s="226"/>
      <c r="Q138" s="226"/>
      <c r="W138" s="226"/>
      <c r="X138" s="226"/>
      <c r="Y138" s="226"/>
      <c r="AD138" s="226"/>
      <c r="AE138" s="226"/>
      <c r="AG138" s="154">
        <f t="shared" si="24"/>
        <v>0</v>
      </c>
      <c r="AH138" s="155">
        <f t="shared" si="19"/>
        <v>0</v>
      </c>
      <c r="AI138" s="157">
        <f t="shared" si="37"/>
        <v>0</v>
      </c>
      <c r="AJ138" s="3"/>
    </row>
    <row r="139" spans="1:37" x14ac:dyDescent="0.2">
      <c r="A139" s="151" t="s">
        <v>4</v>
      </c>
      <c r="B139" s="226"/>
      <c r="C139" s="226"/>
      <c r="I139" s="226"/>
      <c r="J139" s="226"/>
      <c r="N139" s="226"/>
      <c r="P139" s="226"/>
      <c r="Q139" s="226"/>
      <c r="W139" s="226"/>
      <c r="X139" s="226"/>
      <c r="Y139" s="226"/>
      <c r="AD139" s="226"/>
      <c r="AE139" s="226"/>
      <c r="AG139" s="154">
        <f t="shared" si="24"/>
        <v>0</v>
      </c>
      <c r="AH139" s="155">
        <f t="shared" si="19"/>
        <v>0</v>
      </c>
      <c r="AI139" s="157">
        <f t="shared" si="37"/>
        <v>0</v>
      </c>
      <c r="AJ139" s="3"/>
    </row>
    <row r="140" spans="1:37" x14ac:dyDescent="0.2">
      <c r="A140" s="151" t="s">
        <v>5</v>
      </c>
      <c r="B140" s="226"/>
      <c r="C140" s="226"/>
      <c r="I140" s="226"/>
      <c r="J140" s="226"/>
      <c r="N140" s="226"/>
      <c r="P140" s="226"/>
      <c r="Q140" s="226"/>
      <c r="W140" s="226"/>
      <c r="X140" s="226"/>
      <c r="Y140" s="226"/>
      <c r="AD140" s="226"/>
      <c r="AE140" s="226"/>
      <c r="AG140" s="154">
        <f t="shared" si="24"/>
        <v>0</v>
      </c>
      <c r="AH140" s="155">
        <f t="shared" si="19"/>
        <v>0</v>
      </c>
      <c r="AI140" s="157">
        <f t="shared" si="37"/>
        <v>0</v>
      </c>
      <c r="AJ140" s="3"/>
    </row>
    <row r="141" spans="1:37" x14ac:dyDescent="0.2">
      <c r="A141" s="151" t="s">
        <v>6</v>
      </c>
      <c r="B141" s="226"/>
      <c r="C141" s="226"/>
      <c r="I141" s="226"/>
      <c r="J141" s="226"/>
      <c r="N141" s="226"/>
      <c r="P141" s="226"/>
      <c r="Q141" s="226"/>
      <c r="W141" s="226"/>
      <c r="X141" s="226"/>
      <c r="Y141" s="226"/>
      <c r="AD141" s="226"/>
      <c r="AE141" s="226"/>
      <c r="AG141" s="154">
        <f t="shared" si="24"/>
        <v>0</v>
      </c>
      <c r="AH141" s="155">
        <f t="shared" si="19"/>
        <v>0</v>
      </c>
      <c r="AI141" s="157">
        <f t="shared" si="37"/>
        <v>0</v>
      </c>
      <c r="AJ141" s="3"/>
    </row>
    <row r="142" spans="1:37" x14ac:dyDescent="0.2">
      <c r="A142" s="151" t="s">
        <v>7</v>
      </c>
      <c r="B142" s="226"/>
      <c r="C142" s="226"/>
      <c r="I142" s="226"/>
      <c r="J142" s="226"/>
      <c r="N142" s="226"/>
      <c r="P142" s="226"/>
      <c r="Q142" s="226"/>
      <c r="W142" s="226"/>
      <c r="X142" s="226"/>
      <c r="Y142" s="226"/>
      <c r="AD142" s="226"/>
      <c r="AE142" s="226"/>
      <c r="AG142" s="154">
        <f t="shared" si="24"/>
        <v>0</v>
      </c>
      <c r="AH142" s="155">
        <f t="shared" si="19"/>
        <v>0</v>
      </c>
      <c r="AI142" s="157">
        <f t="shared" si="37"/>
        <v>0</v>
      </c>
      <c r="AJ142" s="3"/>
    </row>
    <row r="143" spans="1:37" s="17" customFormat="1" x14ac:dyDescent="0.2">
      <c r="A143" s="152" t="s">
        <v>8</v>
      </c>
      <c r="B143" s="228"/>
      <c r="C143" s="228"/>
      <c r="D143" s="21"/>
      <c r="E143" s="21"/>
      <c r="F143" s="21"/>
      <c r="G143" s="21"/>
      <c r="H143" s="21"/>
      <c r="I143" s="228"/>
      <c r="J143" s="228"/>
      <c r="K143" s="21"/>
      <c r="L143" s="21"/>
      <c r="M143" s="21"/>
      <c r="N143" s="228"/>
      <c r="O143" s="21"/>
      <c r="P143" s="228"/>
      <c r="Q143" s="228"/>
      <c r="R143" s="21"/>
      <c r="S143" s="21"/>
      <c r="T143" s="21"/>
      <c r="U143" s="21"/>
      <c r="V143" s="21"/>
      <c r="W143" s="228"/>
      <c r="X143" s="228"/>
      <c r="Y143" s="228"/>
      <c r="Z143" s="21"/>
      <c r="AA143" s="21"/>
      <c r="AB143" s="21"/>
      <c r="AC143" s="21"/>
      <c r="AD143" s="228"/>
      <c r="AE143" s="228"/>
      <c r="AF143" s="21"/>
      <c r="AG143" s="158">
        <f t="shared" si="24"/>
        <v>0</v>
      </c>
      <c r="AH143" s="159">
        <f t="shared" ref="AH143:AH213" si="38">COUNTIF(B143:AF143,"u")</f>
        <v>0</v>
      </c>
      <c r="AI143" s="159">
        <f t="shared" si="37"/>
        <v>0</v>
      </c>
      <c r="AJ143" s="14"/>
      <c r="AK143" s="15"/>
    </row>
    <row r="144" spans="1:37" s="140" customFormat="1" ht="13.5" thickBot="1" x14ac:dyDescent="0.25">
      <c r="A144" s="153"/>
      <c r="B144" s="229"/>
      <c r="C144" s="229"/>
      <c r="D144" s="32"/>
      <c r="E144" s="32"/>
      <c r="F144" s="32"/>
      <c r="G144" s="32"/>
      <c r="H144" s="32"/>
      <c r="I144" s="229"/>
      <c r="J144" s="229"/>
      <c r="K144" s="32"/>
      <c r="L144" s="32"/>
      <c r="M144" s="32"/>
      <c r="N144" s="229"/>
      <c r="O144" s="32"/>
      <c r="P144" s="229"/>
      <c r="Q144" s="229"/>
      <c r="R144" s="32"/>
      <c r="S144" s="32"/>
      <c r="T144" s="32"/>
      <c r="U144" s="32"/>
      <c r="V144" s="32"/>
      <c r="W144" s="229"/>
      <c r="X144" s="229"/>
      <c r="Y144" s="229"/>
      <c r="Z144" s="32"/>
      <c r="AA144" s="32"/>
      <c r="AB144" s="32"/>
      <c r="AC144" s="32"/>
      <c r="AD144" s="229"/>
      <c r="AE144" s="229"/>
      <c r="AF144" s="32"/>
      <c r="AG144" s="160">
        <f t="shared" ref="AG144" si="39">SUM(AG135:AG143)</f>
        <v>0</v>
      </c>
      <c r="AH144" s="161">
        <f>SUM(AH135:AH143)</f>
        <v>0</v>
      </c>
      <c r="AI144" s="161">
        <f>SUM(AI135:AI143)</f>
        <v>0</v>
      </c>
      <c r="AJ144" s="40" t="e">
        <f>AG144/(AG144+AH144)</f>
        <v>#DIV/0!</v>
      </c>
      <c r="AK144" s="178"/>
    </row>
    <row r="145" spans="1:37" s="31" customFormat="1" x14ac:dyDescent="0.2">
      <c r="A145" s="129" t="str">
        <f>IF(Schülernamen!$A$15="","",Schülernamen!$A$15)</f>
        <v>Schüler14</v>
      </c>
      <c r="B145" s="224"/>
      <c r="C145" s="224"/>
      <c r="D145" s="232"/>
      <c r="E145" s="232"/>
      <c r="F145" s="232"/>
      <c r="G145" s="232"/>
      <c r="H145" s="232"/>
      <c r="I145" s="224"/>
      <c r="J145" s="224"/>
      <c r="K145" s="232"/>
      <c r="L145" s="232"/>
      <c r="M145" s="232"/>
      <c r="N145" s="224"/>
      <c r="O145" s="232"/>
      <c r="P145" s="224"/>
      <c r="Q145" s="224"/>
      <c r="R145" s="232"/>
      <c r="S145" s="232"/>
      <c r="T145" s="232"/>
      <c r="U145" s="232"/>
      <c r="V145" s="232"/>
      <c r="W145" s="224"/>
      <c r="X145" s="224"/>
      <c r="Y145" s="224"/>
      <c r="Z145" s="232"/>
      <c r="AA145" s="232"/>
      <c r="AB145" s="232"/>
      <c r="AC145" s="232"/>
      <c r="AD145" s="224"/>
      <c r="AE145" s="224"/>
      <c r="AF145" s="232"/>
      <c r="AG145" s="131">
        <f t="shared" ref="AG145:AG147" si="40">COUNTIF(B145:AF145,"e")+AH145</f>
        <v>0</v>
      </c>
      <c r="AH145" s="132">
        <f t="shared" si="38"/>
        <v>0</v>
      </c>
      <c r="AI145" s="132">
        <f>COUNT(B146:AF154)</f>
        <v>0</v>
      </c>
      <c r="AJ145" s="133" t="e">
        <f>AG145/(AG145+AH145)</f>
        <v>#DIV/0!</v>
      </c>
      <c r="AK145" s="134"/>
    </row>
    <row r="146" spans="1:37" x14ac:dyDescent="0.2">
      <c r="A146" s="162" t="s">
        <v>9</v>
      </c>
      <c r="B146" s="226"/>
      <c r="C146" s="226"/>
      <c r="I146" s="226"/>
      <c r="J146" s="226"/>
      <c r="N146" s="226"/>
      <c r="P146" s="226"/>
      <c r="Q146" s="226"/>
      <c r="W146" s="226"/>
      <c r="X146" s="226"/>
      <c r="Y146" s="226"/>
      <c r="AD146" s="226"/>
      <c r="AE146" s="226"/>
      <c r="AG146" s="164">
        <f t="shared" si="40"/>
        <v>0</v>
      </c>
      <c r="AH146" s="165">
        <f t="shared" si="38"/>
        <v>0</v>
      </c>
      <c r="AI146" s="166">
        <f>SUM(B146:AF146)</f>
        <v>0</v>
      </c>
      <c r="AJ146" s="5"/>
    </row>
    <row r="147" spans="1:37" x14ac:dyDescent="0.2">
      <c r="A147" s="162" t="s">
        <v>1</v>
      </c>
      <c r="B147" s="226"/>
      <c r="C147" s="226"/>
      <c r="I147" s="226"/>
      <c r="J147" s="226"/>
      <c r="N147" s="226"/>
      <c r="P147" s="226"/>
      <c r="Q147" s="226"/>
      <c r="W147" s="226"/>
      <c r="X147" s="226"/>
      <c r="Y147" s="226"/>
      <c r="AD147" s="226"/>
      <c r="AE147" s="226"/>
      <c r="AG147" s="164">
        <f t="shared" si="40"/>
        <v>0</v>
      </c>
      <c r="AH147" s="165">
        <f t="shared" si="38"/>
        <v>0</v>
      </c>
      <c r="AI147" s="167">
        <f t="shared" ref="AI147:AI154" si="41">SUM(B147:AF147)</f>
        <v>0</v>
      </c>
      <c r="AJ147" s="5"/>
    </row>
    <row r="148" spans="1:37" x14ac:dyDescent="0.2">
      <c r="A148" s="162" t="s">
        <v>2</v>
      </c>
      <c r="B148" s="226"/>
      <c r="C148" s="226"/>
      <c r="I148" s="226"/>
      <c r="J148" s="226"/>
      <c r="N148" s="226"/>
      <c r="P148" s="226"/>
      <c r="Q148" s="226"/>
      <c r="W148" s="226"/>
      <c r="X148" s="226"/>
      <c r="Y148" s="226"/>
      <c r="AD148" s="226"/>
      <c r="AE148" s="226"/>
      <c r="AG148" s="164">
        <f t="shared" si="27"/>
        <v>0</v>
      </c>
      <c r="AH148" s="165">
        <f t="shared" si="38"/>
        <v>0</v>
      </c>
      <c r="AI148" s="167">
        <f t="shared" si="41"/>
        <v>0</v>
      </c>
      <c r="AJ148" s="5"/>
    </row>
    <row r="149" spans="1:37" x14ac:dyDescent="0.2">
      <c r="A149" s="162" t="s">
        <v>3</v>
      </c>
      <c r="B149" s="226"/>
      <c r="C149" s="226"/>
      <c r="I149" s="226"/>
      <c r="J149" s="226"/>
      <c r="N149" s="226"/>
      <c r="P149" s="226"/>
      <c r="Q149" s="226"/>
      <c r="W149" s="226"/>
      <c r="X149" s="226"/>
      <c r="Y149" s="226"/>
      <c r="AD149" s="226"/>
      <c r="AE149" s="226"/>
      <c r="AG149" s="164">
        <f t="shared" si="27"/>
        <v>0</v>
      </c>
      <c r="AH149" s="165">
        <f t="shared" si="38"/>
        <v>0</v>
      </c>
      <c r="AI149" s="167">
        <f t="shared" si="41"/>
        <v>0</v>
      </c>
      <c r="AJ149" s="5"/>
    </row>
    <row r="150" spans="1:37" x14ac:dyDescent="0.2">
      <c r="A150" s="162" t="s">
        <v>4</v>
      </c>
      <c r="B150" s="226"/>
      <c r="C150" s="226"/>
      <c r="I150" s="226"/>
      <c r="J150" s="226"/>
      <c r="N150" s="226"/>
      <c r="P150" s="226"/>
      <c r="Q150" s="226"/>
      <c r="W150" s="226"/>
      <c r="X150" s="226"/>
      <c r="Y150" s="226"/>
      <c r="AD150" s="226"/>
      <c r="AE150" s="226"/>
      <c r="AG150" s="164">
        <f t="shared" si="27"/>
        <v>0</v>
      </c>
      <c r="AH150" s="165">
        <f t="shared" si="38"/>
        <v>0</v>
      </c>
      <c r="AI150" s="167">
        <f t="shared" si="41"/>
        <v>0</v>
      </c>
      <c r="AJ150" s="5"/>
    </row>
    <row r="151" spans="1:37" x14ac:dyDescent="0.2">
      <c r="A151" s="162" t="s">
        <v>5</v>
      </c>
      <c r="B151" s="226"/>
      <c r="C151" s="226"/>
      <c r="I151" s="226"/>
      <c r="J151" s="226"/>
      <c r="N151" s="226"/>
      <c r="P151" s="226"/>
      <c r="Q151" s="226"/>
      <c r="W151" s="226"/>
      <c r="X151" s="226"/>
      <c r="Y151" s="226"/>
      <c r="AD151" s="226"/>
      <c r="AE151" s="226"/>
      <c r="AG151" s="164">
        <f t="shared" si="27"/>
        <v>0</v>
      </c>
      <c r="AH151" s="165">
        <f t="shared" si="38"/>
        <v>0</v>
      </c>
      <c r="AI151" s="167">
        <f t="shared" si="41"/>
        <v>0</v>
      </c>
      <c r="AJ151" s="5"/>
    </row>
    <row r="152" spans="1:37" x14ac:dyDescent="0.2">
      <c r="A152" s="162" t="s">
        <v>6</v>
      </c>
      <c r="B152" s="226"/>
      <c r="C152" s="226"/>
      <c r="I152" s="226"/>
      <c r="J152" s="226"/>
      <c r="N152" s="226"/>
      <c r="P152" s="226"/>
      <c r="Q152" s="226"/>
      <c r="W152" s="226"/>
      <c r="X152" s="226"/>
      <c r="Y152" s="226"/>
      <c r="AD152" s="226"/>
      <c r="AE152" s="226"/>
      <c r="AG152" s="164">
        <f t="shared" si="27"/>
        <v>0</v>
      </c>
      <c r="AH152" s="165">
        <f t="shared" si="38"/>
        <v>0</v>
      </c>
      <c r="AI152" s="167">
        <f t="shared" si="41"/>
        <v>0</v>
      </c>
      <c r="AJ152" s="5"/>
    </row>
    <row r="153" spans="1:37" x14ac:dyDescent="0.2">
      <c r="A153" s="162" t="s">
        <v>7</v>
      </c>
      <c r="B153" s="226"/>
      <c r="C153" s="226"/>
      <c r="I153" s="226"/>
      <c r="J153" s="226"/>
      <c r="N153" s="226"/>
      <c r="P153" s="226"/>
      <c r="Q153" s="226"/>
      <c r="W153" s="226"/>
      <c r="X153" s="226"/>
      <c r="Y153" s="226"/>
      <c r="AD153" s="226"/>
      <c r="AE153" s="226"/>
      <c r="AG153" s="164">
        <f t="shared" si="27"/>
        <v>0</v>
      </c>
      <c r="AH153" s="165">
        <f t="shared" si="38"/>
        <v>0</v>
      </c>
      <c r="AI153" s="167">
        <f t="shared" si="41"/>
        <v>0</v>
      </c>
      <c r="AJ153" s="5"/>
    </row>
    <row r="154" spans="1:37" s="17" customFormat="1" x14ac:dyDescent="0.2">
      <c r="A154" s="163" t="s">
        <v>8</v>
      </c>
      <c r="B154" s="228"/>
      <c r="C154" s="228"/>
      <c r="D154" s="21"/>
      <c r="E154" s="21"/>
      <c r="F154" s="21"/>
      <c r="G154" s="21"/>
      <c r="H154" s="21"/>
      <c r="I154" s="228"/>
      <c r="J154" s="228"/>
      <c r="K154" s="21"/>
      <c r="L154" s="21"/>
      <c r="M154" s="21"/>
      <c r="N154" s="228"/>
      <c r="O154" s="21"/>
      <c r="P154" s="228"/>
      <c r="Q154" s="228"/>
      <c r="R154" s="21"/>
      <c r="S154" s="21"/>
      <c r="T154" s="21"/>
      <c r="U154" s="21"/>
      <c r="V154" s="21"/>
      <c r="W154" s="228"/>
      <c r="X154" s="228"/>
      <c r="Y154" s="228"/>
      <c r="Z154" s="21"/>
      <c r="AA154" s="21"/>
      <c r="AB154" s="21"/>
      <c r="AC154" s="21"/>
      <c r="AD154" s="228"/>
      <c r="AE154" s="228"/>
      <c r="AF154" s="21"/>
      <c r="AG154" s="168">
        <f t="shared" si="27"/>
        <v>0</v>
      </c>
      <c r="AH154" s="169">
        <f t="shared" si="38"/>
        <v>0</v>
      </c>
      <c r="AI154" s="169">
        <f t="shared" si="41"/>
        <v>0</v>
      </c>
      <c r="AJ154" s="18"/>
      <c r="AK154" s="15"/>
    </row>
    <row r="155" spans="1:37" s="35" customFormat="1" ht="13.5" thickBot="1" x14ac:dyDescent="0.25">
      <c r="A155" s="137"/>
      <c r="B155" s="229"/>
      <c r="C155" s="229"/>
      <c r="D155" s="32"/>
      <c r="E155" s="32"/>
      <c r="F155" s="32"/>
      <c r="G155" s="32"/>
      <c r="H155" s="32"/>
      <c r="I155" s="229"/>
      <c r="J155" s="229"/>
      <c r="K155" s="32"/>
      <c r="L155" s="32"/>
      <c r="M155" s="32"/>
      <c r="N155" s="229"/>
      <c r="O155" s="32"/>
      <c r="P155" s="229"/>
      <c r="Q155" s="229"/>
      <c r="R155" s="32"/>
      <c r="S155" s="32"/>
      <c r="T155" s="32"/>
      <c r="U155" s="32"/>
      <c r="V155" s="32"/>
      <c r="W155" s="229"/>
      <c r="X155" s="229"/>
      <c r="Y155" s="229"/>
      <c r="Z155" s="32"/>
      <c r="AA155" s="32"/>
      <c r="AB155" s="32"/>
      <c r="AC155" s="32"/>
      <c r="AD155" s="229"/>
      <c r="AE155" s="229"/>
      <c r="AF155" s="32"/>
      <c r="AG155" s="138">
        <f t="shared" ref="AG155" si="42">SUM(AG146:AG154)</f>
        <v>0</v>
      </c>
      <c r="AH155" s="139">
        <f>SUM(AH146:AH154)</f>
        <v>0</v>
      </c>
      <c r="AI155" s="139">
        <f>SUM(AI146:AI154)</f>
        <v>0</v>
      </c>
      <c r="AJ155" s="40" t="e">
        <f>AG155/(AG155+AH155)</f>
        <v>#DIV/0!</v>
      </c>
      <c r="AK155" s="33"/>
    </row>
    <row r="156" spans="1:37" s="141" customFormat="1" x14ac:dyDescent="0.2">
      <c r="A156" s="170" t="str">
        <f>IF(Schülernamen!$A$16="","",Schülernamen!$A$16)</f>
        <v>Schüler15</v>
      </c>
      <c r="B156" s="224"/>
      <c r="C156" s="224"/>
      <c r="D156" s="232"/>
      <c r="E156" s="232"/>
      <c r="F156" s="232"/>
      <c r="G156" s="232"/>
      <c r="H156" s="232"/>
      <c r="I156" s="224"/>
      <c r="J156" s="224"/>
      <c r="K156" s="232"/>
      <c r="L156" s="232"/>
      <c r="M156" s="232"/>
      <c r="N156" s="224"/>
      <c r="O156" s="232"/>
      <c r="P156" s="224"/>
      <c r="Q156" s="224"/>
      <c r="R156" s="232"/>
      <c r="S156" s="232"/>
      <c r="T156" s="232"/>
      <c r="U156" s="232"/>
      <c r="V156" s="232"/>
      <c r="W156" s="224"/>
      <c r="X156" s="224"/>
      <c r="Y156" s="224"/>
      <c r="Z156" s="232"/>
      <c r="AA156" s="232"/>
      <c r="AB156" s="232"/>
      <c r="AC156" s="232"/>
      <c r="AD156" s="224"/>
      <c r="AE156" s="224"/>
      <c r="AF156" s="232"/>
      <c r="AG156" s="172">
        <f t="shared" ref="AG156:AG209" si="43">COUNTIF(B156:AF156,"e")+AH156</f>
        <v>0</v>
      </c>
      <c r="AH156" s="173">
        <f t="shared" si="38"/>
        <v>0</v>
      </c>
      <c r="AI156" s="173">
        <f>COUNT(B157:AF165)</f>
        <v>0</v>
      </c>
      <c r="AJ156" s="174" t="e">
        <f>AG156/(AG156+AH156)</f>
        <v>#DIV/0!</v>
      </c>
      <c r="AK156" s="175"/>
    </row>
    <row r="157" spans="1:37" x14ac:dyDescent="0.2">
      <c r="A157" s="151" t="s">
        <v>9</v>
      </c>
      <c r="B157" s="226"/>
      <c r="C157" s="226"/>
      <c r="I157" s="226"/>
      <c r="J157" s="226"/>
      <c r="N157" s="226"/>
      <c r="P157" s="226"/>
      <c r="Q157" s="226"/>
      <c r="W157" s="226"/>
      <c r="X157" s="226"/>
      <c r="Y157" s="226"/>
      <c r="AD157" s="226"/>
      <c r="AE157" s="226"/>
      <c r="AG157" s="154">
        <f t="shared" si="43"/>
        <v>0</v>
      </c>
      <c r="AH157" s="155">
        <f t="shared" si="38"/>
        <v>0</v>
      </c>
      <c r="AI157" s="156">
        <f>SUM(B157:AF157)</f>
        <v>0</v>
      </c>
      <c r="AJ157" s="3"/>
    </row>
    <row r="158" spans="1:37" x14ac:dyDescent="0.2">
      <c r="A158" s="151" t="s">
        <v>1</v>
      </c>
      <c r="B158" s="226"/>
      <c r="C158" s="226"/>
      <c r="I158" s="226"/>
      <c r="J158" s="226"/>
      <c r="N158" s="226"/>
      <c r="P158" s="226"/>
      <c r="Q158" s="226"/>
      <c r="W158" s="226"/>
      <c r="X158" s="226"/>
      <c r="Y158" s="226"/>
      <c r="AD158" s="226"/>
      <c r="AE158" s="226"/>
      <c r="AG158" s="154">
        <f t="shared" si="43"/>
        <v>0</v>
      </c>
      <c r="AH158" s="155">
        <f t="shared" si="38"/>
        <v>0</v>
      </c>
      <c r="AI158" s="157">
        <f t="shared" ref="AI158:AI165" si="44">SUM(B158:AF158)</f>
        <v>0</v>
      </c>
      <c r="AJ158" s="3"/>
    </row>
    <row r="159" spans="1:37" x14ac:dyDescent="0.2">
      <c r="A159" s="151" t="s">
        <v>2</v>
      </c>
      <c r="B159" s="226"/>
      <c r="C159" s="226"/>
      <c r="I159" s="226"/>
      <c r="J159" s="226"/>
      <c r="N159" s="226"/>
      <c r="P159" s="226"/>
      <c r="Q159" s="226"/>
      <c r="W159" s="226"/>
      <c r="X159" s="226"/>
      <c r="Y159" s="226"/>
      <c r="AD159" s="226"/>
      <c r="AE159" s="226"/>
      <c r="AG159" s="154">
        <f t="shared" si="43"/>
        <v>0</v>
      </c>
      <c r="AH159" s="155">
        <f t="shared" si="38"/>
        <v>0</v>
      </c>
      <c r="AI159" s="157">
        <f t="shared" si="44"/>
        <v>0</v>
      </c>
      <c r="AJ159" s="3"/>
    </row>
    <row r="160" spans="1:37" x14ac:dyDescent="0.2">
      <c r="A160" s="151" t="s">
        <v>3</v>
      </c>
      <c r="B160" s="226"/>
      <c r="C160" s="226"/>
      <c r="I160" s="226"/>
      <c r="J160" s="226"/>
      <c r="N160" s="226"/>
      <c r="P160" s="226"/>
      <c r="Q160" s="226"/>
      <c r="W160" s="226"/>
      <c r="X160" s="226"/>
      <c r="Y160" s="226"/>
      <c r="AD160" s="226"/>
      <c r="AE160" s="226"/>
      <c r="AG160" s="154">
        <f t="shared" si="43"/>
        <v>0</v>
      </c>
      <c r="AH160" s="155">
        <f t="shared" si="38"/>
        <v>0</v>
      </c>
      <c r="AI160" s="157">
        <f t="shared" si="44"/>
        <v>0</v>
      </c>
      <c r="AJ160" s="3"/>
    </row>
    <row r="161" spans="1:37" x14ac:dyDescent="0.2">
      <c r="A161" s="151" t="s">
        <v>4</v>
      </c>
      <c r="B161" s="226"/>
      <c r="C161" s="226"/>
      <c r="I161" s="226"/>
      <c r="J161" s="226"/>
      <c r="N161" s="226"/>
      <c r="P161" s="226"/>
      <c r="Q161" s="226"/>
      <c r="W161" s="226"/>
      <c r="X161" s="226"/>
      <c r="Y161" s="226"/>
      <c r="AD161" s="226"/>
      <c r="AE161" s="226"/>
      <c r="AG161" s="154">
        <f t="shared" si="43"/>
        <v>0</v>
      </c>
      <c r="AH161" s="155">
        <f t="shared" si="38"/>
        <v>0</v>
      </c>
      <c r="AI161" s="157">
        <f t="shared" si="44"/>
        <v>0</v>
      </c>
      <c r="AJ161" s="3"/>
    </row>
    <row r="162" spans="1:37" x14ac:dyDescent="0.2">
      <c r="A162" s="151" t="s">
        <v>5</v>
      </c>
      <c r="B162" s="226"/>
      <c r="C162" s="226"/>
      <c r="I162" s="226"/>
      <c r="J162" s="226"/>
      <c r="N162" s="226"/>
      <c r="P162" s="226"/>
      <c r="Q162" s="226"/>
      <c r="W162" s="226"/>
      <c r="X162" s="226"/>
      <c r="Y162" s="226"/>
      <c r="AD162" s="226"/>
      <c r="AE162" s="226"/>
      <c r="AG162" s="154">
        <f t="shared" si="43"/>
        <v>0</v>
      </c>
      <c r="AH162" s="155">
        <f t="shared" si="38"/>
        <v>0</v>
      </c>
      <c r="AI162" s="157">
        <f t="shared" si="44"/>
        <v>0</v>
      </c>
      <c r="AJ162" s="3"/>
    </row>
    <row r="163" spans="1:37" x14ac:dyDescent="0.2">
      <c r="A163" s="151" t="s">
        <v>6</v>
      </c>
      <c r="B163" s="226"/>
      <c r="C163" s="226"/>
      <c r="I163" s="226"/>
      <c r="J163" s="226"/>
      <c r="N163" s="226"/>
      <c r="P163" s="226"/>
      <c r="Q163" s="226"/>
      <c r="W163" s="226"/>
      <c r="X163" s="226"/>
      <c r="Y163" s="226"/>
      <c r="AD163" s="226"/>
      <c r="AE163" s="226"/>
      <c r="AG163" s="154">
        <f t="shared" si="43"/>
        <v>0</v>
      </c>
      <c r="AH163" s="155">
        <f t="shared" si="38"/>
        <v>0</v>
      </c>
      <c r="AI163" s="157">
        <f t="shared" si="44"/>
        <v>0</v>
      </c>
      <c r="AJ163" s="3"/>
    </row>
    <row r="164" spans="1:37" x14ac:dyDescent="0.2">
      <c r="A164" s="151" t="s">
        <v>7</v>
      </c>
      <c r="B164" s="226"/>
      <c r="C164" s="226"/>
      <c r="I164" s="226"/>
      <c r="J164" s="226"/>
      <c r="N164" s="226"/>
      <c r="P164" s="226"/>
      <c r="Q164" s="226"/>
      <c r="W164" s="226"/>
      <c r="X164" s="226"/>
      <c r="Y164" s="226"/>
      <c r="AD164" s="226"/>
      <c r="AE164" s="226"/>
      <c r="AG164" s="154">
        <f t="shared" si="43"/>
        <v>0</v>
      </c>
      <c r="AH164" s="155">
        <f t="shared" si="38"/>
        <v>0</v>
      </c>
      <c r="AI164" s="157">
        <f t="shared" si="44"/>
        <v>0</v>
      </c>
      <c r="AJ164" s="3"/>
    </row>
    <row r="165" spans="1:37" s="17" customFormat="1" x14ac:dyDescent="0.2">
      <c r="A165" s="152" t="s">
        <v>8</v>
      </c>
      <c r="B165" s="228"/>
      <c r="C165" s="228"/>
      <c r="D165" s="21"/>
      <c r="E165" s="21"/>
      <c r="F165" s="21"/>
      <c r="G165" s="21"/>
      <c r="H165" s="21"/>
      <c r="I165" s="228"/>
      <c r="J165" s="228"/>
      <c r="K165" s="21"/>
      <c r="L165" s="21"/>
      <c r="M165" s="21"/>
      <c r="N165" s="228"/>
      <c r="O165" s="21"/>
      <c r="P165" s="228"/>
      <c r="Q165" s="228"/>
      <c r="R165" s="21"/>
      <c r="S165" s="21"/>
      <c r="T165" s="21"/>
      <c r="U165" s="21"/>
      <c r="V165" s="21"/>
      <c r="W165" s="228"/>
      <c r="X165" s="228"/>
      <c r="Y165" s="228"/>
      <c r="Z165" s="21"/>
      <c r="AA165" s="21"/>
      <c r="AB165" s="21"/>
      <c r="AC165" s="21"/>
      <c r="AD165" s="228"/>
      <c r="AE165" s="228"/>
      <c r="AF165" s="21"/>
      <c r="AG165" s="158">
        <f t="shared" si="43"/>
        <v>0</v>
      </c>
      <c r="AH165" s="159">
        <f t="shared" si="38"/>
        <v>0</v>
      </c>
      <c r="AI165" s="159">
        <f t="shared" si="44"/>
        <v>0</v>
      </c>
      <c r="AJ165" s="14"/>
      <c r="AK165" s="15"/>
    </row>
    <row r="166" spans="1:37" s="140" customFormat="1" ht="13.5" thickBot="1" x14ac:dyDescent="0.25">
      <c r="A166" s="153"/>
      <c r="B166" s="229"/>
      <c r="C166" s="229"/>
      <c r="D166" s="32"/>
      <c r="E166" s="32"/>
      <c r="F166" s="32"/>
      <c r="G166" s="32"/>
      <c r="H166" s="32"/>
      <c r="I166" s="229"/>
      <c r="J166" s="229"/>
      <c r="K166" s="32"/>
      <c r="L166" s="32"/>
      <c r="M166" s="32"/>
      <c r="N166" s="229"/>
      <c r="O166" s="32"/>
      <c r="P166" s="229"/>
      <c r="Q166" s="229"/>
      <c r="R166" s="32"/>
      <c r="S166" s="32"/>
      <c r="T166" s="32"/>
      <c r="U166" s="32"/>
      <c r="V166" s="32"/>
      <c r="W166" s="229"/>
      <c r="X166" s="229"/>
      <c r="Y166" s="229"/>
      <c r="Z166" s="32"/>
      <c r="AA166" s="32"/>
      <c r="AB166" s="32"/>
      <c r="AC166" s="32"/>
      <c r="AD166" s="229"/>
      <c r="AE166" s="229"/>
      <c r="AF166" s="32"/>
      <c r="AG166" s="160">
        <f t="shared" ref="AG166" si="45">SUM(AG157:AG165)</f>
        <v>0</v>
      </c>
      <c r="AH166" s="161">
        <f>SUM(AH157:AH165)</f>
        <v>0</v>
      </c>
      <c r="AI166" s="161">
        <f>SUM(AI157:AI165)</f>
        <v>0</v>
      </c>
      <c r="AJ166" s="40" t="e">
        <f>AG166/(AG166+AH166)</f>
        <v>#DIV/0!</v>
      </c>
      <c r="AK166" s="178"/>
    </row>
    <row r="167" spans="1:37" s="31" customFormat="1" x14ac:dyDescent="0.2">
      <c r="A167" s="129" t="str">
        <f>IF(Schülernamen!$A$17="","",Schülernamen!$A$17)</f>
        <v>Schüler16</v>
      </c>
      <c r="B167" s="224"/>
      <c r="C167" s="224"/>
      <c r="D167" s="232"/>
      <c r="E167" s="232"/>
      <c r="F167" s="232"/>
      <c r="G167" s="232"/>
      <c r="H167" s="232"/>
      <c r="I167" s="224"/>
      <c r="J167" s="224"/>
      <c r="K167" s="232"/>
      <c r="L167" s="232"/>
      <c r="M167" s="232"/>
      <c r="N167" s="224"/>
      <c r="O167" s="232"/>
      <c r="P167" s="224"/>
      <c r="Q167" s="224"/>
      <c r="R167" s="232"/>
      <c r="S167" s="232"/>
      <c r="T167" s="232"/>
      <c r="U167" s="232"/>
      <c r="V167" s="232"/>
      <c r="W167" s="224"/>
      <c r="X167" s="224"/>
      <c r="Y167" s="224"/>
      <c r="Z167" s="232"/>
      <c r="AA167" s="232"/>
      <c r="AB167" s="232"/>
      <c r="AC167" s="232"/>
      <c r="AD167" s="224"/>
      <c r="AE167" s="224"/>
      <c r="AF167" s="232"/>
      <c r="AG167" s="131">
        <f t="shared" ref="AG167:AG220" si="46">COUNTIF(B167:AF167,"e")+AH167</f>
        <v>0</v>
      </c>
      <c r="AH167" s="132">
        <f t="shared" si="38"/>
        <v>0</v>
      </c>
      <c r="AI167" s="132">
        <f>COUNT(B168:AF176)</f>
        <v>0</v>
      </c>
      <c r="AJ167" s="133" t="e">
        <f>AG167/(AG167+AH167)</f>
        <v>#DIV/0!</v>
      </c>
      <c r="AK167" s="134"/>
    </row>
    <row r="168" spans="1:37" x14ac:dyDescent="0.2">
      <c r="A168" s="162" t="s">
        <v>9</v>
      </c>
      <c r="B168" s="226"/>
      <c r="C168" s="226"/>
      <c r="I168" s="226"/>
      <c r="J168" s="226"/>
      <c r="N168" s="226"/>
      <c r="P168" s="226"/>
      <c r="Q168" s="226"/>
      <c r="W168" s="226"/>
      <c r="X168" s="226"/>
      <c r="Y168" s="226"/>
      <c r="AD168" s="226"/>
      <c r="AE168" s="226"/>
      <c r="AG168" s="164">
        <f t="shared" si="46"/>
        <v>0</v>
      </c>
      <c r="AH168" s="165">
        <f t="shared" si="38"/>
        <v>0</v>
      </c>
      <c r="AI168" s="166">
        <f>SUM(B168:AF168)</f>
        <v>0</v>
      </c>
      <c r="AJ168" s="5"/>
    </row>
    <row r="169" spans="1:37" x14ac:dyDescent="0.2">
      <c r="A169" s="162" t="s">
        <v>1</v>
      </c>
      <c r="B169" s="226"/>
      <c r="C169" s="226"/>
      <c r="I169" s="226"/>
      <c r="J169" s="226"/>
      <c r="N169" s="226"/>
      <c r="P169" s="226"/>
      <c r="Q169" s="226"/>
      <c r="W169" s="226"/>
      <c r="X169" s="226"/>
      <c r="Y169" s="226"/>
      <c r="AD169" s="226"/>
      <c r="AE169" s="226"/>
      <c r="AG169" s="164">
        <f t="shared" si="46"/>
        <v>0</v>
      </c>
      <c r="AH169" s="165">
        <f t="shared" si="38"/>
        <v>0</v>
      </c>
      <c r="AI169" s="167">
        <f t="shared" ref="AI169:AI176" si="47">SUM(B169:AF169)</f>
        <v>0</v>
      </c>
      <c r="AJ169" s="5"/>
    </row>
    <row r="170" spans="1:37" x14ac:dyDescent="0.2">
      <c r="A170" s="162" t="s">
        <v>2</v>
      </c>
      <c r="B170" s="226"/>
      <c r="C170" s="226"/>
      <c r="I170" s="226"/>
      <c r="J170" s="226"/>
      <c r="N170" s="226"/>
      <c r="P170" s="226"/>
      <c r="Q170" s="226"/>
      <c r="W170" s="226"/>
      <c r="X170" s="226"/>
      <c r="Y170" s="226"/>
      <c r="AD170" s="226"/>
      <c r="AE170" s="226"/>
      <c r="AG170" s="164">
        <f t="shared" si="46"/>
        <v>0</v>
      </c>
      <c r="AH170" s="165">
        <f t="shared" si="38"/>
        <v>0</v>
      </c>
      <c r="AI170" s="167">
        <f t="shared" si="47"/>
        <v>0</v>
      </c>
      <c r="AJ170" s="5"/>
    </row>
    <row r="171" spans="1:37" x14ac:dyDescent="0.2">
      <c r="A171" s="162" t="s">
        <v>3</v>
      </c>
      <c r="B171" s="226"/>
      <c r="C171" s="226"/>
      <c r="I171" s="226"/>
      <c r="J171" s="226"/>
      <c r="N171" s="226"/>
      <c r="P171" s="226"/>
      <c r="Q171" s="226"/>
      <c r="W171" s="226"/>
      <c r="X171" s="226"/>
      <c r="Y171" s="226"/>
      <c r="AD171" s="226"/>
      <c r="AE171" s="226"/>
      <c r="AG171" s="164">
        <f t="shared" si="46"/>
        <v>0</v>
      </c>
      <c r="AH171" s="165">
        <f t="shared" si="38"/>
        <v>0</v>
      </c>
      <c r="AI171" s="167">
        <f t="shared" si="47"/>
        <v>0</v>
      </c>
      <c r="AJ171" s="5"/>
    </row>
    <row r="172" spans="1:37" x14ac:dyDescent="0.2">
      <c r="A172" s="162" t="s">
        <v>4</v>
      </c>
      <c r="B172" s="226"/>
      <c r="C172" s="226"/>
      <c r="I172" s="226"/>
      <c r="J172" s="226"/>
      <c r="N172" s="226"/>
      <c r="P172" s="226"/>
      <c r="Q172" s="226"/>
      <c r="W172" s="226"/>
      <c r="X172" s="226"/>
      <c r="Y172" s="226"/>
      <c r="AD172" s="226"/>
      <c r="AE172" s="226"/>
      <c r="AG172" s="164">
        <f t="shared" si="46"/>
        <v>0</v>
      </c>
      <c r="AH172" s="165">
        <f t="shared" si="38"/>
        <v>0</v>
      </c>
      <c r="AI172" s="167">
        <f t="shared" si="47"/>
        <v>0</v>
      </c>
      <c r="AJ172" s="5"/>
    </row>
    <row r="173" spans="1:37" x14ac:dyDescent="0.2">
      <c r="A173" s="162" t="s">
        <v>5</v>
      </c>
      <c r="B173" s="226"/>
      <c r="C173" s="226"/>
      <c r="I173" s="226"/>
      <c r="J173" s="226"/>
      <c r="N173" s="226"/>
      <c r="P173" s="226"/>
      <c r="Q173" s="226"/>
      <c r="W173" s="226"/>
      <c r="X173" s="226"/>
      <c r="Y173" s="226"/>
      <c r="AD173" s="226"/>
      <c r="AE173" s="226"/>
      <c r="AG173" s="164">
        <f t="shared" si="46"/>
        <v>0</v>
      </c>
      <c r="AH173" s="165">
        <f t="shared" si="38"/>
        <v>0</v>
      </c>
      <c r="AI173" s="167">
        <f t="shared" si="47"/>
        <v>0</v>
      </c>
      <c r="AJ173" s="5"/>
    </row>
    <row r="174" spans="1:37" x14ac:dyDescent="0.2">
      <c r="A174" s="162" t="s">
        <v>6</v>
      </c>
      <c r="B174" s="226"/>
      <c r="C174" s="226"/>
      <c r="I174" s="226"/>
      <c r="J174" s="226"/>
      <c r="N174" s="226"/>
      <c r="P174" s="226"/>
      <c r="Q174" s="226"/>
      <c r="W174" s="226"/>
      <c r="X174" s="226"/>
      <c r="Y174" s="226"/>
      <c r="AD174" s="226"/>
      <c r="AE174" s="226"/>
      <c r="AG174" s="164">
        <f t="shared" si="46"/>
        <v>0</v>
      </c>
      <c r="AH174" s="165">
        <f t="shared" si="38"/>
        <v>0</v>
      </c>
      <c r="AI174" s="167">
        <f t="shared" si="47"/>
        <v>0</v>
      </c>
      <c r="AJ174" s="5"/>
    </row>
    <row r="175" spans="1:37" x14ac:dyDescent="0.2">
      <c r="A175" s="162" t="s">
        <v>7</v>
      </c>
      <c r="B175" s="226"/>
      <c r="C175" s="226"/>
      <c r="I175" s="226"/>
      <c r="J175" s="226"/>
      <c r="N175" s="226"/>
      <c r="P175" s="226"/>
      <c r="Q175" s="226"/>
      <c r="W175" s="226"/>
      <c r="X175" s="226"/>
      <c r="Y175" s="226"/>
      <c r="AD175" s="226"/>
      <c r="AE175" s="226"/>
      <c r="AG175" s="164">
        <f t="shared" si="46"/>
        <v>0</v>
      </c>
      <c r="AH175" s="165">
        <f t="shared" si="38"/>
        <v>0</v>
      </c>
      <c r="AI175" s="167">
        <f t="shared" si="47"/>
        <v>0</v>
      </c>
      <c r="AJ175" s="5"/>
    </row>
    <row r="176" spans="1:37" s="17" customFormat="1" x14ac:dyDescent="0.2">
      <c r="A176" s="163" t="s">
        <v>8</v>
      </c>
      <c r="B176" s="228"/>
      <c r="C176" s="228"/>
      <c r="D176" s="21"/>
      <c r="E176" s="21"/>
      <c r="F176" s="21"/>
      <c r="G176" s="21"/>
      <c r="H176" s="21"/>
      <c r="I176" s="228"/>
      <c r="J176" s="228"/>
      <c r="K176" s="21"/>
      <c r="L176" s="21"/>
      <c r="M176" s="21"/>
      <c r="N176" s="228"/>
      <c r="O176" s="21"/>
      <c r="P176" s="228"/>
      <c r="Q176" s="228"/>
      <c r="R176" s="21"/>
      <c r="S176" s="21"/>
      <c r="T176" s="21"/>
      <c r="U176" s="21"/>
      <c r="V176" s="21"/>
      <c r="W176" s="228"/>
      <c r="X176" s="228"/>
      <c r="Y176" s="228"/>
      <c r="Z176" s="21"/>
      <c r="AA176" s="21"/>
      <c r="AB176" s="21"/>
      <c r="AC176" s="21"/>
      <c r="AD176" s="228"/>
      <c r="AE176" s="228"/>
      <c r="AF176" s="21"/>
      <c r="AG176" s="168">
        <f t="shared" si="46"/>
        <v>0</v>
      </c>
      <c r="AH176" s="169">
        <f t="shared" si="38"/>
        <v>0</v>
      </c>
      <c r="AI176" s="169">
        <f t="shared" si="47"/>
        <v>0</v>
      </c>
      <c r="AJ176" s="18"/>
      <c r="AK176" s="15"/>
    </row>
    <row r="177" spans="1:37" s="35" customFormat="1" ht="13.5" thickBot="1" x14ac:dyDescent="0.25">
      <c r="A177" s="137"/>
      <c r="B177" s="229"/>
      <c r="C177" s="229"/>
      <c r="D177" s="32"/>
      <c r="E177" s="32"/>
      <c r="F177" s="32"/>
      <c r="G177" s="32"/>
      <c r="H177" s="32"/>
      <c r="I177" s="229"/>
      <c r="J177" s="229"/>
      <c r="K177" s="32"/>
      <c r="L177" s="32"/>
      <c r="M177" s="32"/>
      <c r="N177" s="229"/>
      <c r="O177" s="32"/>
      <c r="P177" s="229"/>
      <c r="Q177" s="229"/>
      <c r="R177" s="32"/>
      <c r="S177" s="32"/>
      <c r="T177" s="32"/>
      <c r="U177" s="32"/>
      <c r="V177" s="32"/>
      <c r="W177" s="229"/>
      <c r="X177" s="229"/>
      <c r="Y177" s="229"/>
      <c r="Z177" s="32"/>
      <c r="AA177" s="32"/>
      <c r="AB177" s="32"/>
      <c r="AC177" s="32"/>
      <c r="AD177" s="229"/>
      <c r="AE177" s="229"/>
      <c r="AF177" s="32"/>
      <c r="AG177" s="138">
        <f t="shared" ref="AG177" si="48">SUM(AG168:AG176)</f>
        <v>0</v>
      </c>
      <c r="AH177" s="139">
        <f>SUM(AH168:AH176)</f>
        <v>0</v>
      </c>
      <c r="AI177" s="139">
        <f>SUM(AI168:AI176)</f>
        <v>0</v>
      </c>
      <c r="AJ177" s="40" t="e">
        <f>AG177/(AG177+AH177)</f>
        <v>#DIV/0!</v>
      </c>
      <c r="AK177" s="33"/>
    </row>
    <row r="178" spans="1:37" s="141" customFormat="1" x14ac:dyDescent="0.2">
      <c r="A178" s="170" t="str">
        <f>IF(Schülernamen!$A$18="","",Schülernamen!$A$18)</f>
        <v>Schüler17</v>
      </c>
      <c r="B178" s="224"/>
      <c r="C178" s="224"/>
      <c r="D178" s="232"/>
      <c r="E178" s="232"/>
      <c r="F178" s="232"/>
      <c r="G178" s="232"/>
      <c r="H178" s="232"/>
      <c r="I178" s="224"/>
      <c r="J178" s="224"/>
      <c r="K178" s="232"/>
      <c r="L178" s="232"/>
      <c r="M178" s="232"/>
      <c r="N178" s="224"/>
      <c r="O178" s="232"/>
      <c r="P178" s="224"/>
      <c r="Q178" s="224"/>
      <c r="R178" s="232"/>
      <c r="S178" s="232"/>
      <c r="T178" s="232"/>
      <c r="U178" s="232"/>
      <c r="V178" s="232"/>
      <c r="W178" s="224"/>
      <c r="X178" s="224"/>
      <c r="Y178" s="224"/>
      <c r="Z178" s="232"/>
      <c r="AA178" s="232"/>
      <c r="AB178" s="232"/>
      <c r="AC178" s="232"/>
      <c r="AD178" s="224"/>
      <c r="AE178" s="224"/>
      <c r="AF178" s="232"/>
      <c r="AG178" s="172">
        <f t="shared" ref="AG178:AG180" si="49">COUNTIF(B178:AF178,"e")+AH178</f>
        <v>0</v>
      </c>
      <c r="AH178" s="173">
        <f t="shared" si="38"/>
        <v>0</v>
      </c>
      <c r="AI178" s="173">
        <f>COUNT(B179:AF187)</f>
        <v>0</v>
      </c>
      <c r="AJ178" s="174" t="e">
        <f>AG178/(AG178+AH178)</f>
        <v>#DIV/0!</v>
      </c>
      <c r="AK178" s="175"/>
    </row>
    <row r="179" spans="1:37" x14ac:dyDescent="0.2">
      <c r="A179" s="151" t="s">
        <v>9</v>
      </c>
      <c r="B179" s="226"/>
      <c r="C179" s="226"/>
      <c r="I179" s="226"/>
      <c r="J179" s="226"/>
      <c r="N179" s="226"/>
      <c r="P179" s="226"/>
      <c r="Q179" s="226"/>
      <c r="W179" s="226"/>
      <c r="X179" s="226"/>
      <c r="Y179" s="226"/>
      <c r="AD179" s="226"/>
      <c r="AE179" s="226"/>
      <c r="AG179" s="154">
        <f t="shared" si="49"/>
        <v>0</v>
      </c>
      <c r="AH179" s="155">
        <f t="shared" si="38"/>
        <v>0</v>
      </c>
      <c r="AI179" s="156">
        <f>SUM(B179:AF179)</f>
        <v>0</v>
      </c>
      <c r="AJ179" s="3"/>
    </row>
    <row r="180" spans="1:37" x14ac:dyDescent="0.2">
      <c r="A180" s="151" t="s">
        <v>1</v>
      </c>
      <c r="B180" s="226"/>
      <c r="C180" s="226"/>
      <c r="I180" s="226"/>
      <c r="J180" s="226"/>
      <c r="N180" s="226"/>
      <c r="P180" s="226"/>
      <c r="Q180" s="226"/>
      <c r="W180" s="226"/>
      <c r="X180" s="226"/>
      <c r="Y180" s="226"/>
      <c r="AD180" s="226"/>
      <c r="AE180" s="226"/>
      <c r="AG180" s="154">
        <f t="shared" si="49"/>
        <v>0</v>
      </c>
      <c r="AH180" s="155">
        <f t="shared" si="38"/>
        <v>0</v>
      </c>
      <c r="AI180" s="157">
        <f t="shared" ref="AI180:AI187" si="50">SUM(B180:AF180)</f>
        <v>0</v>
      </c>
      <c r="AJ180" s="3"/>
    </row>
    <row r="181" spans="1:37" x14ac:dyDescent="0.2">
      <c r="A181" s="151" t="s">
        <v>2</v>
      </c>
      <c r="B181" s="226"/>
      <c r="C181" s="226"/>
      <c r="I181" s="226"/>
      <c r="J181" s="226"/>
      <c r="N181" s="226"/>
      <c r="P181" s="226"/>
      <c r="Q181" s="226"/>
      <c r="W181" s="226"/>
      <c r="X181" s="226"/>
      <c r="Y181" s="226"/>
      <c r="AD181" s="226"/>
      <c r="AE181" s="226"/>
      <c r="AG181" s="154">
        <f t="shared" si="43"/>
        <v>0</v>
      </c>
      <c r="AH181" s="155">
        <f t="shared" si="38"/>
        <v>0</v>
      </c>
      <c r="AI181" s="157">
        <f t="shared" si="50"/>
        <v>0</v>
      </c>
      <c r="AJ181" s="3"/>
    </row>
    <row r="182" spans="1:37" x14ac:dyDescent="0.2">
      <c r="A182" s="151" t="s">
        <v>3</v>
      </c>
      <c r="B182" s="226"/>
      <c r="C182" s="226"/>
      <c r="I182" s="226"/>
      <c r="J182" s="226"/>
      <c r="N182" s="226"/>
      <c r="P182" s="226"/>
      <c r="Q182" s="226"/>
      <c r="W182" s="226"/>
      <c r="X182" s="226"/>
      <c r="Y182" s="226"/>
      <c r="AD182" s="226"/>
      <c r="AE182" s="226"/>
      <c r="AG182" s="154">
        <f t="shared" si="43"/>
        <v>0</v>
      </c>
      <c r="AH182" s="155">
        <f t="shared" si="38"/>
        <v>0</v>
      </c>
      <c r="AI182" s="157">
        <f t="shared" si="50"/>
        <v>0</v>
      </c>
      <c r="AJ182" s="3"/>
    </row>
    <row r="183" spans="1:37" x14ac:dyDescent="0.2">
      <c r="A183" s="151" t="s">
        <v>4</v>
      </c>
      <c r="B183" s="226"/>
      <c r="C183" s="226"/>
      <c r="I183" s="226"/>
      <c r="J183" s="226"/>
      <c r="N183" s="226"/>
      <c r="P183" s="226"/>
      <c r="Q183" s="226"/>
      <c r="W183" s="226"/>
      <c r="X183" s="226"/>
      <c r="Y183" s="226"/>
      <c r="AD183" s="226"/>
      <c r="AE183" s="226"/>
      <c r="AG183" s="154">
        <f t="shared" si="43"/>
        <v>0</v>
      </c>
      <c r="AH183" s="155">
        <f t="shared" si="38"/>
        <v>0</v>
      </c>
      <c r="AI183" s="157">
        <f t="shared" si="50"/>
        <v>0</v>
      </c>
      <c r="AJ183" s="3"/>
    </row>
    <row r="184" spans="1:37" x14ac:dyDescent="0.2">
      <c r="A184" s="151" t="s">
        <v>5</v>
      </c>
      <c r="B184" s="226"/>
      <c r="C184" s="226"/>
      <c r="I184" s="226"/>
      <c r="J184" s="226"/>
      <c r="N184" s="226"/>
      <c r="P184" s="226"/>
      <c r="Q184" s="226"/>
      <c r="W184" s="226"/>
      <c r="X184" s="226"/>
      <c r="Y184" s="226"/>
      <c r="AD184" s="226"/>
      <c r="AE184" s="226"/>
      <c r="AG184" s="154">
        <f t="shared" si="43"/>
        <v>0</v>
      </c>
      <c r="AH184" s="155">
        <f t="shared" si="38"/>
        <v>0</v>
      </c>
      <c r="AI184" s="157">
        <f t="shared" si="50"/>
        <v>0</v>
      </c>
      <c r="AJ184" s="3"/>
    </row>
    <row r="185" spans="1:37" x14ac:dyDescent="0.2">
      <c r="A185" s="151" t="s">
        <v>6</v>
      </c>
      <c r="B185" s="226"/>
      <c r="C185" s="226"/>
      <c r="I185" s="226"/>
      <c r="J185" s="226"/>
      <c r="N185" s="226"/>
      <c r="P185" s="226"/>
      <c r="Q185" s="226"/>
      <c r="W185" s="226"/>
      <c r="X185" s="226"/>
      <c r="Y185" s="226"/>
      <c r="AD185" s="226"/>
      <c r="AE185" s="226"/>
      <c r="AG185" s="154">
        <f t="shared" si="43"/>
        <v>0</v>
      </c>
      <c r="AH185" s="155">
        <f t="shared" si="38"/>
        <v>0</v>
      </c>
      <c r="AI185" s="157">
        <f t="shared" si="50"/>
        <v>0</v>
      </c>
      <c r="AJ185" s="3"/>
    </row>
    <row r="186" spans="1:37" x14ac:dyDescent="0.2">
      <c r="A186" s="151" t="s">
        <v>7</v>
      </c>
      <c r="B186" s="226"/>
      <c r="C186" s="226"/>
      <c r="I186" s="226"/>
      <c r="J186" s="226"/>
      <c r="N186" s="226"/>
      <c r="P186" s="226"/>
      <c r="Q186" s="226"/>
      <c r="W186" s="226"/>
      <c r="X186" s="226"/>
      <c r="Y186" s="226"/>
      <c r="AD186" s="226"/>
      <c r="AE186" s="226"/>
      <c r="AG186" s="154">
        <f t="shared" si="43"/>
        <v>0</v>
      </c>
      <c r="AH186" s="155">
        <f t="shared" si="38"/>
        <v>0</v>
      </c>
      <c r="AI186" s="157">
        <f t="shared" si="50"/>
        <v>0</v>
      </c>
      <c r="AJ186" s="3"/>
    </row>
    <row r="187" spans="1:37" s="17" customFormat="1" x14ac:dyDescent="0.2">
      <c r="A187" s="152" t="s">
        <v>8</v>
      </c>
      <c r="B187" s="228"/>
      <c r="C187" s="228"/>
      <c r="D187" s="21"/>
      <c r="E187" s="21"/>
      <c r="F187" s="21"/>
      <c r="G187" s="21"/>
      <c r="H187" s="21"/>
      <c r="I187" s="228"/>
      <c r="J187" s="228"/>
      <c r="K187" s="21"/>
      <c r="L187" s="21"/>
      <c r="M187" s="21"/>
      <c r="N187" s="228"/>
      <c r="O187" s="21"/>
      <c r="P187" s="228"/>
      <c r="Q187" s="228"/>
      <c r="R187" s="21"/>
      <c r="S187" s="21"/>
      <c r="T187" s="21"/>
      <c r="U187" s="21"/>
      <c r="V187" s="21"/>
      <c r="W187" s="228"/>
      <c r="X187" s="228"/>
      <c r="Y187" s="228"/>
      <c r="Z187" s="21"/>
      <c r="AA187" s="21"/>
      <c r="AB187" s="21"/>
      <c r="AC187" s="21"/>
      <c r="AD187" s="228"/>
      <c r="AE187" s="228"/>
      <c r="AF187" s="21"/>
      <c r="AG187" s="158">
        <f t="shared" si="43"/>
        <v>0</v>
      </c>
      <c r="AH187" s="159">
        <f t="shared" si="38"/>
        <v>0</v>
      </c>
      <c r="AI187" s="159">
        <f t="shared" si="50"/>
        <v>0</v>
      </c>
      <c r="AJ187" s="14"/>
      <c r="AK187" s="15"/>
    </row>
    <row r="188" spans="1:37" s="140" customFormat="1" ht="13.5" thickBot="1" x14ac:dyDescent="0.25">
      <c r="A188" s="153"/>
      <c r="B188" s="229"/>
      <c r="C188" s="229"/>
      <c r="D188" s="32"/>
      <c r="E188" s="32"/>
      <c r="F188" s="32"/>
      <c r="G188" s="32"/>
      <c r="H188" s="32"/>
      <c r="I188" s="229"/>
      <c r="J188" s="229"/>
      <c r="K188" s="32"/>
      <c r="L188" s="32"/>
      <c r="M188" s="32"/>
      <c r="N188" s="229"/>
      <c r="O188" s="32"/>
      <c r="P188" s="229"/>
      <c r="Q188" s="229"/>
      <c r="R188" s="32"/>
      <c r="S188" s="32"/>
      <c r="T188" s="32"/>
      <c r="U188" s="32"/>
      <c r="V188" s="32"/>
      <c r="W188" s="229"/>
      <c r="X188" s="229"/>
      <c r="Y188" s="229"/>
      <c r="Z188" s="32"/>
      <c r="AA188" s="32"/>
      <c r="AB188" s="32"/>
      <c r="AC188" s="32"/>
      <c r="AD188" s="229"/>
      <c r="AE188" s="229"/>
      <c r="AF188" s="32"/>
      <c r="AG188" s="160">
        <f t="shared" ref="AG188" si="51">SUM(AG179:AG187)</f>
        <v>0</v>
      </c>
      <c r="AH188" s="161">
        <f>SUM(AH179:AH187)</f>
        <v>0</v>
      </c>
      <c r="AI188" s="161">
        <f>SUM(AI179:AI187)</f>
        <v>0</v>
      </c>
      <c r="AJ188" s="40" t="e">
        <f>AG188/(AG188+AH188)</f>
        <v>#DIV/0!</v>
      </c>
      <c r="AK188" s="178"/>
    </row>
    <row r="189" spans="1:37" s="31" customFormat="1" x14ac:dyDescent="0.2">
      <c r="A189" s="129" t="str">
        <f>IF(Schülernamen!$A$19="","",Schülernamen!$A$19)</f>
        <v>Schüler18</v>
      </c>
      <c r="B189" s="224"/>
      <c r="C189" s="224"/>
      <c r="D189" s="232"/>
      <c r="E189" s="232"/>
      <c r="F189" s="232"/>
      <c r="G189" s="232"/>
      <c r="H189" s="232"/>
      <c r="I189" s="224"/>
      <c r="J189" s="224"/>
      <c r="K189" s="232"/>
      <c r="L189" s="232"/>
      <c r="M189" s="232"/>
      <c r="N189" s="224"/>
      <c r="O189" s="232"/>
      <c r="P189" s="224"/>
      <c r="Q189" s="224"/>
      <c r="R189" s="232"/>
      <c r="S189" s="232"/>
      <c r="T189" s="232"/>
      <c r="U189" s="232"/>
      <c r="V189" s="232"/>
      <c r="W189" s="224"/>
      <c r="X189" s="224"/>
      <c r="Y189" s="224"/>
      <c r="Z189" s="232"/>
      <c r="AA189" s="232"/>
      <c r="AB189" s="232"/>
      <c r="AC189" s="232"/>
      <c r="AD189" s="224"/>
      <c r="AE189" s="224"/>
      <c r="AF189" s="232"/>
      <c r="AG189" s="131">
        <f t="shared" ref="AG189:AG191" si="52">COUNTIF(B189:AF189,"e")+AH189</f>
        <v>0</v>
      </c>
      <c r="AH189" s="132">
        <f t="shared" si="38"/>
        <v>0</v>
      </c>
      <c r="AI189" s="132">
        <f>COUNT(B190:AF198)</f>
        <v>0</v>
      </c>
      <c r="AJ189" s="133" t="e">
        <f>AG189/(AG189+AH189)</f>
        <v>#DIV/0!</v>
      </c>
      <c r="AK189" s="134"/>
    </row>
    <row r="190" spans="1:37" x14ac:dyDescent="0.2">
      <c r="A190" s="162" t="s">
        <v>9</v>
      </c>
      <c r="B190" s="226"/>
      <c r="C190" s="226"/>
      <c r="I190" s="226"/>
      <c r="J190" s="226"/>
      <c r="N190" s="226"/>
      <c r="P190" s="226"/>
      <c r="Q190" s="226"/>
      <c r="W190" s="226"/>
      <c r="X190" s="226"/>
      <c r="Y190" s="226"/>
      <c r="AD190" s="226"/>
      <c r="AE190" s="226"/>
      <c r="AG190" s="164">
        <f t="shared" si="52"/>
        <v>0</v>
      </c>
      <c r="AH190" s="165">
        <f t="shared" si="38"/>
        <v>0</v>
      </c>
      <c r="AI190" s="166">
        <f>SUM(B190:AF190)</f>
        <v>0</v>
      </c>
      <c r="AJ190" s="5"/>
    </row>
    <row r="191" spans="1:37" x14ac:dyDescent="0.2">
      <c r="A191" s="162" t="s">
        <v>1</v>
      </c>
      <c r="B191" s="226"/>
      <c r="C191" s="226"/>
      <c r="I191" s="226"/>
      <c r="J191" s="226"/>
      <c r="N191" s="226"/>
      <c r="P191" s="226"/>
      <c r="Q191" s="226"/>
      <c r="W191" s="226"/>
      <c r="X191" s="226"/>
      <c r="Y191" s="226"/>
      <c r="AD191" s="226"/>
      <c r="AE191" s="226"/>
      <c r="AG191" s="164">
        <f t="shared" si="52"/>
        <v>0</v>
      </c>
      <c r="AH191" s="165">
        <f t="shared" si="38"/>
        <v>0</v>
      </c>
      <c r="AI191" s="167">
        <f t="shared" ref="AI191:AI198" si="53">SUM(B191:AF191)</f>
        <v>0</v>
      </c>
      <c r="AJ191" s="5"/>
    </row>
    <row r="192" spans="1:37" x14ac:dyDescent="0.2">
      <c r="A192" s="162" t="s">
        <v>2</v>
      </c>
      <c r="B192" s="226"/>
      <c r="C192" s="226"/>
      <c r="I192" s="226"/>
      <c r="J192" s="226"/>
      <c r="N192" s="226"/>
      <c r="P192" s="226"/>
      <c r="Q192" s="226"/>
      <c r="W192" s="226"/>
      <c r="X192" s="226"/>
      <c r="Y192" s="226"/>
      <c r="AD192" s="226"/>
      <c r="AE192" s="226"/>
      <c r="AG192" s="164">
        <f t="shared" si="46"/>
        <v>0</v>
      </c>
      <c r="AH192" s="165">
        <f t="shared" si="38"/>
        <v>0</v>
      </c>
      <c r="AI192" s="167">
        <f t="shared" si="53"/>
        <v>0</v>
      </c>
      <c r="AJ192" s="5"/>
    </row>
    <row r="193" spans="1:37" x14ac:dyDescent="0.2">
      <c r="A193" s="162" t="s">
        <v>3</v>
      </c>
      <c r="B193" s="226"/>
      <c r="C193" s="226"/>
      <c r="I193" s="226"/>
      <c r="J193" s="226"/>
      <c r="N193" s="226"/>
      <c r="P193" s="226"/>
      <c r="Q193" s="226"/>
      <c r="W193" s="226"/>
      <c r="X193" s="226"/>
      <c r="Y193" s="226"/>
      <c r="AD193" s="226"/>
      <c r="AE193" s="226"/>
      <c r="AG193" s="164">
        <f t="shared" si="46"/>
        <v>0</v>
      </c>
      <c r="AH193" s="165">
        <f t="shared" si="38"/>
        <v>0</v>
      </c>
      <c r="AI193" s="167">
        <f t="shared" si="53"/>
        <v>0</v>
      </c>
      <c r="AJ193" s="5"/>
    </row>
    <row r="194" spans="1:37" x14ac:dyDescent="0.2">
      <c r="A194" s="162" t="s">
        <v>4</v>
      </c>
      <c r="B194" s="226"/>
      <c r="C194" s="226"/>
      <c r="I194" s="226"/>
      <c r="J194" s="226"/>
      <c r="N194" s="226"/>
      <c r="P194" s="226"/>
      <c r="Q194" s="226"/>
      <c r="W194" s="226"/>
      <c r="X194" s="226"/>
      <c r="Y194" s="226"/>
      <c r="AD194" s="226"/>
      <c r="AE194" s="226"/>
      <c r="AG194" s="164">
        <f t="shared" si="46"/>
        <v>0</v>
      </c>
      <c r="AH194" s="165">
        <f t="shared" si="38"/>
        <v>0</v>
      </c>
      <c r="AI194" s="167">
        <f t="shared" si="53"/>
        <v>0</v>
      </c>
      <c r="AJ194" s="5"/>
    </row>
    <row r="195" spans="1:37" x14ac:dyDescent="0.2">
      <c r="A195" s="162" t="s">
        <v>5</v>
      </c>
      <c r="B195" s="226"/>
      <c r="C195" s="226"/>
      <c r="I195" s="226"/>
      <c r="J195" s="226"/>
      <c r="N195" s="226"/>
      <c r="P195" s="226"/>
      <c r="Q195" s="226"/>
      <c r="W195" s="226"/>
      <c r="X195" s="226"/>
      <c r="Y195" s="226"/>
      <c r="AD195" s="226"/>
      <c r="AE195" s="226"/>
      <c r="AG195" s="164">
        <f t="shared" si="46"/>
        <v>0</v>
      </c>
      <c r="AH195" s="165">
        <f t="shared" si="38"/>
        <v>0</v>
      </c>
      <c r="AI195" s="167">
        <f t="shared" si="53"/>
        <v>0</v>
      </c>
      <c r="AJ195" s="5"/>
    </row>
    <row r="196" spans="1:37" x14ac:dyDescent="0.2">
      <c r="A196" s="162" t="s">
        <v>6</v>
      </c>
      <c r="B196" s="226"/>
      <c r="C196" s="226"/>
      <c r="I196" s="226"/>
      <c r="J196" s="226"/>
      <c r="N196" s="226"/>
      <c r="P196" s="226"/>
      <c r="Q196" s="226"/>
      <c r="W196" s="226"/>
      <c r="X196" s="226"/>
      <c r="Y196" s="226"/>
      <c r="AD196" s="226"/>
      <c r="AE196" s="226"/>
      <c r="AG196" s="164">
        <f t="shared" si="46"/>
        <v>0</v>
      </c>
      <c r="AH196" s="165">
        <f t="shared" si="38"/>
        <v>0</v>
      </c>
      <c r="AI196" s="167">
        <f t="shared" si="53"/>
        <v>0</v>
      </c>
      <c r="AJ196" s="5"/>
    </row>
    <row r="197" spans="1:37" x14ac:dyDescent="0.2">
      <c r="A197" s="162" t="s">
        <v>7</v>
      </c>
      <c r="B197" s="226"/>
      <c r="C197" s="226"/>
      <c r="I197" s="226"/>
      <c r="J197" s="226"/>
      <c r="N197" s="226"/>
      <c r="P197" s="226"/>
      <c r="Q197" s="226"/>
      <c r="W197" s="226"/>
      <c r="X197" s="226"/>
      <c r="Y197" s="226"/>
      <c r="AD197" s="226"/>
      <c r="AE197" s="226"/>
      <c r="AG197" s="164">
        <f t="shared" si="46"/>
        <v>0</v>
      </c>
      <c r="AH197" s="165">
        <f t="shared" si="38"/>
        <v>0</v>
      </c>
      <c r="AI197" s="167">
        <f t="shared" si="53"/>
        <v>0</v>
      </c>
      <c r="AJ197" s="5"/>
    </row>
    <row r="198" spans="1:37" s="17" customFormat="1" x14ac:dyDescent="0.2">
      <c r="A198" s="163" t="s">
        <v>8</v>
      </c>
      <c r="B198" s="228"/>
      <c r="C198" s="228"/>
      <c r="D198" s="21"/>
      <c r="E198" s="21"/>
      <c r="F198" s="21"/>
      <c r="G198" s="21"/>
      <c r="H198" s="21"/>
      <c r="I198" s="228"/>
      <c r="J198" s="228"/>
      <c r="K198" s="21"/>
      <c r="L198" s="21"/>
      <c r="M198" s="21"/>
      <c r="N198" s="228"/>
      <c r="O198" s="21"/>
      <c r="P198" s="228"/>
      <c r="Q198" s="228"/>
      <c r="R198" s="21"/>
      <c r="S198" s="21"/>
      <c r="T198" s="21"/>
      <c r="U198" s="21"/>
      <c r="V198" s="21"/>
      <c r="W198" s="228"/>
      <c r="X198" s="228"/>
      <c r="Y198" s="228"/>
      <c r="Z198" s="21"/>
      <c r="AA198" s="21"/>
      <c r="AB198" s="21"/>
      <c r="AC198" s="21"/>
      <c r="AD198" s="228"/>
      <c r="AE198" s="228"/>
      <c r="AF198" s="21"/>
      <c r="AG198" s="168">
        <f t="shared" si="46"/>
        <v>0</v>
      </c>
      <c r="AH198" s="169">
        <f t="shared" si="38"/>
        <v>0</v>
      </c>
      <c r="AI198" s="169">
        <f t="shared" si="53"/>
        <v>0</v>
      </c>
      <c r="AJ198" s="18"/>
      <c r="AK198" s="15"/>
    </row>
    <row r="199" spans="1:37" s="35" customFormat="1" ht="13.5" thickBot="1" x14ac:dyDescent="0.25">
      <c r="A199" s="137"/>
      <c r="B199" s="229"/>
      <c r="C199" s="229"/>
      <c r="D199" s="32"/>
      <c r="E199" s="32"/>
      <c r="F199" s="32"/>
      <c r="G199" s="32"/>
      <c r="H199" s="32"/>
      <c r="I199" s="229"/>
      <c r="J199" s="229"/>
      <c r="K199" s="32"/>
      <c r="L199" s="32"/>
      <c r="M199" s="32"/>
      <c r="N199" s="229"/>
      <c r="O199" s="32"/>
      <c r="P199" s="229"/>
      <c r="Q199" s="229"/>
      <c r="R199" s="32"/>
      <c r="S199" s="32"/>
      <c r="T199" s="32"/>
      <c r="U199" s="32"/>
      <c r="V199" s="32"/>
      <c r="W199" s="229"/>
      <c r="X199" s="229"/>
      <c r="Y199" s="229"/>
      <c r="Z199" s="32"/>
      <c r="AA199" s="32"/>
      <c r="AB199" s="32"/>
      <c r="AC199" s="32"/>
      <c r="AD199" s="229"/>
      <c r="AE199" s="229"/>
      <c r="AF199" s="32"/>
      <c r="AG199" s="138">
        <f t="shared" ref="AG199" si="54">SUM(AG190:AG198)</f>
        <v>0</v>
      </c>
      <c r="AH199" s="139">
        <f>SUM(AH190:AH198)</f>
        <v>0</v>
      </c>
      <c r="AI199" s="139">
        <f>SUM(AI190:AI198)</f>
        <v>0</v>
      </c>
      <c r="AJ199" s="40" t="e">
        <f>AG199/(AG199+AH199)</f>
        <v>#DIV/0!</v>
      </c>
      <c r="AK199" s="33"/>
    </row>
    <row r="200" spans="1:37" s="141" customFormat="1" x14ac:dyDescent="0.2">
      <c r="A200" s="170" t="str">
        <f>IF(Schülernamen!$A$20="","",Schülernamen!$A$20)</f>
        <v>Schüler19</v>
      </c>
      <c r="B200" s="224"/>
      <c r="C200" s="224"/>
      <c r="D200" s="232"/>
      <c r="E200" s="232"/>
      <c r="F200" s="232"/>
      <c r="G200" s="232"/>
      <c r="H200" s="232"/>
      <c r="I200" s="224"/>
      <c r="J200" s="224"/>
      <c r="K200" s="232"/>
      <c r="L200" s="232"/>
      <c r="M200" s="232"/>
      <c r="N200" s="224"/>
      <c r="O200" s="232"/>
      <c r="P200" s="224"/>
      <c r="Q200" s="224"/>
      <c r="R200" s="232"/>
      <c r="S200" s="232"/>
      <c r="T200" s="232"/>
      <c r="U200" s="232"/>
      <c r="V200" s="232"/>
      <c r="W200" s="224"/>
      <c r="X200" s="224"/>
      <c r="Y200" s="224"/>
      <c r="Z200" s="232"/>
      <c r="AA200" s="232"/>
      <c r="AB200" s="232"/>
      <c r="AC200" s="232"/>
      <c r="AD200" s="224"/>
      <c r="AE200" s="224"/>
      <c r="AF200" s="232"/>
      <c r="AG200" s="172">
        <f t="shared" ref="AG200:AG202" si="55">COUNTIF(B200:AF200,"e")+AH200</f>
        <v>0</v>
      </c>
      <c r="AH200" s="173">
        <f t="shared" si="38"/>
        <v>0</v>
      </c>
      <c r="AI200" s="173">
        <f>COUNT(B201:AF209)</f>
        <v>0</v>
      </c>
      <c r="AJ200" s="174" t="e">
        <f>AG200/(AG200+AH200)</f>
        <v>#DIV/0!</v>
      </c>
      <c r="AK200" s="175"/>
    </row>
    <row r="201" spans="1:37" x14ac:dyDescent="0.2">
      <c r="A201" s="151" t="s">
        <v>9</v>
      </c>
      <c r="B201" s="226"/>
      <c r="C201" s="226"/>
      <c r="I201" s="226"/>
      <c r="J201" s="226"/>
      <c r="N201" s="226"/>
      <c r="P201" s="226"/>
      <c r="Q201" s="226"/>
      <c r="W201" s="226"/>
      <c r="X201" s="226"/>
      <c r="Y201" s="226"/>
      <c r="AD201" s="226"/>
      <c r="AE201" s="226"/>
      <c r="AG201" s="154">
        <f t="shared" si="55"/>
        <v>0</v>
      </c>
      <c r="AH201" s="155">
        <f t="shared" si="38"/>
        <v>0</v>
      </c>
      <c r="AI201" s="156">
        <f>SUM(B201:AF201)</f>
        <v>0</v>
      </c>
      <c r="AJ201" s="3"/>
    </row>
    <row r="202" spans="1:37" x14ac:dyDescent="0.2">
      <c r="A202" s="151" t="s">
        <v>1</v>
      </c>
      <c r="B202" s="226"/>
      <c r="C202" s="226"/>
      <c r="I202" s="226"/>
      <c r="J202" s="226"/>
      <c r="N202" s="226"/>
      <c r="P202" s="226"/>
      <c r="Q202" s="226"/>
      <c r="W202" s="226"/>
      <c r="X202" s="226"/>
      <c r="Y202" s="226"/>
      <c r="AD202" s="226"/>
      <c r="AE202" s="226"/>
      <c r="AG202" s="154">
        <f t="shared" si="55"/>
        <v>0</v>
      </c>
      <c r="AH202" s="155">
        <f t="shared" si="38"/>
        <v>0</v>
      </c>
      <c r="AI202" s="157">
        <f t="shared" ref="AI202:AI209" si="56">SUM(B202:AF202)</f>
        <v>0</v>
      </c>
      <c r="AJ202" s="3"/>
    </row>
    <row r="203" spans="1:37" x14ac:dyDescent="0.2">
      <c r="A203" s="151" t="s">
        <v>2</v>
      </c>
      <c r="B203" s="226"/>
      <c r="C203" s="226"/>
      <c r="I203" s="226"/>
      <c r="J203" s="226"/>
      <c r="N203" s="226"/>
      <c r="P203" s="226"/>
      <c r="Q203" s="226"/>
      <c r="W203" s="226"/>
      <c r="X203" s="226"/>
      <c r="Y203" s="226"/>
      <c r="AD203" s="226"/>
      <c r="AE203" s="226"/>
      <c r="AG203" s="154">
        <f t="shared" si="43"/>
        <v>0</v>
      </c>
      <c r="AH203" s="155">
        <f t="shared" si="38"/>
        <v>0</v>
      </c>
      <c r="AI203" s="157">
        <f t="shared" si="56"/>
        <v>0</v>
      </c>
      <c r="AJ203" s="3"/>
    </row>
    <row r="204" spans="1:37" x14ac:dyDescent="0.2">
      <c r="A204" s="151" t="s">
        <v>3</v>
      </c>
      <c r="B204" s="226"/>
      <c r="C204" s="226"/>
      <c r="I204" s="226"/>
      <c r="J204" s="226"/>
      <c r="N204" s="226"/>
      <c r="P204" s="226"/>
      <c r="Q204" s="226"/>
      <c r="W204" s="226"/>
      <c r="X204" s="226"/>
      <c r="Y204" s="226"/>
      <c r="AD204" s="226"/>
      <c r="AE204" s="226"/>
      <c r="AG204" s="154">
        <f t="shared" si="43"/>
        <v>0</v>
      </c>
      <c r="AH204" s="155">
        <f t="shared" si="38"/>
        <v>0</v>
      </c>
      <c r="AI204" s="157">
        <f t="shared" si="56"/>
        <v>0</v>
      </c>
      <c r="AJ204" s="3"/>
    </row>
    <row r="205" spans="1:37" x14ac:dyDescent="0.2">
      <c r="A205" s="151" t="s">
        <v>4</v>
      </c>
      <c r="B205" s="226"/>
      <c r="C205" s="226"/>
      <c r="I205" s="226"/>
      <c r="J205" s="226"/>
      <c r="N205" s="226"/>
      <c r="P205" s="226"/>
      <c r="Q205" s="226"/>
      <c r="W205" s="226"/>
      <c r="X205" s="226"/>
      <c r="Y205" s="226"/>
      <c r="AD205" s="226"/>
      <c r="AE205" s="226"/>
      <c r="AG205" s="154">
        <f t="shared" si="43"/>
        <v>0</v>
      </c>
      <c r="AH205" s="155">
        <f t="shared" si="38"/>
        <v>0</v>
      </c>
      <c r="AI205" s="157">
        <f t="shared" si="56"/>
        <v>0</v>
      </c>
      <c r="AJ205" s="3"/>
    </row>
    <row r="206" spans="1:37" x14ac:dyDescent="0.2">
      <c r="A206" s="151" t="s">
        <v>5</v>
      </c>
      <c r="B206" s="226"/>
      <c r="C206" s="226"/>
      <c r="I206" s="226"/>
      <c r="J206" s="226"/>
      <c r="N206" s="226"/>
      <c r="P206" s="226"/>
      <c r="Q206" s="226"/>
      <c r="W206" s="226"/>
      <c r="X206" s="226"/>
      <c r="Y206" s="226"/>
      <c r="AD206" s="226"/>
      <c r="AE206" s="226"/>
      <c r="AG206" s="154">
        <f t="shared" si="43"/>
        <v>0</v>
      </c>
      <c r="AH206" s="155">
        <f t="shared" si="38"/>
        <v>0</v>
      </c>
      <c r="AI206" s="157">
        <f t="shared" si="56"/>
        <v>0</v>
      </c>
      <c r="AJ206" s="3"/>
    </row>
    <row r="207" spans="1:37" x14ac:dyDescent="0.2">
      <c r="A207" s="151" t="s">
        <v>6</v>
      </c>
      <c r="B207" s="226"/>
      <c r="C207" s="226"/>
      <c r="I207" s="226"/>
      <c r="J207" s="226"/>
      <c r="N207" s="226"/>
      <c r="P207" s="226"/>
      <c r="Q207" s="226"/>
      <c r="W207" s="226"/>
      <c r="X207" s="226"/>
      <c r="Y207" s="226"/>
      <c r="AD207" s="226"/>
      <c r="AE207" s="226"/>
      <c r="AG207" s="154">
        <f t="shared" si="43"/>
        <v>0</v>
      </c>
      <c r="AH207" s="155">
        <f t="shared" si="38"/>
        <v>0</v>
      </c>
      <c r="AI207" s="157">
        <f t="shared" si="56"/>
        <v>0</v>
      </c>
      <c r="AJ207" s="3"/>
    </row>
    <row r="208" spans="1:37" x14ac:dyDescent="0.2">
      <c r="A208" s="151" t="s">
        <v>7</v>
      </c>
      <c r="B208" s="226"/>
      <c r="C208" s="226"/>
      <c r="I208" s="226"/>
      <c r="J208" s="226"/>
      <c r="N208" s="226"/>
      <c r="P208" s="226"/>
      <c r="Q208" s="226"/>
      <c r="W208" s="226"/>
      <c r="X208" s="226"/>
      <c r="Y208" s="226"/>
      <c r="AD208" s="226"/>
      <c r="AE208" s="226"/>
      <c r="AG208" s="154">
        <f t="shared" si="43"/>
        <v>0</v>
      </c>
      <c r="AH208" s="155">
        <f t="shared" si="38"/>
        <v>0</v>
      </c>
      <c r="AI208" s="157">
        <f t="shared" si="56"/>
        <v>0</v>
      </c>
      <c r="AJ208" s="3"/>
    </row>
    <row r="209" spans="1:37" s="17" customFormat="1" x14ac:dyDescent="0.2">
      <c r="A209" s="152" t="s">
        <v>8</v>
      </c>
      <c r="B209" s="228"/>
      <c r="C209" s="228"/>
      <c r="D209" s="21"/>
      <c r="E209" s="21"/>
      <c r="F209" s="21"/>
      <c r="G209" s="21"/>
      <c r="H209" s="21"/>
      <c r="I209" s="228"/>
      <c r="J209" s="228"/>
      <c r="K209" s="21"/>
      <c r="L209" s="21"/>
      <c r="M209" s="21"/>
      <c r="N209" s="228"/>
      <c r="O209" s="21"/>
      <c r="P209" s="228"/>
      <c r="Q209" s="228"/>
      <c r="R209" s="21"/>
      <c r="S209" s="21"/>
      <c r="T209" s="21"/>
      <c r="U209" s="21"/>
      <c r="V209" s="21"/>
      <c r="W209" s="228"/>
      <c r="X209" s="228"/>
      <c r="Y209" s="228"/>
      <c r="Z209" s="21"/>
      <c r="AA209" s="21"/>
      <c r="AB209" s="21"/>
      <c r="AC209" s="21"/>
      <c r="AD209" s="228"/>
      <c r="AE209" s="228"/>
      <c r="AF209" s="21"/>
      <c r="AG209" s="158">
        <f t="shared" si="43"/>
        <v>0</v>
      </c>
      <c r="AH209" s="159">
        <f t="shared" si="38"/>
        <v>0</v>
      </c>
      <c r="AI209" s="159">
        <f t="shared" si="56"/>
        <v>0</v>
      </c>
      <c r="AJ209" s="14"/>
      <c r="AK209" s="15"/>
    </row>
    <row r="210" spans="1:37" s="140" customFormat="1" ht="13.5" thickBot="1" x14ac:dyDescent="0.25">
      <c r="A210" s="153"/>
      <c r="B210" s="229"/>
      <c r="C210" s="229"/>
      <c r="D210" s="32"/>
      <c r="E210" s="32"/>
      <c r="F210" s="32"/>
      <c r="G210" s="32"/>
      <c r="H210" s="32"/>
      <c r="I210" s="229"/>
      <c r="J210" s="229"/>
      <c r="K210" s="32"/>
      <c r="L210" s="32"/>
      <c r="M210" s="32"/>
      <c r="N210" s="229"/>
      <c r="O210" s="32"/>
      <c r="P210" s="229"/>
      <c r="Q210" s="229"/>
      <c r="R210" s="32"/>
      <c r="S210" s="32"/>
      <c r="T210" s="32"/>
      <c r="U210" s="32"/>
      <c r="V210" s="32"/>
      <c r="W210" s="229"/>
      <c r="X210" s="229"/>
      <c r="Y210" s="229"/>
      <c r="Z210" s="32"/>
      <c r="AA210" s="32"/>
      <c r="AB210" s="32"/>
      <c r="AC210" s="32"/>
      <c r="AD210" s="229"/>
      <c r="AE210" s="229"/>
      <c r="AF210" s="32"/>
      <c r="AG210" s="160">
        <f t="shared" ref="AG210" si="57">SUM(AG201:AG209)</f>
        <v>0</v>
      </c>
      <c r="AH210" s="161">
        <f>SUM(AH201:AH209)</f>
        <v>0</v>
      </c>
      <c r="AI210" s="161">
        <f>SUM(AI201:AI209)</f>
        <v>0</v>
      </c>
      <c r="AJ210" s="40" t="e">
        <f>AG210/(AG210+AH210)</f>
        <v>#DIV/0!</v>
      </c>
      <c r="AK210" s="178"/>
    </row>
    <row r="211" spans="1:37" s="31" customFormat="1" x14ac:dyDescent="0.2">
      <c r="A211" s="129" t="str">
        <f>IF(Schülernamen!$A$21="","",Schülernamen!$A$21)</f>
        <v>Schüler20</v>
      </c>
      <c r="B211" s="224"/>
      <c r="C211" s="224"/>
      <c r="D211" s="232"/>
      <c r="E211" s="232"/>
      <c r="F211" s="232"/>
      <c r="G211" s="232"/>
      <c r="H211" s="232"/>
      <c r="I211" s="224"/>
      <c r="J211" s="224"/>
      <c r="K211" s="232"/>
      <c r="L211" s="232"/>
      <c r="M211" s="232"/>
      <c r="N211" s="224"/>
      <c r="O211" s="232"/>
      <c r="P211" s="224"/>
      <c r="Q211" s="224"/>
      <c r="R211" s="232"/>
      <c r="S211" s="232"/>
      <c r="T211" s="232"/>
      <c r="U211" s="232"/>
      <c r="V211" s="232"/>
      <c r="W211" s="224"/>
      <c r="X211" s="224"/>
      <c r="Y211" s="224"/>
      <c r="Z211" s="232"/>
      <c r="AA211" s="232"/>
      <c r="AB211" s="232"/>
      <c r="AC211" s="232"/>
      <c r="AD211" s="224"/>
      <c r="AE211" s="224"/>
      <c r="AF211" s="232"/>
      <c r="AG211" s="131">
        <f t="shared" ref="AG211:AG213" si="58">COUNTIF(B211:AF211,"e")+AH211</f>
        <v>0</v>
      </c>
      <c r="AH211" s="132">
        <f t="shared" si="38"/>
        <v>0</v>
      </c>
      <c r="AI211" s="132">
        <f>COUNT(B212:AF220)</f>
        <v>0</v>
      </c>
      <c r="AJ211" s="133" t="e">
        <f>AG211/(AG211+AH211)</f>
        <v>#DIV/0!</v>
      </c>
      <c r="AK211" s="134"/>
    </row>
    <row r="212" spans="1:37" x14ac:dyDescent="0.2">
      <c r="A212" s="162" t="s">
        <v>9</v>
      </c>
      <c r="B212" s="226"/>
      <c r="C212" s="226"/>
      <c r="I212" s="226"/>
      <c r="J212" s="226"/>
      <c r="N212" s="226"/>
      <c r="P212" s="226"/>
      <c r="Q212" s="226"/>
      <c r="W212" s="226"/>
      <c r="X212" s="226"/>
      <c r="Y212" s="226"/>
      <c r="AD212" s="226"/>
      <c r="AE212" s="226"/>
      <c r="AG212" s="164">
        <f t="shared" si="58"/>
        <v>0</v>
      </c>
      <c r="AH212" s="165">
        <f t="shared" si="38"/>
        <v>0</v>
      </c>
      <c r="AI212" s="166">
        <f>SUM(B212:AF212)</f>
        <v>0</v>
      </c>
      <c r="AJ212" s="5"/>
    </row>
    <row r="213" spans="1:37" x14ac:dyDescent="0.2">
      <c r="A213" s="162" t="s">
        <v>1</v>
      </c>
      <c r="B213" s="226"/>
      <c r="C213" s="226"/>
      <c r="I213" s="226"/>
      <c r="J213" s="226"/>
      <c r="N213" s="226"/>
      <c r="P213" s="226"/>
      <c r="Q213" s="226"/>
      <c r="W213" s="226"/>
      <c r="X213" s="226"/>
      <c r="Y213" s="226"/>
      <c r="AD213" s="226"/>
      <c r="AE213" s="226"/>
      <c r="AG213" s="164">
        <f t="shared" si="58"/>
        <v>0</v>
      </c>
      <c r="AH213" s="165">
        <f t="shared" si="38"/>
        <v>0</v>
      </c>
      <c r="AI213" s="167">
        <f t="shared" ref="AI213:AI220" si="59">SUM(B213:AF213)</f>
        <v>0</v>
      </c>
      <c r="AJ213" s="5"/>
    </row>
    <row r="214" spans="1:37" x14ac:dyDescent="0.2">
      <c r="A214" s="162" t="s">
        <v>2</v>
      </c>
      <c r="B214" s="226"/>
      <c r="C214" s="226"/>
      <c r="I214" s="226"/>
      <c r="J214" s="226"/>
      <c r="N214" s="226"/>
      <c r="P214" s="226"/>
      <c r="Q214" s="226"/>
      <c r="W214" s="226"/>
      <c r="X214" s="226"/>
      <c r="Y214" s="226"/>
      <c r="AD214" s="226"/>
      <c r="AE214" s="226"/>
      <c r="AG214" s="164">
        <f t="shared" si="46"/>
        <v>0</v>
      </c>
      <c r="AH214" s="165">
        <f t="shared" ref="AH214:AH283" si="60">COUNTIF(B214:AF214,"u")</f>
        <v>0</v>
      </c>
      <c r="AI214" s="167">
        <f t="shared" si="59"/>
        <v>0</v>
      </c>
      <c r="AJ214" s="5"/>
    </row>
    <row r="215" spans="1:37" x14ac:dyDescent="0.2">
      <c r="A215" s="162" t="s">
        <v>3</v>
      </c>
      <c r="B215" s="226"/>
      <c r="C215" s="226"/>
      <c r="I215" s="226"/>
      <c r="J215" s="226"/>
      <c r="N215" s="226"/>
      <c r="P215" s="226"/>
      <c r="Q215" s="226"/>
      <c r="W215" s="226"/>
      <c r="X215" s="226"/>
      <c r="Y215" s="226"/>
      <c r="AD215" s="226"/>
      <c r="AE215" s="226"/>
      <c r="AG215" s="164">
        <f t="shared" si="46"/>
        <v>0</v>
      </c>
      <c r="AH215" s="165">
        <f t="shared" si="60"/>
        <v>0</v>
      </c>
      <c r="AI215" s="167">
        <f t="shared" si="59"/>
        <v>0</v>
      </c>
      <c r="AJ215" s="5"/>
    </row>
    <row r="216" spans="1:37" x14ac:dyDescent="0.2">
      <c r="A216" s="162" t="s">
        <v>4</v>
      </c>
      <c r="B216" s="226"/>
      <c r="C216" s="226"/>
      <c r="I216" s="226"/>
      <c r="J216" s="226"/>
      <c r="N216" s="226"/>
      <c r="P216" s="226"/>
      <c r="Q216" s="226"/>
      <c r="W216" s="226"/>
      <c r="X216" s="226"/>
      <c r="Y216" s="226"/>
      <c r="AD216" s="226"/>
      <c r="AE216" s="226"/>
      <c r="AG216" s="164">
        <f t="shared" si="46"/>
        <v>0</v>
      </c>
      <c r="AH216" s="165">
        <f t="shared" si="60"/>
        <v>0</v>
      </c>
      <c r="AI216" s="167">
        <f t="shared" si="59"/>
        <v>0</v>
      </c>
      <c r="AJ216" s="5"/>
    </row>
    <row r="217" spans="1:37" x14ac:dyDescent="0.2">
      <c r="A217" s="162" t="s">
        <v>5</v>
      </c>
      <c r="B217" s="226"/>
      <c r="C217" s="226"/>
      <c r="I217" s="226"/>
      <c r="J217" s="226"/>
      <c r="N217" s="226"/>
      <c r="P217" s="226"/>
      <c r="Q217" s="226"/>
      <c r="W217" s="226"/>
      <c r="X217" s="226"/>
      <c r="Y217" s="226"/>
      <c r="AD217" s="226"/>
      <c r="AE217" s="226"/>
      <c r="AG217" s="164">
        <f t="shared" si="46"/>
        <v>0</v>
      </c>
      <c r="AH217" s="165">
        <f t="shared" si="60"/>
        <v>0</v>
      </c>
      <c r="AI217" s="167">
        <f t="shared" si="59"/>
        <v>0</v>
      </c>
      <c r="AJ217" s="5"/>
    </row>
    <row r="218" spans="1:37" x14ac:dyDescent="0.2">
      <c r="A218" s="162" t="s">
        <v>6</v>
      </c>
      <c r="B218" s="226"/>
      <c r="C218" s="226"/>
      <c r="I218" s="226"/>
      <c r="J218" s="226"/>
      <c r="N218" s="226"/>
      <c r="P218" s="226"/>
      <c r="Q218" s="226"/>
      <c r="W218" s="226"/>
      <c r="X218" s="226"/>
      <c r="Y218" s="226"/>
      <c r="AD218" s="226"/>
      <c r="AE218" s="226"/>
      <c r="AG218" s="164">
        <f t="shared" si="46"/>
        <v>0</v>
      </c>
      <c r="AH218" s="165">
        <f t="shared" si="60"/>
        <v>0</v>
      </c>
      <c r="AI218" s="167">
        <f t="shared" si="59"/>
        <v>0</v>
      </c>
      <c r="AJ218" s="5"/>
    </row>
    <row r="219" spans="1:37" x14ac:dyDescent="0.2">
      <c r="A219" s="162" t="s">
        <v>7</v>
      </c>
      <c r="B219" s="226"/>
      <c r="C219" s="226"/>
      <c r="I219" s="226"/>
      <c r="J219" s="226"/>
      <c r="N219" s="226"/>
      <c r="P219" s="226"/>
      <c r="Q219" s="226"/>
      <c r="W219" s="226"/>
      <c r="X219" s="226"/>
      <c r="Y219" s="226"/>
      <c r="AD219" s="226"/>
      <c r="AE219" s="226"/>
      <c r="AG219" s="164">
        <f t="shared" si="46"/>
        <v>0</v>
      </c>
      <c r="AH219" s="165">
        <f t="shared" si="60"/>
        <v>0</v>
      </c>
      <c r="AI219" s="167">
        <f t="shared" si="59"/>
        <v>0</v>
      </c>
      <c r="AJ219" s="5"/>
    </row>
    <row r="220" spans="1:37" s="17" customFormat="1" x14ac:dyDescent="0.2">
      <c r="A220" s="163" t="s">
        <v>8</v>
      </c>
      <c r="B220" s="228"/>
      <c r="C220" s="228"/>
      <c r="D220" s="21"/>
      <c r="E220" s="21"/>
      <c r="F220" s="21"/>
      <c r="G220" s="21"/>
      <c r="H220" s="21"/>
      <c r="I220" s="228"/>
      <c r="J220" s="228"/>
      <c r="K220" s="21"/>
      <c r="L220" s="21"/>
      <c r="M220" s="21"/>
      <c r="N220" s="228"/>
      <c r="O220" s="21"/>
      <c r="P220" s="228"/>
      <c r="Q220" s="228"/>
      <c r="R220" s="21"/>
      <c r="S220" s="21"/>
      <c r="T220" s="21"/>
      <c r="U220" s="21"/>
      <c r="V220" s="21"/>
      <c r="W220" s="228"/>
      <c r="X220" s="228"/>
      <c r="Y220" s="228"/>
      <c r="Z220" s="21"/>
      <c r="AA220" s="21"/>
      <c r="AB220" s="21"/>
      <c r="AC220" s="21"/>
      <c r="AD220" s="228"/>
      <c r="AE220" s="228"/>
      <c r="AF220" s="21"/>
      <c r="AG220" s="168">
        <f t="shared" si="46"/>
        <v>0</v>
      </c>
      <c r="AH220" s="169">
        <f t="shared" si="60"/>
        <v>0</v>
      </c>
      <c r="AI220" s="169">
        <f t="shared" si="59"/>
        <v>0</v>
      </c>
      <c r="AJ220" s="18"/>
      <c r="AK220" s="15"/>
    </row>
    <row r="221" spans="1:37" s="35" customFormat="1" ht="13.5" thickBot="1" x14ac:dyDescent="0.25">
      <c r="A221" s="137"/>
      <c r="B221" s="229"/>
      <c r="C221" s="229"/>
      <c r="D221" s="32"/>
      <c r="E221" s="32"/>
      <c r="F221" s="32"/>
      <c r="G221" s="32"/>
      <c r="H221" s="32"/>
      <c r="I221" s="229"/>
      <c r="J221" s="229"/>
      <c r="K221" s="32"/>
      <c r="L221" s="32"/>
      <c r="M221" s="32"/>
      <c r="N221" s="229"/>
      <c r="O221" s="32"/>
      <c r="P221" s="229"/>
      <c r="Q221" s="229"/>
      <c r="R221" s="32"/>
      <c r="S221" s="32"/>
      <c r="T221" s="32"/>
      <c r="U221" s="32"/>
      <c r="V221" s="32"/>
      <c r="W221" s="229"/>
      <c r="X221" s="229"/>
      <c r="Y221" s="229"/>
      <c r="Z221" s="32"/>
      <c r="AA221" s="32"/>
      <c r="AB221" s="32"/>
      <c r="AC221" s="32"/>
      <c r="AD221" s="229"/>
      <c r="AE221" s="229"/>
      <c r="AF221" s="32"/>
      <c r="AG221" s="138">
        <f t="shared" ref="AG221" si="61">SUM(AG212:AG220)</f>
        <v>0</v>
      </c>
      <c r="AH221" s="139">
        <f>SUM(AH212:AH220)</f>
        <v>0</v>
      </c>
      <c r="AI221" s="139">
        <f>SUM(AI212:AI220)</f>
        <v>0</v>
      </c>
      <c r="AJ221" s="40" t="e">
        <f>AG221/(AG221+AH221)</f>
        <v>#DIV/0!</v>
      </c>
      <c r="AK221" s="33"/>
    </row>
    <row r="222" spans="1:37" s="141" customFormat="1" x14ac:dyDescent="0.2">
      <c r="A222" s="170" t="str">
        <f>IF(Schülernamen!$A$22="","",Schülernamen!$A$22)</f>
        <v>Schüler21</v>
      </c>
      <c r="B222" s="224"/>
      <c r="C222" s="224"/>
      <c r="D222" s="232"/>
      <c r="E222" s="232"/>
      <c r="F222" s="232"/>
      <c r="G222" s="232"/>
      <c r="H222" s="232"/>
      <c r="I222" s="224"/>
      <c r="J222" s="224"/>
      <c r="K222" s="232"/>
      <c r="L222" s="232"/>
      <c r="M222" s="232"/>
      <c r="N222" s="224"/>
      <c r="O222" s="232"/>
      <c r="P222" s="224"/>
      <c r="Q222" s="224"/>
      <c r="R222" s="232"/>
      <c r="S222" s="232"/>
      <c r="T222" s="232"/>
      <c r="U222" s="232"/>
      <c r="V222" s="232"/>
      <c r="W222" s="224"/>
      <c r="X222" s="224"/>
      <c r="Y222" s="224"/>
      <c r="Z222" s="232"/>
      <c r="AA222" s="232"/>
      <c r="AB222" s="232"/>
      <c r="AC222" s="232"/>
      <c r="AD222" s="224"/>
      <c r="AE222" s="224"/>
      <c r="AF222" s="232"/>
      <c r="AG222" s="172">
        <f t="shared" ref="AG222:AG275" si="62">COUNTIF(B222:AF222,"e")+AH222</f>
        <v>0</v>
      </c>
      <c r="AH222" s="173">
        <f t="shared" si="60"/>
        <v>0</v>
      </c>
      <c r="AI222" s="173">
        <f>COUNT(B223:AF231)</f>
        <v>0</v>
      </c>
      <c r="AJ222" s="174" t="e">
        <f>AG222/(AG222+AH222)</f>
        <v>#DIV/0!</v>
      </c>
      <c r="AK222" s="175"/>
    </row>
    <row r="223" spans="1:37" x14ac:dyDescent="0.2">
      <c r="A223" s="151" t="s">
        <v>9</v>
      </c>
      <c r="B223" s="226"/>
      <c r="C223" s="226"/>
      <c r="I223" s="226"/>
      <c r="J223" s="226"/>
      <c r="N223" s="226"/>
      <c r="P223" s="226"/>
      <c r="Q223" s="226"/>
      <c r="W223" s="226"/>
      <c r="X223" s="226"/>
      <c r="Y223" s="226"/>
      <c r="AD223" s="226"/>
      <c r="AE223" s="226"/>
      <c r="AG223" s="154">
        <f t="shared" si="62"/>
        <v>0</v>
      </c>
      <c r="AH223" s="155">
        <f t="shared" si="60"/>
        <v>0</v>
      </c>
      <c r="AI223" s="156">
        <f>SUM(B223:AF223)</f>
        <v>0</v>
      </c>
      <c r="AJ223" s="3"/>
    </row>
    <row r="224" spans="1:37" x14ac:dyDescent="0.2">
      <c r="A224" s="151" t="s">
        <v>1</v>
      </c>
      <c r="B224" s="226"/>
      <c r="C224" s="226"/>
      <c r="I224" s="226"/>
      <c r="J224" s="226"/>
      <c r="N224" s="226"/>
      <c r="P224" s="226"/>
      <c r="Q224" s="226"/>
      <c r="W224" s="226"/>
      <c r="X224" s="226"/>
      <c r="Y224" s="226"/>
      <c r="AD224" s="226"/>
      <c r="AE224" s="226"/>
      <c r="AG224" s="154">
        <f t="shared" si="62"/>
        <v>0</v>
      </c>
      <c r="AH224" s="155">
        <f t="shared" si="60"/>
        <v>0</v>
      </c>
      <c r="AI224" s="157">
        <f t="shared" ref="AI224:AI231" si="63">SUM(B224:AF224)</f>
        <v>0</v>
      </c>
      <c r="AJ224" s="3"/>
    </row>
    <row r="225" spans="1:37" x14ac:dyDescent="0.2">
      <c r="A225" s="151" t="s">
        <v>2</v>
      </c>
      <c r="B225" s="226"/>
      <c r="C225" s="226"/>
      <c r="I225" s="226"/>
      <c r="J225" s="226"/>
      <c r="N225" s="226"/>
      <c r="P225" s="226"/>
      <c r="Q225" s="226"/>
      <c r="W225" s="226"/>
      <c r="X225" s="226"/>
      <c r="Y225" s="226"/>
      <c r="AD225" s="226"/>
      <c r="AE225" s="226"/>
      <c r="AG225" s="154">
        <f t="shared" si="62"/>
        <v>0</v>
      </c>
      <c r="AH225" s="155">
        <f t="shared" si="60"/>
        <v>0</v>
      </c>
      <c r="AI225" s="157">
        <f t="shared" si="63"/>
        <v>0</v>
      </c>
      <c r="AJ225" s="3"/>
    </row>
    <row r="226" spans="1:37" x14ac:dyDescent="0.2">
      <c r="A226" s="151" t="s">
        <v>3</v>
      </c>
      <c r="B226" s="226"/>
      <c r="C226" s="226"/>
      <c r="I226" s="226"/>
      <c r="J226" s="226"/>
      <c r="N226" s="226"/>
      <c r="P226" s="226"/>
      <c r="Q226" s="226"/>
      <c r="W226" s="226"/>
      <c r="X226" s="226"/>
      <c r="Y226" s="226"/>
      <c r="AD226" s="226"/>
      <c r="AE226" s="226"/>
      <c r="AG226" s="154">
        <f t="shared" si="62"/>
        <v>0</v>
      </c>
      <c r="AH226" s="155">
        <f t="shared" si="60"/>
        <v>0</v>
      </c>
      <c r="AI226" s="157">
        <f t="shared" si="63"/>
        <v>0</v>
      </c>
      <c r="AJ226" s="3"/>
    </row>
    <row r="227" spans="1:37" x14ac:dyDescent="0.2">
      <c r="A227" s="151" t="s">
        <v>4</v>
      </c>
      <c r="B227" s="226"/>
      <c r="C227" s="226"/>
      <c r="I227" s="226"/>
      <c r="J227" s="226"/>
      <c r="N227" s="226"/>
      <c r="P227" s="226"/>
      <c r="Q227" s="226"/>
      <c r="W227" s="226"/>
      <c r="X227" s="226"/>
      <c r="Y227" s="226"/>
      <c r="AD227" s="226"/>
      <c r="AE227" s="226"/>
      <c r="AG227" s="154">
        <f t="shared" si="62"/>
        <v>0</v>
      </c>
      <c r="AH227" s="155">
        <f t="shared" si="60"/>
        <v>0</v>
      </c>
      <c r="AI227" s="157">
        <f t="shared" si="63"/>
        <v>0</v>
      </c>
      <c r="AJ227" s="3"/>
    </row>
    <row r="228" spans="1:37" x14ac:dyDescent="0.2">
      <c r="A228" s="151" t="s">
        <v>5</v>
      </c>
      <c r="B228" s="226"/>
      <c r="C228" s="226"/>
      <c r="I228" s="226"/>
      <c r="J228" s="226"/>
      <c r="N228" s="226"/>
      <c r="P228" s="226"/>
      <c r="Q228" s="226"/>
      <c r="W228" s="226"/>
      <c r="X228" s="226"/>
      <c r="Y228" s="226"/>
      <c r="AD228" s="226"/>
      <c r="AE228" s="226"/>
      <c r="AG228" s="154">
        <f t="shared" si="62"/>
        <v>0</v>
      </c>
      <c r="AH228" s="155">
        <f t="shared" si="60"/>
        <v>0</v>
      </c>
      <c r="AI228" s="157">
        <f t="shared" si="63"/>
        <v>0</v>
      </c>
      <c r="AJ228" s="3"/>
    </row>
    <row r="229" spans="1:37" x14ac:dyDescent="0.2">
      <c r="A229" s="151" t="s">
        <v>6</v>
      </c>
      <c r="B229" s="226"/>
      <c r="C229" s="226"/>
      <c r="I229" s="226"/>
      <c r="J229" s="226"/>
      <c r="N229" s="226"/>
      <c r="P229" s="226"/>
      <c r="Q229" s="226"/>
      <c r="W229" s="226"/>
      <c r="X229" s="226"/>
      <c r="Y229" s="226"/>
      <c r="AD229" s="226"/>
      <c r="AE229" s="226"/>
      <c r="AG229" s="154">
        <f t="shared" si="62"/>
        <v>0</v>
      </c>
      <c r="AH229" s="155">
        <f t="shared" si="60"/>
        <v>0</v>
      </c>
      <c r="AI229" s="157">
        <f t="shared" si="63"/>
        <v>0</v>
      </c>
      <c r="AJ229" s="3"/>
    </row>
    <row r="230" spans="1:37" x14ac:dyDescent="0.2">
      <c r="A230" s="151" t="s">
        <v>7</v>
      </c>
      <c r="B230" s="226"/>
      <c r="C230" s="226"/>
      <c r="I230" s="226"/>
      <c r="J230" s="226"/>
      <c r="N230" s="226"/>
      <c r="P230" s="226"/>
      <c r="Q230" s="226"/>
      <c r="W230" s="226"/>
      <c r="X230" s="226"/>
      <c r="Y230" s="226"/>
      <c r="AD230" s="226"/>
      <c r="AE230" s="226"/>
      <c r="AG230" s="154">
        <f t="shared" si="62"/>
        <v>0</v>
      </c>
      <c r="AH230" s="155">
        <f t="shared" si="60"/>
        <v>0</v>
      </c>
      <c r="AI230" s="157">
        <f t="shared" si="63"/>
        <v>0</v>
      </c>
      <c r="AJ230" s="3"/>
    </row>
    <row r="231" spans="1:37" s="17" customFormat="1" x14ac:dyDescent="0.2">
      <c r="A231" s="152" t="s">
        <v>8</v>
      </c>
      <c r="B231" s="228"/>
      <c r="C231" s="228"/>
      <c r="D231" s="21"/>
      <c r="E231" s="21"/>
      <c r="F231" s="21"/>
      <c r="G231" s="21"/>
      <c r="H231" s="21"/>
      <c r="I231" s="228"/>
      <c r="J231" s="228"/>
      <c r="K231" s="21"/>
      <c r="L231" s="21"/>
      <c r="M231" s="21"/>
      <c r="N231" s="228"/>
      <c r="O231" s="21"/>
      <c r="P231" s="228"/>
      <c r="Q231" s="228"/>
      <c r="R231" s="21"/>
      <c r="S231" s="21"/>
      <c r="T231" s="21"/>
      <c r="U231" s="21"/>
      <c r="V231" s="21"/>
      <c r="W231" s="228"/>
      <c r="X231" s="228"/>
      <c r="Y231" s="228"/>
      <c r="Z231" s="21"/>
      <c r="AA231" s="21"/>
      <c r="AB231" s="21"/>
      <c r="AC231" s="21"/>
      <c r="AD231" s="228"/>
      <c r="AE231" s="228"/>
      <c r="AF231" s="21"/>
      <c r="AG231" s="158">
        <f t="shared" si="62"/>
        <v>0</v>
      </c>
      <c r="AH231" s="159">
        <f t="shared" si="60"/>
        <v>0</v>
      </c>
      <c r="AI231" s="159">
        <f t="shared" si="63"/>
        <v>0</v>
      </c>
      <c r="AJ231" s="14"/>
      <c r="AK231" s="15"/>
    </row>
    <row r="232" spans="1:37" s="140" customFormat="1" ht="13.5" thickBot="1" x14ac:dyDescent="0.25">
      <c r="A232" s="153"/>
      <c r="B232" s="229"/>
      <c r="C232" s="229"/>
      <c r="D232" s="32"/>
      <c r="E232" s="32"/>
      <c r="F232" s="32"/>
      <c r="G232" s="32"/>
      <c r="H232" s="32"/>
      <c r="I232" s="229"/>
      <c r="J232" s="229"/>
      <c r="K232" s="32"/>
      <c r="L232" s="32"/>
      <c r="M232" s="32"/>
      <c r="N232" s="229"/>
      <c r="O232" s="32"/>
      <c r="P232" s="229"/>
      <c r="Q232" s="229"/>
      <c r="R232" s="32"/>
      <c r="S232" s="32"/>
      <c r="T232" s="32"/>
      <c r="U232" s="32"/>
      <c r="V232" s="32"/>
      <c r="W232" s="229"/>
      <c r="X232" s="229"/>
      <c r="Y232" s="229"/>
      <c r="Z232" s="32"/>
      <c r="AA232" s="32"/>
      <c r="AB232" s="32"/>
      <c r="AC232" s="32"/>
      <c r="AD232" s="229"/>
      <c r="AE232" s="229"/>
      <c r="AF232" s="32"/>
      <c r="AG232" s="160">
        <f t="shared" ref="AG232" si="64">SUM(AG223:AG231)</f>
        <v>0</v>
      </c>
      <c r="AH232" s="161">
        <f>SUM(AH223:AH231)</f>
        <v>0</v>
      </c>
      <c r="AI232" s="161">
        <f>SUM(AI223:AI231)</f>
        <v>0</v>
      </c>
      <c r="AJ232" s="40" t="e">
        <f>AG232/(AG232+AH232)</f>
        <v>#DIV/0!</v>
      </c>
      <c r="AK232" s="178"/>
    </row>
    <row r="233" spans="1:37" s="31" customFormat="1" x14ac:dyDescent="0.2">
      <c r="A233" s="129" t="str">
        <f>IF(Schülernamen!$A$23="","",Schülernamen!$A$23)</f>
        <v>Schüler22</v>
      </c>
      <c r="B233" s="224"/>
      <c r="C233" s="224"/>
      <c r="D233" s="232"/>
      <c r="E233" s="232"/>
      <c r="F233" s="232"/>
      <c r="G233" s="232"/>
      <c r="H233" s="232"/>
      <c r="I233" s="224"/>
      <c r="J233" s="224"/>
      <c r="K233" s="232"/>
      <c r="L233" s="232"/>
      <c r="M233" s="232"/>
      <c r="N233" s="224"/>
      <c r="O233" s="232"/>
      <c r="P233" s="224"/>
      <c r="Q233" s="224"/>
      <c r="R233" s="232"/>
      <c r="S233" s="232"/>
      <c r="T233" s="232"/>
      <c r="U233" s="232"/>
      <c r="V233" s="232"/>
      <c r="W233" s="224"/>
      <c r="X233" s="224"/>
      <c r="Y233" s="224"/>
      <c r="Z233" s="232"/>
      <c r="AA233" s="232"/>
      <c r="AB233" s="232"/>
      <c r="AC233" s="232"/>
      <c r="AD233" s="224"/>
      <c r="AE233" s="224"/>
      <c r="AF233" s="232"/>
      <c r="AG233" s="131">
        <f t="shared" ref="AG233:AG286" si="65">COUNTIF(B233:AF233,"e")+AH233</f>
        <v>0</v>
      </c>
      <c r="AH233" s="132">
        <f t="shared" si="60"/>
        <v>0</v>
      </c>
      <c r="AI233" s="132">
        <f>COUNT(B234:AF242)</f>
        <v>0</v>
      </c>
      <c r="AJ233" s="133" t="e">
        <f>AG233/(AG233+AH233)</f>
        <v>#DIV/0!</v>
      </c>
      <c r="AK233" s="134"/>
    </row>
    <row r="234" spans="1:37" x14ac:dyDescent="0.2">
      <c r="A234" s="162" t="s">
        <v>9</v>
      </c>
      <c r="B234" s="226"/>
      <c r="C234" s="226"/>
      <c r="I234" s="226"/>
      <c r="J234" s="226"/>
      <c r="N234" s="226"/>
      <c r="P234" s="226"/>
      <c r="Q234" s="226"/>
      <c r="W234" s="226"/>
      <c r="X234" s="226"/>
      <c r="Y234" s="226"/>
      <c r="AD234" s="226"/>
      <c r="AE234" s="226"/>
      <c r="AG234" s="164">
        <f t="shared" si="65"/>
        <v>0</v>
      </c>
      <c r="AH234" s="165">
        <f t="shared" si="60"/>
        <v>0</v>
      </c>
      <c r="AI234" s="166">
        <f>SUM(B234:AF234)</f>
        <v>0</v>
      </c>
      <c r="AJ234" s="5"/>
    </row>
    <row r="235" spans="1:37" x14ac:dyDescent="0.2">
      <c r="A235" s="162" t="s">
        <v>1</v>
      </c>
      <c r="B235" s="226"/>
      <c r="C235" s="226"/>
      <c r="I235" s="226"/>
      <c r="J235" s="226"/>
      <c r="N235" s="226"/>
      <c r="P235" s="226"/>
      <c r="Q235" s="226"/>
      <c r="W235" s="226"/>
      <c r="X235" s="226"/>
      <c r="Y235" s="226"/>
      <c r="AD235" s="226"/>
      <c r="AE235" s="226"/>
      <c r="AG235" s="164">
        <f t="shared" si="65"/>
        <v>0</v>
      </c>
      <c r="AH235" s="165">
        <f t="shared" si="60"/>
        <v>0</v>
      </c>
      <c r="AI235" s="167">
        <f t="shared" ref="AI235:AI242" si="66">SUM(B235:AF235)</f>
        <v>0</v>
      </c>
      <c r="AJ235" s="5"/>
    </row>
    <row r="236" spans="1:37" x14ac:dyDescent="0.2">
      <c r="A236" s="162" t="s">
        <v>2</v>
      </c>
      <c r="B236" s="226"/>
      <c r="C236" s="226"/>
      <c r="I236" s="226"/>
      <c r="J236" s="226"/>
      <c r="N236" s="226"/>
      <c r="P236" s="226"/>
      <c r="Q236" s="226"/>
      <c r="W236" s="226"/>
      <c r="X236" s="226"/>
      <c r="Y236" s="226"/>
      <c r="AD236" s="226"/>
      <c r="AE236" s="226"/>
      <c r="AG236" s="164">
        <f t="shared" si="65"/>
        <v>0</v>
      </c>
      <c r="AH236" s="165">
        <f t="shared" si="60"/>
        <v>0</v>
      </c>
      <c r="AI236" s="167">
        <f t="shared" si="66"/>
        <v>0</v>
      </c>
      <c r="AJ236" s="5"/>
    </row>
    <row r="237" spans="1:37" x14ac:dyDescent="0.2">
      <c r="A237" s="162" t="s">
        <v>3</v>
      </c>
      <c r="B237" s="226"/>
      <c r="C237" s="226"/>
      <c r="I237" s="226"/>
      <c r="J237" s="226"/>
      <c r="N237" s="226"/>
      <c r="P237" s="226"/>
      <c r="Q237" s="226"/>
      <c r="W237" s="226"/>
      <c r="X237" s="226"/>
      <c r="Y237" s="226"/>
      <c r="AD237" s="226"/>
      <c r="AE237" s="226"/>
      <c r="AG237" s="164">
        <f t="shared" si="65"/>
        <v>0</v>
      </c>
      <c r="AH237" s="165">
        <f t="shared" si="60"/>
        <v>0</v>
      </c>
      <c r="AI237" s="167">
        <f t="shared" si="66"/>
        <v>0</v>
      </c>
      <c r="AJ237" s="5"/>
    </row>
    <row r="238" spans="1:37" x14ac:dyDescent="0.2">
      <c r="A238" s="162" t="s">
        <v>4</v>
      </c>
      <c r="B238" s="226"/>
      <c r="C238" s="226"/>
      <c r="I238" s="226"/>
      <c r="J238" s="226"/>
      <c r="N238" s="226"/>
      <c r="P238" s="226"/>
      <c r="Q238" s="226"/>
      <c r="W238" s="226"/>
      <c r="X238" s="226"/>
      <c r="Y238" s="226"/>
      <c r="AD238" s="226"/>
      <c r="AE238" s="226"/>
      <c r="AG238" s="164">
        <f t="shared" si="65"/>
        <v>0</v>
      </c>
      <c r="AH238" s="165">
        <f t="shared" si="60"/>
        <v>0</v>
      </c>
      <c r="AI238" s="167">
        <f t="shared" si="66"/>
        <v>0</v>
      </c>
      <c r="AJ238" s="5"/>
    </row>
    <row r="239" spans="1:37" x14ac:dyDescent="0.2">
      <c r="A239" s="162" t="s">
        <v>5</v>
      </c>
      <c r="B239" s="226"/>
      <c r="C239" s="226"/>
      <c r="I239" s="226"/>
      <c r="J239" s="226"/>
      <c r="N239" s="226"/>
      <c r="P239" s="226"/>
      <c r="Q239" s="226"/>
      <c r="W239" s="226"/>
      <c r="X239" s="226"/>
      <c r="Y239" s="226"/>
      <c r="AD239" s="226"/>
      <c r="AE239" s="226"/>
      <c r="AG239" s="164">
        <f t="shared" si="65"/>
        <v>0</v>
      </c>
      <c r="AH239" s="165">
        <f t="shared" si="60"/>
        <v>0</v>
      </c>
      <c r="AI239" s="167">
        <f t="shared" si="66"/>
        <v>0</v>
      </c>
      <c r="AJ239" s="5"/>
    </row>
    <row r="240" spans="1:37" x14ac:dyDescent="0.2">
      <c r="A240" s="162" t="s">
        <v>6</v>
      </c>
      <c r="B240" s="226"/>
      <c r="C240" s="226"/>
      <c r="I240" s="226"/>
      <c r="J240" s="226"/>
      <c r="N240" s="226"/>
      <c r="P240" s="226"/>
      <c r="Q240" s="226"/>
      <c r="W240" s="226"/>
      <c r="X240" s="226"/>
      <c r="Y240" s="226"/>
      <c r="AD240" s="226"/>
      <c r="AE240" s="226"/>
      <c r="AG240" s="164">
        <f t="shared" si="65"/>
        <v>0</v>
      </c>
      <c r="AH240" s="165">
        <f t="shared" si="60"/>
        <v>0</v>
      </c>
      <c r="AI240" s="167">
        <f t="shared" si="66"/>
        <v>0</v>
      </c>
      <c r="AJ240" s="5"/>
    </row>
    <row r="241" spans="1:37" x14ac:dyDescent="0.2">
      <c r="A241" s="162" t="s">
        <v>7</v>
      </c>
      <c r="B241" s="226"/>
      <c r="C241" s="226"/>
      <c r="I241" s="226"/>
      <c r="J241" s="226"/>
      <c r="N241" s="226"/>
      <c r="P241" s="226"/>
      <c r="Q241" s="226"/>
      <c r="W241" s="226"/>
      <c r="X241" s="226"/>
      <c r="Y241" s="226"/>
      <c r="AD241" s="226"/>
      <c r="AE241" s="226"/>
      <c r="AG241" s="164">
        <f t="shared" si="65"/>
        <v>0</v>
      </c>
      <c r="AH241" s="165">
        <f t="shared" si="60"/>
        <v>0</v>
      </c>
      <c r="AI241" s="167">
        <f t="shared" si="66"/>
        <v>0</v>
      </c>
      <c r="AJ241" s="5"/>
    </row>
    <row r="242" spans="1:37" s="17" customFormat="1" x14ac:dyDescent="0.2">
      <c r="A242" s="163" t="s">
        <v>8</v>
      </c>
      <c r="B242" s="228"/>
      <c r="C242" s="228"/>
      <c r="D242" s="21"/>
      <c r="E242" s="21"/>
      <c r="F242" s="21"/>
      <c r="G242" s="21"/>
      <c r="H242" s="21"/>
      <c r="I242" s="228"/>
      <c r="J242" s="228"/>
      <c r="K242" s="21"/>
      <c r="L242" s="21"/>
      <c r="M242" s="21"/>
      <c r="N242" s="228"/>
      <c r="O242" s="21"/>
      <c r="P242" s="228"/>
      <c r="Q242" s="228"/>
      <c r="R242" s="21"/>
      <c r="S242" s="21"/>
      <c r="T242" s="21"/>
      <c r="U242" s="21"/>
      <c r="V242" s="21"/>
      <c r="W242" s="228"/>
      <c r="X242" s="228"/>
      <c r="Y242" s="228"/>
      <c r="Z242" s="21"/>
      <c r="AA242" s="21"/>
      <c r="AB242" s="21"/>
      <c r="AC242" s="21"/>
      <c r="AD242" s="228"/>
      <c r="AE242" s="228"/>
      <c r="AF242" s="21"/>
      <c r="AG242" s="168">
        <f t="shared" si="65"/>
        <v>0</v>
      </c>
      <c r="AH242" s="169">
        <f t="shared" si="60"/>
        <v>0</v>
      </c>
      <c r="AI242" s="169">
        <f t="shared" si="66"/>
        <v>0</v>
      </c>
      <c r="AJ242" s="18"/>
      <c r="AK242" s="15"/>
    </row>
    <row r="243" spans="1:37" s="35" customFormat="1" ht="13.5" thickBot="1" x14ac:dyDescent="0.25">
      <c r="A243" s="137"/>
      <c r="B243" s="229"/>
      <c r="C243" s="229"/>
      <c r="D243" s="32"/>
      <c r="E243" s="32"/>
      <c r="F243" s="32"/>
      <c r="G243" s="32"/>
      <c r="H243" s="32"/>
      <c r="I243" s="229"/>
      <c r="J243" s="229"/>
      <c r="K243" s="32"/>
      <c r="L243" s="32"/>
      <c r="M243" s="32"/>
      <c r="N243" s="229"/>
      <c r="O243" s="32"/>
      <c r="P243" s="229"/>
      <c r="Q243" s="229"/>
      <c r="R243" s="32"/>
      <c r="S243" s="32"/>
      <c r="T243" s="32"/>
      <c r="U243" s="32"/>
      <c r="V243" s="32"/>
      <c r="W243" s="229"/>
      <c r="X243" s="229"/>
      <c r="Y243" s="229"/>
      <c r="Z243" s="32"/>
      <c r="AA243" s="32"/>
      <c r="AB243" s="32"/>
      <c r="AC243" s="32"/>
      <c r="AD243" s="229"/>
      <c r="AE243" s="229"/>
      <c r="AF243" s="32"/>
      <c r="AG243" s="138">
        <f t="shared" ref="AG243" si="67">SUM(AG234:AG242)</f>
        <v>0</v>
      </c>
      <c r="AH243" s="139">
        <f>SUM(AH234:AH242)</f>
        <v>0</v>
      </c>
      <c r="AI243" s="139">
        <f>SUM(AI234:AI242)</f>
        <v>0</v>
      </c>
      <c r="AJ243" s="40" t="e">
        <f>AG243/(AG243+AH243)</f>
        <v>#DIV/0!</v>
      </c>
      <c r="AK243" s="33"/>
    </row>
    <row r="244" spans="1:37" s="141" customFormat="1" x14ac:dyDescent="0.2">
      <c r="A244" s="170" t="str">
        <f>IF(Schülernamen!$A$24="","",Schülernamen!$A$24)</f>
        <v>Schüler23</v>
      </c>
      <c r="B244" s="224"/>
      <c r="C244" s="224"/>
      <c r="D244" s="232"/>
      <c r="E244" s="232"/>
      <c r="F244" s="232"/>
      <c r="G244" s="232"/>
      <c r="H244" s="232"/>
      <c r="I244" s="224"/>
      <c r="J244" s="224"/>
      <c r="K244" s="232"/>
      <c r="L244" s="232"/>
      <c r="M244" s="232"/>
      <c r="N244" s="224"/>
      <c r="O244" s="232"/>
      <c r="P244" s="224"/>
      <c r="Q244" s="224"/>
      <c r="R244" s="232"/>
      <c r="S244" s="232"/>
      <c r="T244" s="232"/>
      <c r="U244" s="232"/>
      <c r="V244" s="232"/>
      <c r="W244" s="224"/>
      <c r="X244" s="224"/>
      <c r="Y244" s="224"/>
      <c r="Z244" s="232"/>
      <c r="AA244" s="232"/>
      <c r="AB244" s="232"/>
      <c r="AC244" s="232"/>
      <c r="AD244" s="224"/>
      <c r="AE244" s="224"/>
      <c r="AF244" s="232"/>
      <c r="AG244" s="172">
        <f t="shared" ref="AG244:AG246" si="68">COUNTIF(B244:AF244,"e")+AH244</f>
        <v>0</v>
      </c>
      <c r="AH244" s="173">
        <f t="shared" si="60"/>
        <v>0</v>
      </c>
      <c r="AI244" s="173">
        <f>COUNT(B245:AF253)</f>
        <v>0</v>
      </c>
      <c r="AJ244" s="174" t="e">
        <f>AG244/(AG244+AH244)</f>
        <v>#DIV/0!</v>
      </c>
      <c r="AK244" s="175"/>
    </row>
    <row r="245" spans="1:37" x14ac:dyDescent="0.2">
      <c r="A245" s="151" t="s">
        <v>9</v>
      </c>
      <c r="B245" s="226"/>
      <c r="C245" s="226"/>
      <c r="I245" s="226"/>
      <c r="J245" s="226"/>
      <c r="N245" s="226"/>
      <c r="P245" s="226"/>
      <c r="Q245" s="226"/>
      <c r="W245" s="226"/>
      <c r="X245" s="226"/>
      <c r="Y245" s="226"/>
      <c r="AD245" s="226"/>
      <c r="AE245" s="226"/>
      <c r="AG245" s="154">
        <f t="shared" si="68"/>
        <v>0</v>
      </c>
      <c r="AH245" s="155">
        <f t="shared" si="60"/>
        <v>0</v>
      </c>
      <c r="AI245" s="156">
        <f>SUM(B245:AF245)</f>
        <v>0</v>
      </c>
      <c r="AJ245" s="3"/>
    </row>
    <row r="246" spans="1:37" x14ac:dyDescent="0.2">
      <c r="A246" s="151" t="s">
        <v>1</v>
      </c>
      <c r="B246" s="226"/>
      <c r="C246" s="226"/>
      <c r="I246" s="226"/>
      <c r="J246" s="226"/>
      <c r="N246" s="226"/>
      <c r="P246" s="226"/>
      <c r="Q246" s="226"/>
      <c r="W246" s="226"/>
      <c r="X246" s="226"/>
      <c r="Y246" s="226"/>
      <c r="AD246" s="226"/>
      <c r="AE246" s="226"/>
      <c r="AG246" s="154">
        <f t="shared" si="68"/>
        <v>0</v>
      </c>
      <c r="AH246" s="155">
        <f t="shared" si="60"/>
        <v>0</v>
      </c>
      <c r="AI246" s="157">
        <f t="shared" ref="AI246:AI253" si="69">SUM(B246:AF246)</f>
        <v>0</v>
      </c>
      <c r="AJ246" s="3"/>
    </row>
    <row r="247" spans="1:37" x14ac:dyDescent="0.2">
      <c r="A247" s="151" t="s">
        <v>2</v>
      </c>
      <c r="B247" s="226"/>
      <c r="C247" s="226"/>
      <c r="I247" s="226"/>
      <c r="J247" s="226"/>
      <c r="N247" s="226"/>
      <c r="P247" s="226"/>
      <c r="Q247" s="226"/>
      <c r="W247" s="226"/>
      <c r="X247" s="226"/>
      <c r="Y247" s="226"/>
      <c r="AD247" s="226"/>
      <c r="AE247" s="226"/>
      <c r="AG247" s="154">
        <f t="shared" si="62"/>
        <v>0</v>
      </c>
      <c r="AH247" s="155">
        <f t="shared" si="60"/>
        <v>0</v>
      </c>
      <c r="AI247" s="157">
        <f t="shared" si="69"/>
        <v>0</v>
      </c>
      <c r="AJ247" s="3"/>
    </row>
    <row r="248" spans="1:37" x14ac:dyDescent="0.2">
      <c r="A248" s="151" t="s">
        <v>3</v>
      </c>
      <c r="B248" s="226"/>
      <c r="C248" s="226"/>
      <c r="I248" s="226"/>
      <c r="J248" s="226"/>
      <c r="N248" s="226"/>
      <c r="P248" s="226"/>
      <c r="Q248" s="226"/>
      <c r="W248" s="226"/>
      <c r="X248" s="226"/>
      <c r="Y248" s="226"/>
      <c r="AD248" s="226"/>
      <c r="AE248" s="226"/>
      <c r="AG248" s="154">
        <f t="shared" si="62"/>
        <v>0</v>
      </c>
      <c r="AH248" s="155">
        <f t="shared" si="60"/>
        <v>0</v>
      </c>
      <c r="AI248" s="157">
        <f t="shared" si="69"/>
        <v>0</v>
      </c>
      <c r="AJ248" s="3"/>
    </row>
    <row r="249" spans="1:37" x14ac:dyDescent="0.2">
      <c r="A249" s="151" t="s">
        <v>4</v>
      </c>
      <c r="B249" s="226"/>
      <c r="C249" s="226"/>
      <c r="I249" s="226"/>
      <c r="J249" s="226"/>
      <c r="N249" s="226"/>
      <c r="P249" s="226"/>
      <c r="Q249" s="226"/>
      <c r="W249" s="226"/>
      <c r="X249" s="226"/>
      <c r="Y249" s="226"/>
      <c r="AD249" s="226"/>
      <c r="AE249" s="226"/>
      <c r="AG249" s="154">
        <f t="shared" si="62"/>
        <v>0</v>
      </c>
      <c r="AH249" s="155">
        <f t="shared" si="60"/>
        <v>0</v>
      </c>
      <c r="AI249" s="157">
        <f t="shared" si="69"/>
        <v>0</v>
      </c>
      <c r="AJ249" s="3"/>
    </row>
    <row r="250" spans="1:37" x14ac:dyDescent="0.2">
      <c r="A250" s="151" t="s">
        <v>5</v>
      </c>
      <c r="B250" s="226"/>
      <c r="C250" s="226"/>
      <c r="I250" s="226"/>
      <c r="J250" s="226"/>
      <c r="N250" s="226"/>
      <c r="P250" s="226"/>
      <c r="Q250" s="226"/>
      <c r="W250" s="226"/>
      <c r="X250" s="226"/>
      <c r="Y250" s="226"/>
      <c r="AD250" s="226"/>
      <c r="AE250" s="226"/>
      <c r="AG250" s="154">
        <f t="shared" si="62"/>
        <v>0</v>
      </c>
      <c r="AH250" s="155">
        <f t="shared" si="60"/>
        <v>0</v>
      </c>
      <c r="AI250" s="157">
        <f t="shared" si="69"/>
        <v>0</v>
      </c>
      <c r="AJ250" s="3"/>
    </row>
    <row r="251" spans="1:37" x14ac:dyDescent="0.2">
      <c r="A251" s="151" t="s">
        <v>6</v>
      </c>
      <c r="B251" s="226"/>
      <c r="C251" s="226"/>
      <c r="I251" s="226"/>
      <c r="J251" s="226"/>
      <c r="N251" s="226"/>
      <c r="P251" s="226"/>
      <c r="Q251" s="226"/>
      <c r="W251" s="226"/>
      <c r="X251" s="226"/>
      <c r="Y251" s="226"/>
      <c r="AD251" s="226"/>
      <c r="AE251" s="226"/>
      <c r="AG251" s="154">
        <f t="shared" si="62"/>
        <v>0</v>
      </c>
      <c r="AH251" s="155">
        <f t="shared" si="60"/>
        <v>0</v>
      </c>
      <c r="AI251" s="157">
        <f t="shared" si="69"/>
        <v>0</v>
      </c>
      <c r="AJ251" s="3"/>
    </row>
    <row r="252" spans="1:37" x14ac:dyDescent="0.2">
      <c r="A252" s="151" t="s">
        <v>7</v>
      </c>
      <c r="B252" s="226"/>
      <c r="C252" s="226"/>
      <c r="I252" s="226"/>
      <c r="J252" s="226"/>
      <c r="N252" s="226"/>
      <c r="P252" s="226"/>
      <c r="Q252" s="226"/>
      <c r="W252" s="226"/>
      <c r="X252" s="226"/>
      <c r="Y252" s="226"/>
      <c r="AD252" s="226"/>
      <c r="AE252" s="226"/>
      <c r="AG252" s="154">
        <f t="shared" si="62"/>
        <v>0</v>
      </c>
      <c r="AH252" s="155">
        <f t="shared" si="60"/>
        <v>0</v>
      </c>
      <c r="AI252" s="157">
        <f t="shared" si="69"/>
        <v>0</v>
      </c>
      <c r="AJ252" s="3"/>
    </row>
    <row r="253" spans="1:37" s="17" customFormat="1" x14ac:dyDescent="0.2">
      <c r="A253" s="152" t="s">
        <v>8</v>
      </c>
      <c r="B253" s="228"/>
      <c r="C253" s="228"/>
      <c r="D253" s="21"/>
      <c r="E253" s="21"/>
      <c r="F253" s="21"/>
      <c r="G253" s="21"/>
      <c r="H253" s="21"/>
      <c r="I253" s="228"/>
      <c r="J253" s="228"/>
      <c r="K253" s="21"/>
      <c r="L253" s="21"/>
      <c r="M253" s="21"/>
      <c r="N253" s="228"/>
      <c r="O253" s="21"/>
      <c r="P253" s="228"/>
      <c r="Q253" s="228"/>
      <c r="R253" s="21"/>
      <c r="S253" s="21"/>
      <c r="T253" s="21"/>
      <c r="U253" s="21"/>
      <c r="V253" s="21"/>
      <c r="W253" s="228"/>
      <c r="X253" s="228"/>
      <c r="Y253" s="228"/>
      <c r="Z253" s="21"/>
      <c r="AA253" s="21"/>
      <c r="AB253" s="21"/>
      <c r="AC253" s="21"/>
      <c r="AD253" s="228"/>
      <c r="AE253" s="228"/>
      <c r="AF253" s="21"/>
      <c r="AG253" s="158">
        <f t="shared" si="62"/>
        <v>0</v>
      </c>
      <c r="AH253" s="159">
        <f t="shared" si="60"/>
        <v>0</v>
      </c>
      <c r="AI253" s="159">
        <f t="shared" si="69"/>
        <v>0</v>
      </c>
      <c r="AJ253" s="14"/>
      <c r="AK253" s="15"/>
    </row>
    <row r="254" spans="1:37" s="140" customFormat="1" ht="13.5" thickBot="1" x14ac:dyDescent="0.25">
      <c r="A254" s="153"/>
      <c r="B254" s="229"/>
      <c r="C254" s="229"/>
      <c r="D254" s="32"/>
      <c r="E254" s="32"/>
      <c r="F254" s="32"/>
      <c r="G254" s="32"/>
      <c r="H254" s="32"/>
      <c r="I254" s="229"/>
      <c r="J254" s="229"/>
      <c r="K254" s="32"/>
      <c r="L254" s="32"/>
      <c r="M254" s="32"/>
      <c r="N254" s="229"/>
      <c r="O254" s="32"/>
      <c r="P254" s="229"/>
      <c r="Q254" s="229"/>
      <c r="R254" s="32"/>
      <c r="S254" s="32"/>
      <c r="T254" s="32"/>
      <c r="U254" s="32"/>
      <c r="V254" s="32"/>
      <c r="W254" s="229"/>
      <c r="X254" s="229"/>
      <c r="Y254" s="229"/>
      <c r="Z254" s="32"/>
      <c r="AA254" s="32"/>
      <c r="AB254" s="32"/>
      <c r="AC254" s="32"/>
      <c r="AD254" s="229"/>
      <c r="AE254" s="229"/>
      <c r="AF254" s="32"/>
      <c r="AG254" s="160">
        <f t="shared" ref="AG254" si="70">SUM(AG245:AG253)</f>
        <v>0</v>
      </c>
      <c r="AH254" s="161">
        <f>SUM(AH245:AH253)</f>
        <v>0</v>
      </c>
      <c r="AI254" s="161">
        <f>SUM(AI245:AI253)</f>
        <v>0</v>
      </c>
      <c r="AJ254" s="40" t="e">
        <f>AG254/(AG254+AH254)</f>
        <v>#DIV/0!</v>
      </c>
      <c r="AK254" s="178"/>
    </row>
    <row r="255" spans="1:37" s="31" customFormat="1" x14ac:dyDescent="0.2">
      <c r="A255" s="129" t="str">
        <f>IF(Schülernamen!$A$25="","",Schülernamen!$A$25)</f>
        <v>Schüler24</v>
      </c>
      <c r="B255" s="224"/>
      <c r="C255" s="224"/>
      <c r="D255" s="232"/>
      <c r="E255" s="232"/>
      <c r="F255" s="232"/>
      <c r="G255" s="232"/>
      <c r="H255" s="232"/>
      <c r="I255" s="224"/>
      <c r="J255" s="224"/>
      <c r="K255" s="232"/>
      <c r="L255" s="232"/>
      <c r="M255" s="232"/>
      <c r="N255" s="224"/>
      <c r="O255" s="232"/>
      <c r="P255" s="224"/>
      <c r="Q255" s="224"/>
      <c r="R255" s="232"/>
      <c r="S255" s="232"/>
      <c r="T255" s="232"/>
      <c r="U255" s="232"/>
      <c r="V255" s="232"/>
      <c r="W255" s="224"/>
      <c r="X255" s="224"/>
      <c r="Y255" s="224"/>
      <c r="Z255" s="232"/>
      <c r="AA255" s="232"/>
      <c r="AB255" s="232"/>
      <c r="AC255" s="232"/>
      <c r="AD255" s="224"/>
      <c r="AE255" s="224"/>
      <c r="AF255" s="232"/>
      <c r="AG255" s="131">
        <f t="shared" ref="AG255:AG257" si="71">COUNTIF(B255:AF255,"e")+AH255</f>
        <v>0</v>
      </c>
      <c r="AH255" s="132">
        <f t="shared" si="60"/>
        <v>0</v>
      </c>
      <c r="AI255" s="132">
        <f>COUNT(B256:AF264)</f>
        <v>0</v>
      </c>
      <c r="AJ255" s="133" t="e">
        <f>AG255/(AG255+AH255)</f>
        <v>#DIV/0!</v>
      </c>
      <c r="AK255" s="134"/>
    </row>
    <row r="256" spans="1:37" x14ac:dyDescent="0.2">
      <c r="A256" s="162" t="s">
        <v>9</v>
      </c>
      <c r="B256" s="226"/>
      <c r="C256" s="226"/>
      <c r="I256" s="226"/>
      <c r="J256" s="226"/>
      <c r="N256" s="226"/>
      <c r="P256" s="226"/>
      <c r="Q256" s="226"/>
      <c r="W256" s="226"/>
      <c r="X256" s="226"/>
      <c r="Y256" s="226"/>
      <c r="AD256" s="226"/>
      <c r="AE256" s="226"/>
      <c r="AG256" s="164">
        <f t="shared" si="71"/>
        <v>0</v>
      </c>
      <c r="AH256" s="165">
        <f t="shared" si="60"/>
        <v>0</v>
      </c>
      <c r="AI256" s="166">
        <f>SUM(B256:AF256)</f>
        <v>0</v>
      </c>
      <c r="AJ256" s="5"/>
    </row>
    <row r="257" spans="1:37" x14ac:dyDescent="0.2">
      <c r="A257" s="162" t="s">
        <v>1</v>
      </c>
      <c r="B257" s="226"/>
      <c r="C257" s="226"/>
      <c r="I257" s="226"/>
      <c r="J257" s="226"/>
      <c r="N257" s="226"/>
      <c r="P257" s="226"/>
      <c r="Q257" s="226"/>
      <c r="W257" s="226"/>
      <c r="X257" s="226"/>
      <c r="Y257" s="226"/>
      <c r="AD257" s="226"/>
      <c r="AE257" s="226"/>
      <c r="AG257" s="164">
        <f t="shared" si="71"/>
        <v>0</v>
      </c>
      <c r="AH257" s="165">
        <f t="shared" si="60"/>
        <v>0</v>
      </c>
      <c r="AI257" s="167">
        <f t="shared" ref="AI257:AI264" si="72">SUM(B257:AF257)</f>
        <v>0</v>
      </c>
      <c r="AJ257" s="5"/>
    </row>
    <row r="258" spans="1:37" x14ac:dyDescent="0.2">
      <c r="A258" s="162" t="s">
        <v>2</v>
      </c>
      <c r="B258" s="226"/>
      <c r="C258" s="226"/>
      <c r="I258" s="226"/>
      <c r="J258" s="226"/>
      <c r="N258" s="226"/>
      <c r="P258" s="226"/>
      <c r="Q258" s="226"/>
      <c r="W258" s="226"/>
      <c r="X258" s="226"/>
      <c r="Y258" s="226"/>
      <c r="AD258" s="226"/>
      <c r="AE258" s="226"/>
      <c r="AG258" s="164">
        <f t="shared" si="65"/>
        <v>0</v>
      </c>
      <c r="AH258" s="165">
        <f t="shared" si="60"/>
        <v>0</v>
      </c>
      <c r="AI258" s="167">
        <f t="shared" si="72"/>
        <v>0</v>
      </c>
      <c r="AJ258" s="5"/>
    </row>
    <row r="259" spans="1:37" x14ac:dyDescent="0.2">
      <c r="A259" s="162" t="s">
        <v>3</v>
      </c>
      <c r="B259" s="226"/>
      <c r="C259" s="226"/>
      <c r="I259" s="226"/>
      <c r="J259" s="226"/>
      <c r="N259" s="226"/>
      <c r="P259" s="226"/>
      <c r="Q259" s="226"/>
      <c r="W259" s="226"/>
      <c r="X259" s="226"/>
      <c r="Y259" s="226"/>
      <c r="AD259" s="226"/>
      <c r="AE259" s="226"/>
      <c r="AG259" s="164">
        <f t="shared" si="65"/>
        <v>0</v>
      </c>
      <c r="AH259" s="165">
        <f t="shared" si="60"/>
        <v>0</v>
      </c>
      <c r="AI259" s="167">
        <f t="shared" si="72"/>
        <v>0</v>
      </c>
      <c r="AJ259" s="5"/>
    </row>
    <row r="260" spans="1:37" x14ac:dyDescent="0.2">
      <c r="A260" s="162" t="s">
        <v>4</v>
      </c>
      <c r="B260" s="226"/>
      <c r="C260" s="226"/>
      <c r="I260" s="226"/>
      <c r="J260" s="226"/>
      <c r="N260" s="226"/>
      <c r="P260" s="226"/>
      <c r="Q260" s="226"/>
      <c r="W260" s="226"/>
      <c r="X260" s="226"/>
      <c r="Y260" s="226"/>
      <c r="AD260" s="226"/>
      <c r="AE260" s="226"/>
      <c r="AG260" s="164">
        <f t="shared" si="65"/>
        <v>0</v>
      </c>
      <c r="AH260" s="165">
        <f t="shared" si="60"/>
        <v>0</v>
      </c>
      <c r="AI260" s="167">
        <f t="shared" si="72"/>
        <v>0</v>
      </c>
      <c r="AJ260" s="5"/>
    </row>
    <row r="261" spans="1:37" x14ac:dyDescent="0.2">
      <c r="A261" s="162" t="s">
        <v>5</v>
      </c>
      <c r="B261" s="226"/>
      <c r="C261" s="226"/>
      <c r="I261" s="226"/>
      <c r="J261" s="226"/>
      <c r="N261" s="226"/>
      <c r="P261" s="226"/>
      <c r="Q261" s="226"/>
      <c r="W261" s="226"/>
      <c r="X261" s="226"/>
      <c r="Y261" s="226"/>
      <c r="AD261" s="226"/>
      <c r="AE261" s="226"/>
      <c r="AG261" s="164">
        <f t="shared" si="65"/>
        <v>0</v>
      </c>
      <c r="AH261" s="165">
        <f t="shared" si="60"/>
        <v>0</v>
      </c>
      <c r="AI261" s="167">
        <f t="shared" si="72"/>
        <v>0</v>
      </c>
      <c r="AJ261" s="5"/>
    </row>
    <row r="262" spans="1:37" x14ac:dyDescent="0.2">
      <c r="A262" s="162" t="s">
        <v>6</v>
      </c>
      <c r="B262" s="226"/>
      <c r="C262" s="226"/>
      <c r="I262" s="226"/>
      <c r="J262" s="226"/>
      <c r="N262" s="226"/>
      <c r="P262" s="226"/>
      <c r="Q262" s="226"/>
      <c r="W262" s="226"/>
      <c r="X262" s="226"/>
      <c r="Y262" s="226"/>
      <c r="AD262" s="226"/>
      <c r="AE262" s="226"/>
      <c r="AG262" s="164">
        <f t="shared" si="65"/>
        <v>0</v>
      </c>
      <c r="AH262" s="165">
        <f t="shared" si="60"/>
        <v>0</v>
      </c>
      <c r="AI262" s="167">
        <f t="shared" si="72"/>
        <v>0</v>
      </c>
      <c r="AJ262" s="5"/>
    </row>
    <row r="263" spans="1:37" x14ac:dyDescent="0.2">
      <c r="A263" s="162" t="s">
        <v>7</v>
      </c>
      <c r="B263" s="226"/>
      <c r="C263" s="226"/>
      <c r="I263" s="226"/>
      <c r="J263" s="226"/>
      <c r="N263" s="226"/>
      <c r="P263" s="226"/>
      <c r="Q263" s="226"/>
      <c r="W263" s="226"/>
      <c r="X263" s="226"/>
      <c r="Y263" s="226"/>
      <c r="AD263" s="226"/>
      <c r="AE263" s="226"/>
      <c r="AG263" s="164">
        <f t="shared" si="65"/>
        <v>0</v>
      </c>
      <c r="AH263" s="165">
        <f t="shared" si="60"/>
        <v>0</v>
      </c>
      <c r="AI263" s="167">
        <f t="shared" si="72"/>
        <v>0</v>
      </c>
      <c r="AJ263" s="5"/>
    </row>
    <row r="264" spans="1:37" s="17" customFormat="1" x14ac:dyDescent="0.2">
      <c r="A264" s="163" t="s">
        <v>8</v>
      </c>
      <c r="B264" s="228"/>
      <c r="C264" s="228"/>
      <c r="D264" s="21"/>
      <c r="E264" s="21"/>
      <c r="F264" s="21"/>
      <c r="G264" s="21"/>
      <c r="H264" s="21"/>
      <c r="I264" s="228"/>
      <c r="J264" s="228"/>
      <c r="K264" s="21"/>
      <c r="L264" s="21"/>
      <c r="M264" s="21"/>
      <c r="N264" s="228"/>
      <c r="O264" s="21"/>
      <c r="P264" s="228"/>
      <c r="Q264" s="228"/>
      <c r="R264" s="21"/>
      <c r="S264" s="21"/>
      <c r="T264" s="21"/>
      <c r="U264" s="21"/>
      <c r="V264" s="21"/>
      <c r="W264" s="228"/>
      <c r="X264" s="228"/>
      <c r="Y264" s="228"/>
      <c r="Z264" s="21"/>
      <c r="AA264" s="21"/>
      <c r="AB264" s="21"/>
      <c r="AC264" s="21"/>
      <c r="AD264" s="228"/>
      <c r="AE264" s="228"/>
      <c r="AF264" s="21"/>
      <c r="AG264" s="168">
        <f t="shared" si="65"/>
        <v>0</v>
      </c>
      <c r="AH264" s="169">
        <f t="shared" si="60"/>
        <v>0</v>
      </c>
      <c r="AI264" s="169">
        <f t="shared" si="72"/>
        <v>0</v>
      </c>
      <c r="AJ264" s="18"/>
      <c r="AK264" s="15"/>
    </row>
    <row r="265" spans="1:37" s="35" customFormat="1" ht="13.5" thickBot="1" x14ac:dyDescent="0.25">
      <c r="A265" s="137"/>
      <c r="B265" s="229"/>
      <c r="C265" s="229"/>
      <c r="D265" s="32"/>
      <c r="E265" s="32"/>
      <c r="F265" s="32"/>
      <c r="G265" s="32"/>
      <c r="H265" s="32"/>
      <c r="I265" s="229"/>
      <c r="J265" s="229"/>
      <c r="K265" s="32"/>
      <c r="L265" s="32"/>
      <c r="M265" s="32"/>
      <c r="N265" s="229"/>
      <c r="O265" s="32"/>
      <c r="P265" s="229"/>
      <c r="Q265" s="229"/>
      <c r="R265" s="32"/>
      <c r="S265" s="32"/>
      <c r="T265" s="32"/>
      <c r="U265" s="32"/>
      <c r="V265" s="32"/>
      <c r="W265" s="229"/>
      <c r="X265" s="229"/>
      <c r="Y265" s="229"/>
      <c r="Z265" s="32"/>
      <c r="AA265" s="32"/>
      <c r="AB265" s="32"/>
      <c r="AC265" s="32"/>
      <c r="AD265" s="229"/>
      <c r="AE265" s="229"/>
      <c r="AF265" s="32"/>
      <c r="AG265" s="138">
        <f t="shared" ref="AG265" si="73">SUM(AG256:AG264)</f>
        <v>0</v>
      </c>
      <c r="AH265" s="139">
        <f>SUM(AH256:AH264)</f>
        <v>0</v>
      </c>
      <c r="AI265" s="139">
        <f>SUM(AI256:AI264)</f>
        <v>0</v>
      </c>
      <c r="AJ265" s="40" t="e">
        <f>AG265/(AG265+AH265)</f>
        <v>#DIV/0!</v>
      </c>
      <c r="AK265" s="33"/>
    </row>
    <row r="266" spans="1:37" s="141" customFormat="1" x14ac:dyDescent="0.2">
      <c r="A266" s="170" t="str">
        <f>IF(Schülernamen!$A$26="","",Schülernamen!$A$26)</f>
        <v>Schüler25</v>
      </c>
      <c r="B266" s="224"/>
      <c r="C266" s="224"/>
      <c r="D266" s="232"/>
      <c r="E266" s="232"/>
      <c r="F266" s="232"/>
      <c r="G266" s="232"/>
      <c r="H266" s="232"/>
      <c r="I266" s="224"/>
      <c r="J266" s="224"/>
      <c r="K266" s="232"/>
      <c r="L266" s="232"/>
      <c r="M266" s="232"/>
      <c r="N266" s="224"/>
      <c r="O266" s="232"/>
      <c r="P266" s="224"/>
      <c r="Q266" s="224"/>
      <c r="R266" s="232"/>
      <c r="S266" s="232"/>
      <c r="T266" s="232"/>
      <c r="U266" s="232"/>
      <c r="V266" s="232"/>
      <c r="W266" s="224"/>
      <c r="X266" s="224"/>
      <c r="Y266" s="224"/>
      <c r="Z266" s="232"/>
      <c r="AA266" s="232"/>
      <c r="AB266" s="232"/>
      <c r="AC266" s="232"/>
      <c r="AD266" s="224"/>
      <c r="AE266" s="224"/>
      <c r="AF266" s="232"/>
      <c r="AG266" s="172">
        <f t="shared" ref="AG266:AG268" si="74">COUNTIF(B266:AF266,"e")+AH266</f>
        <v>0</v>
      </c>
      <c r="AH266" s="173">
        <f t="shared" si="60"/>
        <v>0</v>
      </c>
      <c r="AI266" s="173">
        <f>COUNT(B267:AF275)</f>
        <v>0</v>
      </c>
      <c r="AJ266" s="174" t="e">
        <f>AG266/(AG266+AH266)</f>
        <v>#DIV/0!</v>
      </c>
      <c r="AK266" s="175"/>
    </row>
    <row r="267" spans="1:37" x14ac:dyDescent="0.2">
      <c r="A267" s="151" t="s">
        <v>9</v>
      </c>
      <c r="B267" s="226"/>
      <c r="C267" s="226"/>
      <c r="I267" s="226"/>
      <c r="J267" s="226"/>
      <c r="N267" s="226"/>
      <c r="P267" s="226"/>
      <c r="Q267" s="226"/>
      <c r="W267" s="226"/>
      <c r="X267" s="226"/>
      <c r="Y267" s="226"/>
      <c r="AD267" s="226"/>
      <c r="AE267" s="226"/>
      <c r="AG267" s="154">
        <f t="shared" si="74"/>
        <v>0</v>
      </c>
      <c r="AH267" s="155">
        <f t="shared" si="60"/>
        <v>0</v>
      </c>
      <c r="AI267" s="156">
        <f>SUM(B267:AF267)</f>
        <v>0</v>
      </c>
      <c r="AJ267" s="3"/>
    </row>
    <row r="268" spans="1:37" x14ac:dyDescent="0.2">
      <c r="A268" s="151" t="s">
        <v>1</v>
      </c>
      <c r="B268" s="226"/>
      <c r="C268" s="226"/>
      <c r="I268" s="226"/>
      <c r="J268" s="226"/>
      <c r="N268" s="226"/>
      <c r="P268" s="226"/>
      <c r="Q268" s="226"/>
      <c r="W268" s="226"/>
      <c r="X268" s="226"/>
      <c r="Y268" s="226"/>
      <c r="AD268" s="226"/>
      <c r="AE268" s="226"/>
      <c r="AG268" s="154">
        <f t="shared" si="74"/>
        <v>0</v>
      </c>
      <c r="AH268" s="155">
        <f t="shared" si="60"/>
        <v>0</v>
      </c>
      <c r="AI268" s="157">
        <f t="shared" ref="AI268:AI275" si="75">SUM(B268:AF268)</f>
        <v>0</v>
      </c>
      <c r="AJ268" s="3"/>
    </row>
    <row r="269" spans="1:37" x14ac:dyDescent="0.2">
      <c r="A269" s="151" t="s">
        <v>2</v>
      </c>
      <c r="B269" s="226"/>
      <c r="C269" s="226"/>
      <c r="I269" s="226"/>
      <c r="J269" s="226"/>
      <c r="N269" s="226"/>
      <c r="P269" s="226"/>
      <c r="Q269" s="226"/>
      <c r="W269" s="226"/>
      <c r="X269" s="226"/>
      <c r="Y269" s="226"/>
      <c r="AD269" s="226"/>
      <c r="AE269" s="226"/>
      <c r="AG269" s="154">
        <f t="shared" si="62"/>
        <v>0</v>
      </c>
      <c r="AH269" s="155">
        <f t="shared" si="60"/>
        <v>0</v>
      </c>
      <c r="AI269" s="157">
        <f t="shared" si="75"/>
        <v>0</v>
      </c>
      <c r="AJ269" s="3"/>
    </row>
    <row r="270" spans="1:37" x14ac:dyDescent="0.2">
      <c r="A270" s="151" t="s">
        <v>3</v>
      </c>
      <c r="B270" s="226"/>
      <c r="C270" s="226"/>
      <c r="I270" s="226"/>
      <c r="J270" s="226"/>
      <c r="N270" s="226"/>
      <c r="P270" s="226"/>
      <c r="Q270" s="226"/>
      <c r="W270" s="226"/>
      <c r="X270" s="226"/>
      <c r="Y270" s="226"/>
      <c r="AD270" s="226"/>
      <c r="AE270" s="226"/>
      <c r="AG270" s="154">
        <f t="shared" si="62"/>
        <v>0</v>
      </c>
      <c r="AH270" s="155">
        <f t="shared" si="60"/>
        <v>0</v>
      </c>
      <c r="AI270" s="157">
        <f t="shared" si="75"/>
        <v>0</v>
      </c>
      <c r="AJ270" s="3"/>
    </row>
    <row r="271" spans="1:37" x14ac:dyDescent="0.2">
      <c r="A271" s="151" t="s">
        <v>4</v>
      </c>
      <c r="B271" s="226"/>
      <c r="C271" s="226"/>
      <c r="I271" s="226"/>
      <c r="J271" s="226"/>
      <c r="N271" s="226"/>
      <c r="P271" s="226"/>
      <c r="Q271" s="226"/>
      <c r="W271" s="226"/>
      <c r="X271" s="226"/>
      <c r="Y271" s="226"/>
      <c r="AD271" s="226"/>
      <c r="AE271" s="226"/>
      <c r="AG271" s="154">
        <f t="shared" si="62"/>
        <v>0</v>
      </c>
      <c r="AH271" s="155">
        <f t="shared" si="60"/>
        <v>0</v>
      </c>
      <c r="AI271" s="157">
        <f t="shared" si="75"/>
        <v>0</v>
      </c>
      <c r="AJ271" s="3"/>
    </row>
    <row r="272" spans="1:37" x14ac:dyDescent="0.2">
      <c r="A272" s="151" t="s">
        <v>5</v>
      </c>
      <c r="B272" s="226"/>
      <c r="C272" s="226"/>
      <c r="I272" s="226"/>
      <c r="J272" s="226"/>
      <c r="N272" s="226"/>
      <c r="P272" s="226"/>
      <c r="Q272" s="226"/>
      <c r="W272" s="226"/>
      <c r="X272" s="226"/>
      <c r="Y272" s="226"/>
      <c r="AD272" s="226"/>
      <c r="AE272" s="226"/>
      <c r="AG272" s="154">
        <f t="shared" si="62"/>
        <v>0</v>
      </c>
      <c r="AH272" s="155">
        <f t="shared" si="60"/>
        <v>0</v>
      </c>
      <c r="AI272" s="157">
        <f t="shared" si="75"/>
        <v>0</v>
      </c>
      <c r="AJ272" s="3"/>
    </row>
    <row r="273" spans="1:37" x14ac:dyDescent="0.2">
      <c r="A273" s="151" t="s">
        <v>6</v>
      </c>
      <c r="B273" s="226"/>
      <c r="C273" s="226"/>
      <c r="I273" s="226"/>
      <c r="J273" s="226"/>
      <c r="N273" s="226"/>
      <c r="P273" s="226"/>
      <c r="Q273" s="226"/>
      <c r="W273" s="226"/>
      <c r="X273" s="226"/>
      <c r="Y273" s="226"/>
      <c r="AD273" s="226"/>
      <c r="AE273" s="226"/>
      <c r="AG273" s="154">
        <f t="shared" si="62"/>
        <v>0</v>
      </c>
      <c r="AH273" s="155">
        <f t="shared" si="60"/>
        <v>0</v>
      </c>
      <c r="AI273" s="157">
        <f t="shared" si="75"/>
        <v>0</v>
      </c>
      <c r="AJ273" s="3"/>
    </row>
    <row r="274" spans="1:37" x14ac:dyDescent="0.2">
      <c r="A274" s="151" t="s">
        <v>7</v>
      </c>
      <c r="B274" s="226"/>
      <c r="C274" s="226"/>
      <c r="I274" s="226"/>
      <c r="J274" s="226"/>
      <c r="N274" s="226"/>
      <c r="P274" s="226"/>
      <c r="Q274" s="226"/>
      <c r="W274" s="226"/>
      <c r="X274" s="226"/>
      <c r="Y274" s="226"/>
      <c r="AD274" s="226"/>
      <c r="AE274" s="226"/>
      <c r="AG274" s="154">
        <f t="shared" si="62"/>
        <v>0</v>
      </c>
      <c r="AH274" s="155">
        <f t="shared" si="60"/>
        <v>0</v>
      </c>
      <c r="AI274" s="157">
        <f t="shared" si="75"/>
        <v>0</v>
      </c>
      <c r="AJ274" s="3"/>
    </row>
    <row r="275" spans="1:37" s="17" customFormat="1" x14ac:dyDescent="0.2">
      <c r="A275" s="152" t="s">
        <v>8</v>
      </c>
      <c r="B275" s="228"/>
      <c r="C275" s="228"/>
      <c r="D275" s="21"/>
      <c r="E275" s="21"/>
      <c r="F275" s="21"/>
      <c r="G275" s="21"/>
      <c r="H275" s="21"/>
      <c r="I275" s="228"/>
      <c r="J275" s="228"/>
      <c r="K275" s="21"/>
      <c r="L275" s="21"/>
      <c r="M275" s="21"/>
      <c r="N275" s="228"/>
      <c r="O275" s="21"/>
      <c r="P275" s="228"/>
      <c r="Q275" s="228"/>
      <c r="R275" s="21"/>
      <c r="S275" s="21"/>
      <c r="T275" s="21"/>
      <c r="U275" s="21"/>
      <c r="V275" s="21"/>
      <c r="W275" s="228"/>
      <c r="X275" s="228"/>
      <c r="Y275" s="228"/>
      <c r="Z275" s="21"/>
      <c r="AA275" s="21"/>
      <c r="AB275" s="21"/>
      <c r="AC275" s="21"/>
      <c r="AD275" s="228"/>
      <c r="AE275" s="228"/>
      <c r="AF275" s="21"/>
      <c r="AG275" s="158">
        <f t="shared" si="62"/>
        <v>0</v>
      </c>
      <c r="AH275" s="159">
        <f t="shared" si="60"/>
        <v>0</v>
      </c>
      <c r="AI275" s="159">
        <f t="shared" si="75"/>
        <v>0</v>
      </c>
      <c r="AJ275" s="14"/>
      <c r="AK275" s="15"/>
    </row>
    <row r="276" spans="1:37" s="140" customFormat="1" ht="13.5" thickBot="1" x14ac:dyDescent="0.25">
      <c r="A276" s="153"/>
      <c r="B276" s="229"/>
      <c r="C276" s="229"/>
      <c r="D276" s="32"/>
      <c r="E276" s="32"/>
      <c r="F276" s="32"/>
      <c r="G276" s="32"/>
      <c r="H276" s="32"/>
      <c r="I276" s="229"/>
      <c r="J276" s="229"/>
      <c r="K276" s="32"/>
      <c r="L276" s="32"/>
      <c r="M276" s="32"/>
      <c r="N276" s="229"/>
      <c r="O276" s="32"/>
      <c r="P276" s="229"/>
      <c r="Q276" s="229"/>
      <c r="R276" s="32"/>
      <c r="S276" s="32"/>
      <c r="T276" s="32"/>
      <c r="U276" s="32"/>
      <c r="V276" s="32"/>
      <c r="W276" s="229"/>
      <c r="X276" s="229"/>
      <c r="Y276" s="229"/>
      <c r="Z276" s="32"/>
      <c r="AA276" s="32"/>
      <c r="AB276" s="32"/>
      <c r="AC276" s="32"/>
      <c r="AD276" s="229"/>
      <c r="AE276" s="229"/>
      <c r="AF276" s="32"/>
      <c r="AG276" s="160">
        <f t="shared" ref="AG276" si="76">SUM(AG267:AG275)</f>
        <v>0</v>
      </c>
      <c r="AH276" s="161">
        <f>SUM(AH267:AH275)</f>
        <v>0</v>
      </c>
      <c r="AI276" s="161">
        <f>SUM(AI267:AI275)</f>
        <v>0</v>
      </c>
      <c r="AJ276" s="40" t="e">
        <f>AG276/(AG276+AH276)</f>
        <v>#DIV/0!</v>
      </c>
      <c r="AK276" s="178"/>
    </row>
    <row r="277" spans="1:37" s="31" customFormat="1" x14ac:dyDescent="0.2">
      <c r="A277" s="129" t="str">
        <f>IF(Schülernamen!$A$27="","",Schülernamen!$A$27)</f>
        <v>Schüler26</v>
      </c>
      <c r="B277" s="224"/>
      <c r="C277" s="224"/>
      <c r="D277" s="232"/>
      <c r="E277" s="232"/>
      <c r="F277" s="232"/>
      <c r="G277" s="232"/>
      <c r="H277" s="232"/>
      <c r="I277" s="224"/>
      <c r="J277" s="224"/>
      <c r="K277" s="232"/>
      <c r="L277" s="232"/>
      <c r="M277" s="232"/>
      <c r="N277" s="224"/>
      <c r="O277" s="232"/>
      <c r="P277" s="224"/>
      <c r="Q277" s="224"/>
      <c r="R277" s="232"/>
      <c r="S277" s="232"/>
      <c r="T277" s="232"/>
      <c r="U277" s="232"/>
      <c r="V277" s="232"/>
      <c r="W277" s="224"/>
      <c r="X277" s="224"/>
      <c r="Y277" s="224"/>
      <c r="Z277" s="232"/>
      <c r="AA277" s="232"/>
      <c r="AB277" s="232"/>
      <c r="AC277" s="232"/>
      <c r="AD277" s="224"/>
      <c r="AE277" s="224"/>
      <c r="AF277" s="232"/>
      <c r="AG277" s="131">
        <f t="shared" ref="AG277:AG279" si="77">COUNTIF(B277:AF277,"e")+AH277</f>
        <v>0</v>
      </c>
      <c r="AH277" s="132">
        <f t="shared" si="60"/>
        <v>0</v>
      </c>
      <c r="AI277" s="132">
        <f>COUNT(B278:AF286)</f>
        <v>0</v>
      </c>
      <c r="AJ277" s="133" t="e">
        <f>AG277/(AG277+AH277)</f>
        <v>#DIV/0!</v>
      </c>
      <c r="AK277" s="134"/>
    </row>
    <row r="278" spans="1:37" x14ac:dyDescent="0.2">
      <c r="A278" s="162" t="s">
        <v>9</v>
      </c>
      <c r="B278" s="226"/>
      <c r="C278" s="226"/>
      <c r="I278" s="226"/>
      <c r="J278" s="226"/>
      <c r="N278" s="226"/>
      <c r="P278" s="226"/>
      <c r="Q278" s="226"/>
      <c r="W278" s="226"/>
      <c r="X278" s="226"/>
      <c r="Y278" s="226"/>
      <c r="AD278" s="226"/>
      <c r="AE278" s="226"/>
      <c r="AG278" s="164">
        <f t="shared" si="77"/>
        <v>0</v>
      </c>
      <c r="AH278" s="165">
        <f t="shared" si="60"/>
        <v>0</v>
      </c>
      <c r="AI278" s="166">
        <f>SUM(B278:AF278)</f>
        <v>0</v>
      </c>
      <c r="AJ278" s="5"/>
    </row>
    <row r="279" spans="1:37" x14ac:dyDescent="0.2">
      <c r="A279" s="162" t="s">
        <v>1</v>
      </c>
      <c r="B279" s="226"/>
      <c r="C279" s="226"/>
      <c r="I279" s="226"/>
      <c r="J279" s="226"/>
      <c r="N279" s="226"/>
      <c r="P279" s="226"/>
      <c r="Q279" s="226"/>
      <c r="W279" s="226"/>
      <c r="X279" s="226"/>
      <c r="Y279" s="226"/>
      <c r="AD279" s="226"/>
      <c r="AE279" s="226"/>
      <c r="AG279" s="164">
        <f t="shared" si="77"/>
        <v>0</v>
      </c>
      <c r="AH279" s="165">
        <f t="shared" si="60"/>
        <v>0</v>
      </c>
      <c r="AI279" s="167">
        <f t="shared" ref="AI279:AI286" si="78">SUM(B279:AF279)</f>
        <v>0</v>
      </c>
      <c r="AJ279" s="5"/>
    </row>
    <row r="280" spans="1:37" x14ac:dyDescent="0.2">
      <c r="A280" s="162" t="s">
        <v>2</v>
      </c>
      <c r="B280" s="226"/>
      <c r="C280" s="226"/>
      <c r="I280" s="226"/>
      <c r="J280" s="226"/>
      <c r="N280" s="226"/>
      <c r="P280" s="226"/>
      <c r="Q280" s="226"/>
      <c r="W280" s="226"/>
      <c r="X280" s="226"/>
      <c r="Y280" s="226"/>
      <c r="AD280" s="226"/>
      <c r="AE280" s="226"/>
      <c r="AG280" s="164">
        <f t="shared" si="65"/>
        <v>0</v>
      </c>
      <c r="AH280" s="165">
        <f t="shared" si="60"/>
        <v>0</v>
      </c>
      <c r="AI280" s="167">
        <f t="shared" si="78"/>
        <v>0</v>
      </c>
      <c r="AJ280" s="5"/>
    </row>
    <row r="281" spans="1:37" x14ac:dyDescent="0.2">
      <c r="A281" s="162" t="s">
        <v>3</v>
      </c>
      <c r="B281" s="226"/>
      <c r="C281" s="226"/>
      <c r="I281" s="226"/>
      <c r="J281" s="226"/>
      <c r="N281" s="226"/>
      <c r="P281" s="226"/>
      <c r="Q281" s="226"/>
      <c r="W281" s="226"/>
      <c r="X281" s="226"/>
      <c r="Y281" s="226"/>
      <c r="AD281" s="226"/>
      <c r="AE281" s="226"/>
      <c r="AG281" s="164">
        <f t="shared" si="65"/>
        <v>0</v>
      </c>
      <c r="AH281" s="165">
        <f t="shared" si="60"/>
        <v>0</v>
      </c>
      <c r="AI281" s="167">
        <f t="shared" si="78"/>
        <v>0</v>
      </c>
      <c r="AJ281" s="5"/>
    </row>
    <row r="282" spans="1:37" x14ac:dyDescent="0.2">
      <c r="A282" s="162" t="s">
        <v>4</v>
      </c>
      <c r="B282" s="226"/>
      <c r="C282" s="226"/>
      <c r="I282" s="226"/>
      <c r="J282" s="226"/>
      <c r="N282" s="226"/>
      <c r="P282" s="226"/>
      <c r="Q282" s="226"/>
      <c r="W282" s="226"/>
      <c r="X282" s="226"/>
      <c r="Y282" s="226"/>
      <c r="AD282" s="226"/>
      <c r="AE282" s="226"/>
      <c r="AG282" s="164">
        <f t="shared" si="65"/>
        <v>0</v>
      </c>
      <c r="AH282" s="165">
        <f t="shared" si="60"/>
        <v>0</v>
      </c>
      <c r="AI282" s="167">
        <f t="shared" si="78"/>
        <v>0</v>
      </c>
      <c r="AJ282" s="5"/>
    </row>
    <row r="283" spans="1:37" x14ac:dyDescent="0.2">
      <c r="A283" s="162" t="s">
        <v>5</v>
      </c>
      <c r="B283" s="226"/>
      <c r="C283" s="226"/>
      <c r="I283" s="226"/>
      <c r="J283" s="226"/>
      <c r="N283" s="226"/>
      <c r="P283" s="226"/>
      <c r="Q283" s="226"/>
      <c r="W283" s="226"/>
      <c r="X283" s="226"/>
      <c r="Y283" s="226"/>
      <c r="AD283" s="226"/>
      <c r="AE283" s="226"/>
      <c r="AG283" s="164">
        <f t="shared" si="65"/>
        <v>0</v>
      </c>
      <c r="AH283" s="165">
        <f t="shared" si="60"/>
        <v>0</v>
      </c>
      <c r="AI283" s="167">
        <f t="shared" si="78"/>
        <v>0</v>
      </c>
      <c r="AJ283" s="5"/>
    </row>
    <row r="284" spans="1:37" x14ac:dyDescent="0.2">
      <c r="A284" s="162" t="s">
        <v>6</v>
      </c>
      <c r="B284" s="226"/>
      <c r="C284" s="226"/>
      <c r="I284" s="226"/>
      <c r="J284" s="226"/>
      <c r="N284" s="226"/>
      <c r="P284" s="226"/>
      <c r="Q284" s="226"/>
      <c r="W284" s="226"/>
      <c r="X284" s="226"/>
      <c r="Y284" s="226"/>
      <c r="AD284" s="226"/>
      <c r="AE284" s="226"/>
      <c r="AG284" s="164">
        <f t="shared" si="65"/>
        <v>0</v>
      </c>
      <c r="AH284" s="165">
        <f t="shared" ref="AH284:AH354" si="79">COUNTIF(B284:AF284,"u")</f>
        <v>0</v>
      </c>
      <c r="AI284" s="167">
        <f t="shared" si="78"/>
        <v>0</v>
      </c>
      <c r="AJ284" s="5"/>
    </row>
    <row r="285" spans="1:37" x14ac:dyDescent="0.2">
      <c r="A285" s="162" t="s">
        <v>7</v>
      </c>
      <c r="B285" s="226"/>
      <c r="C285" s="226"/>
      <c r="I285" s="226"/>
      <c r="J285" s="226"/>
      <c r="N285" s="226"/>
      <c r="P285" s="226"/>
      <c r="Q285" s="226"/>
      <c r="W285" s="226"/>
      <c r="X285" s="226"/>
      <c r="Y285" s="226"/>
      <c r="AD285" s="226"/>
      <c r="AE285" s="226"/>
      <c r="AG285" s="164">
        <f t="shared" si="65"/>
        <v>0</v>
      </c>
      <c r="AH285" s="165">
        <f t="shared" si="79"/>
        <v>0</v>
      </c>
      <c r="AI285" s="167">
        <f t="shared" si="78"/>
        <v>0</v>
      </c>
      <c r="AJ285" s="5"/>
    </row>
    <row r="286" spans="1:37" s="17" customFormat="1" x14ac:dyDescent="0.2">
      <c r="A286" s="163" t="s">
        <v>8</v>
      </c>
      <c r="B286" s="228"/>
      <c r="C286" s="228"/>
      <c r="D286" s="21"/>
      <c r="E286" s="21"/>
      <c r="F286" s="21"/>
      <c r="G286" s="21"/>
      <c r="H286" s="21"/>
      <c r="I286" s="228"/>
      <c r="J286" s="228"/>
      <c r="K286" s="21"/>
      <c r="L286" s="21"/>
      <c r="M286" s="21"/>
      <c r="N286" s="228"/>
      <c r="O286" s="21"/>
      <c r="P286" s="228"/>
      <c r="Q286" s="228"/>
      <c r="R286" s="21"/>
      <c r="S286" s="21"/>
      <c r="T286" s="21"/>
      <c r="U286" s="21"/>
      <c r="V286" s="21"/>
      <c r="W286" s="228"/>
      <c r="X286" s="228"/>
      <c r="Y286" s="228"/>
      <c r="Z286" s="21"/>
      <c r="AA286" s="21"/>
      <c r="AB286" s="21"/>
      <c r="AC286" s="21"/>
      <c r="AD286" s="228"/>
      <c r="AE286" s="228"/>
      <c r="AF286" s="21"/>
      <c r="AG286" s="168">
        <f t="shared" si="65"/>
        <v>0</v>
      </c>
      <c r="AH286" s="169">
        <f t="shared" si="79"/>
        <v>0</v>
      </c>
      <c r="AI286" s="169">
        <f t="shared" si="78"/>
        <v>0</v>
      </c>
      <c r="AJ286" s="18"/>
      <c r="AK286" s="15"/>
    </row>
    <row r="287" spans="1:37" s="35" customFormat="1" ht="13.5" thickBot="1" x14ac:dyDescent="0.25">
      <c r="A287" s="137"/>
      <c r="B287" s="229"/>
      <c r="C287" s="229"/>
      <c r="D287" s="32"/>
      <c r="E287" s="32"/>
      <c r="F287" s="32"/>
      <c r="G287" s="32"/>
      <c r="H287" s="32"/>
      <c r="I287" s="229"/>
      <c r="J287" s="229"/>
      <c r="K287" s="32"/>
      <c r="L287" s="32"/>
      <c r="M287" s="32"/>
      <c r="N287" s="229"/>
      <c r="O287" s="32"/>
      <c r="P287" s="229"/>
      <c r="Q287" s="229"/>
      <c r="R287" s="32"/>
      <c r="S287" s="32"/>
      <c r="T287" s="32"/>
      <c r="U287" s="32"/>
      <c r="V287" s="32"/>
      <c r="W287" s="229"/>
      <c r="X287" s="229"/>
      <c r="Y287" s="229"/>
      <c r="Z287" s="32"/>
      <c r="AA287" s="32"/>
      <c r="AB287" s="32"/>
      <c r="AC287" s="32"/>
      <c r="AD287" s="229"/>
      <c r="AE287" s="229"/>
      <c r="AF287" s="32"/>
      <c r="AG287" s="138">
        <f t="shared" ref="AG287" si="80">SUM(AG278:AG286)</f>
        <v>0</v>
      </c>
      <c r="AH287" s="139">
        <f>SUM(AH278:AH286)</f>
        <v>0</v>
      </c>
      <c r="AI287" s="139">
        <f>SUM(AI278:AI286)</f>
        <v>0</v>
      </c>
      <c r="AJ287" s="40" t="e">
        <f>AG287/(AG287+AH287)</f>
        <v>#DIV/0!</v>
      </c>
      <c r="AK287" s="33"/>
    </row>
    <row r="288" spans="1:37" s="141" customFormat="1" x14ac:dyDescent="0.2">
      <c r="A288" s="170" t="str">
        <f>IF(Schülernamen!$A$28="","",Schülernamen!$A$28)</f>
        <v>Schüler27</v>
      </c>
      <c r="B288" s="224"/>
      <c r="C288" s="224"/>
      <c r="D288" s="232"/>
      <c r="E288" s="232"/>
      <c r="F288" s="232"/>
      <c r="G288" s="232"/>
      <c r="H288" s="232"/>
      <c r="I288" s="224"/>
      <c r="J288" s="224"/>
      <c r="K288" s="232"/>
      <c r="L288" s="232"/>
      <c r="M288" s="232"/>
      <c r="N288" s="224"/>
      <c r="O288" s="232"/>
      <c r="P288" s="224"/>
      <c r="Q288" s="224"/>
      <c r="R288" s="232"/>
      <c r="S288" s="232"/>
      <c r="T288" s="232"/>
      <c r="U288" s="232"/>
      <c r="V288" s="232"/>
      <c r="W288" s="224"/>
      <c r="X288" s="224"/>
      <c r="Y288" s="224"/>
      <c r="Z288" s="232"/>
      <c r="AA288" s="232"/>
      <c r="AB288" s="232"/>
      <c r="AC288" s="232"/>
      <c r="AD288" s="224"/>
      <c r="AE288" s="224"/>
      <c r="AF288" s="232"/>
      <c r="AG288" s="172">
        <f t="shared" ref="AG288:AG341" si="81">COUNTIF(B288:AF288,"e")+AH288</f>
        <v>0</v>
      </c>
      <c r="AH288" s="173">
        <f t="shared" si="79"/>
        <v>0</v>
      </c>
      <c r="AI288" s="173">
        <f>COUNT(B289:AF297)</f>
        <v>0</v>
      </c>
      <c r="AJ288" s="174" t="e">
        <f>AG288/(AG288+AH288)</f>
        <v>#DIV/0!</v>
      </c>
      <c r="AK288" s="175"/>
    </row>
    <row r="289" spans="1:37" x14ac:dyDescent="0.2">
      <c r="A289" s="151" t="s">
        <v>9</v>
      </c>
      <c r="B289" s="226"/>
      <c r="C289" s="226"/>
      <c r="I289" s="226"/>
      <c r="J289" s="226"/>
      <c r="N289" s="226"/>
      <c r="P289" s="226"/>
      <c r="Q289" s="226"/>
      <c r="W289" s="226"/>
      <c r="X289" s="226"/>
      <c r="Y289" s="226"/>
      <c r="AD289" s="226"/>
      <c r="AE289" s="226"/>
      <c r="AG289" s="154">
        <f t="shared" si="81"/>
        <v>0</v>
      </c>
      <c r="AH289" s="155">
        <f t="shared" si="79"/>
        <v>0</v>
      </c>
      <c r="AI289" s="156">
        <f>SUM(B289:AF289)</f>
        <v>0</v>
      </c>
      <c r="AJ289" s="3"/>
    </row>
    <row r="290" spans="1:37" x14ac:dyDescent="0.2">
      <c r="A290" s="151" t="s">
        <v>1</v>
      </c>
      <c r="B290" s="226"/>
      <c r="C290" s="226"/>
      <c r="I290" s="226"/>
      <c r="J290" s="226"/>
      <c r="N290" s="226"/>
      <c r="P290" s="226"/>
      <c r="Q290" s="226"/>
      <c r="W290" s="226"/>
      <c r="X290" s="226"/>
      <c r="Y290" s="226"/>
      <c r="AD290" s="226"/>
      <c r="AE290" s="226"/>
      <c r="AG290" s="154">
        <f t="shared" si="81"/>
        <v>0</v>
      </c>
      <c r="AH290" s="155">
        <f t="shared" si="79"/>
        <v>0</v>
      </c>
      <c r="AI290" s="157">
        <f t="shared" ref="AI290:AI297" si="82">SUM(B290:AF290)</f>
        <v>0</v>
      </c>
      <c r="AJ290" s="3"/>
    </row>
    <row r="291" spans="1:37" x14ac:dyDescent="0.2">
      <c r="A291" s="151" t="s">
        <v>2</v>
      </c>
      <c r="B291" s="226"/>
      <c r="C291" s="226"/>
      <c r="I291" s="226"/>
      <c r="J291" s="226"/>
      <c r="N291" s="226"/>
      <c r="P291" s="226"/>
      <c r="Q291" s="226"/>
      <c r="W291" s="226"/>
      <c r="X291" s="226"/>
      <c r="Y291" s="226"/>
      <c r="AD291" s="226"/>
      <c r="AE291" s="226"/>
      <c r="AG291" s="154">
        <f t="shared" si="81"/>
        <v>0</v>
      </c>
      <c r="AH291" s="155">
        <f t="shared" si="79"/>
        <v>0</v>
      </c>
      <c r="AI291" s="157">
        <f t="shared" si="82"/>
        <v>0</v>
      </c>
      <c r="AJ291" s="3"/>
    </row>
    <row r="292" spans="1:37" x14ac:dyDescent="0.2">
      <c r="A292" s="151" t="s">
        <v>3</v>
      </c>
      <c r="B292" s="226"/>
      <c r="C292" s="226"/>
      <c r="I292" s="226"/>
      <c r="J292" s="226"/>
      <c r="N292" s="226"/>
      <c r="P292" s="226"/>
      <c r="Q292" s="226"/>
      <c r="W292" s="226"/>
      <c r="X292" s="226"/>
      <c r="Y292" s="226"/>
      <c r="AD292" s="226"/>
      <c r="AE292" s="226"/>
      <c r="AG292" s="154">
        <f t="shared" si="81"/>
        <v>0</v>
      </c>
      <c r="AH292" s="155">
        <f t="shared" si="79"/>
        <v>0</v>
      </c>
      <c r="AI292" s="157">
        <f t="shared" si="82"/>
        <v>0</v>
      </c>
      <c r="AJ292" s="3"/>
    </row>
    <row r="293" spans="1:37" x14ac:dyDescent="0.2">
      <c r="A293" s="151" t="s">
        <v>4</v>
      </c>
      <c r="B293" s="226"/>
      <c r="C293" s="226"/>
      <c r="I293" s="226"/>
      <c r="J293" s="226"/>
      <c r="N293" s="226"/>
      <c r="P293" s="226"/>
      <c r="Q293" s="226"/>
      <c r="W293" s="226"/>
      <c r="X293" s="226"/>
      <c r="Y293" s="226"/>
      <c r="AD293" s="226"/>
      <c r="AE293" s="226"/>
      <c r="AG293" s="154">
        <f t="shared" si="81"/>
        <v>0</v>
      </c>
      <c r="AH293" s="155">
        <f t="shared" si="79"/>
        <v>0</v>
      </c>
      <c r="AI293" s="157">
        <f t="shared" si="82"/>
        <v>0</v>
      </c>
      <c r="AJ293" s="3"/>
    </row>
    <row r="294" spans="1:37" x14ac:dyDescent="0.2">
      <c r="A294" s="151" t="s">
        <v>5</v>
      </c>
      <c r="B294" s="226"/>
      <c r="C294" s="226"/>
      <c r="I294" s="226"/>
      <c r="J294" s="226"/>
      <c r="N294" s="226"/>
      <c r="P294" s="226"/>
      <c r="Q294" s="226"/>
      <c r="W294" s="226"/>
      <c r="X294" s="226"/>
      <c r="Y294" s="226"/>
      <c r="AD294" s="226"/>
      <c r="AE294" s="226"/>
      <c r="AG294" s="154">
        <f t="shared" si="81"/>
        <v>0</v>
      </c>
      <c r="AH294" s="155">
        <f t="shared" si="79"/>
        <v>0</v>
      </c>
      <c r="AI294" s="157">
        <f t="shared" si="82"/>
        <v>0</v>
      </c>
      <c r="AJ294" s="3"/>
    </row>
    <row r="295" spans="1:37" x14ac:dyDescent="0.2">
      <c r="A295" s="151" t="s">
        <v>6</v>
      </c>
      <c r="B295" s="226"/>
      <c r="C295" s="226"/>
      <c r="I295" s="226"/>
      <c r="J295" s="226"/>
      <c r="N295" s="226"/>
      <c r="P295" s="226"/>
      <c r="Q295" s="226"/>
      <c r="W295" s="226"/>
      <c r="X295" s="226"/>
      <c r="Y295" s="226"/>
      <c r="AD295" s="226"/>
      <c r="AE295" s="226"/>
      <c r="AG295" s="154">
        <f t="shared" si="81"/>
        <v>0</v>
      </c>
      <c r="AH295" s="155">
        <f t="shared" si="79"/>
        <v>0</v>
      </c>
      <c r="AI295" s="157">
        <f t="shared" si="82"/>
        <v>0</v>
      </c>
      <c r="AJ295" s="3"/>
    </row>
    <row r="296" spans="1:37" x14ac:dyDescent="0.2">
      <c r="A296" s="151" t="s">
        <v>7</v>
      </c>
      <c r="B296" s="226"/>
      <c r="C296" s="226"/>
      <c r="I296" s="226"/>
      <c r="J296" s="226"/>
      <c r="N296" s="226"/>
      <c r="P296" s="226"/>
      <c r="Q296" s="226"/>
      <c r="W296" s="226"/>
      <c r="X296" s="226"/>
      <c r="Y296" s="226"/>
      <c r="AD296" s="226"/>
      <c r="AE296" s="226"/>
      <c r="AG296" s="154">
        <f t="shared" si="81"/>
        <v>0</v>
      </c>
      <c r="AH296" s="155">
        <f t="shared" si="79"/>
        <v>0</v>
      </c>
      <c r="AI296" s="157">
        <f t="shared" si="82"/>
        <v>0</v>
      </c>
      <c r="AJ296" s="3"/>
    </row>
    <row r="297" spans="1:37" s="17" customFormat="1" x14ac:dyDescent="0.2">
      <c r="A297" s="152" t="s">
        <v>8</v>
      </c>
      <c r="B297" s="228"/>
      <c r="C297" s="228"/>
      <c r="D297" s="21"/>
      <c r="E297" s="21"/>
      <c r="F297" s="21"/>
      <c r="G297" s="21"/>
      <c r="H297" s="21"/>
      <c r="I297" s="228"/>
      <c r="J297" s="228"/>
      <c r="K297" s="21"/>
      <c r="L297" s="21"/>
      <c r="M297" s="21"/>
      <c r="N297" s="228"/>
      <c r="O297" s="21"/>
      <c r="P297" s="228"/>
      <c r="Q297" s="228"/>
      <c r="R297" s="21"/>
      <c r="S297" s="21"/>
      <c r="T297" s="21"/>
      <c r="U297" s="21"/>
      <c r="V297" s="21"/>
      <c r="W297" s="228"/>
      <c r="X297" s="228"/>
      <c r="Y297" s="228"/>
      <c r="Z297" s="21"/>
      <c r="AA297" s="21"/>
      <c r="AB297" s="21"/>
      <c r="AC297" s="21"/>
      <c r="AD297" s="228"/>
      <c r="AE297" s="228"/>
      <c r="AF297" s="21"/>
      <c r="AG297" s="158">
        <f t="shared" si="81"/>
        <v>0</v>
      </c>
      <c r="AH297" s="159">
        <f t="shared" si="79"/>
        <v>0</v>
      </c>
      <c r="AI297" s="159">
        <f t="shared" si="82"/>
        <v>0</v>
      </c>
      <c r="AJ297" s="14"/>
      <c r="AK297" s="15"/>
    </row>
    <row r="298" spans="1:37" s="140" customFormat="1" ht="13.5" thickBot="1" x14ac:dyDescent="0.25">
      <c r="A298" s="153"/>
      <c r="B298" s="229"/>
      <c r="C298" s="229"/>
      <c r="D298" s="32"/>
      <c r="E298" s="32"/>
      <c r="F298" s="32"/>
      <c r="G298" s="32"/>
      <c r="H298" s="32"/>
      <c r="I298" s="229"/>
      <c r="J298" s="229"/>
      <c r="K298" s="32"/>
      <c r="L298" s="32"/>
      <c r="M298" s="32"/>
      <c r="N298" s="229"/>
      <c r="O298" s="32"/>
      <c r="P298" s="229"/>
      <c r="Q298" s="229"/>
      <c r="R298" s="32"/>
      <c r="S298" s="32"/>
      <c r="T298" s="32"/>
      <c r="U298" s="32"/>
      <c r="V298" s="32"/>
      <c r="W298" s="229"/>
      <c r="X298" s="229"/>
      <c r="Y298" s="229"/>
      <c r="Z298" s="32"/>
      <c r="AA298" s="32"/>
      <c r="AB298" s="32"/>
      <c r="AC298" s="32"/>
      <c r="AD298" s="229"/>
      <c r="AE298" s="229"/>
      <c r="AF298" s="32"/>
      <c r="AG298" s="160">
        <f t="shared" ref="AG298" si="83">SUM(AG289:AG297)</f>
        <v>0</v>
      </c>
      <c r="AH298" s="161">
        <f>SUM(AH289:AH297)</f>
        <v>0</v>
      </c>
      <c r="AI298" s="161">
        <f>SUM(AI289:AI297)</f>
        <v>0</v>
      </c>
      <c r="AJ298" s="40" t="e">
        <f>AG298/(AG298+AH298)</f>
        <v>#DIV/0!</v>
      </c>
      <c r="AK298" s="178"/>
    </row>
    <row r="299" spans="1:37" s="31" customFormat="1" x14ac:dyDescent="0.2">
      <c r="A299" s="129" t="str">
        <f>IF(Schülernamen!$A$29="","",Schülernamen!$A$29)</f>
        <v>Schüler28</v>
      </c>
      <c r="B299" s="224"/>
      <c r="C299" s="224"/>
      <c r="D299" s="232"/>
      <c r="E299" s="232"/>
      <c r="F299" s="232"/>
      <c r="G299" s="232"/>
      <c r="H299" s="232"/>
      <c r="I299" s="224"/>
      <c r="J299" s="224"/>
      <c r="K299" s="232"/>
      <c r="L299" s="232"/>
      <c r="M299" s="232"/>
      <c r="N299" s="224"/>
      <c r="O299" s="232"/>
      <c r="P299" s="224"/>
      <c r="Q299" s="224"/>
      <c r="R299" s="232"/>
      <c r="S299" s="232"/>
      <c r="T299" s="232"/>
      <c r="U299" s="232"/>
      <c r="V299" s="232"/>
      <c r="W299" s="224"/>
      <c r="X299" s="224"/>
      <c r="Y299" s="224"/>
      <c r="Z299" s="232"/>
      <c r="AA299" s="232"/>
      <c r="AB299" s="232"/>
      <c r="AC299" s="232"/>
      <c r="AD299" s="224"/>
      <c r="AE299" s="224"/>
      <c r="AF299" s="232"/>
      <c r="AG299" s="131">
        <f t="shared" ref="AG299:AG352" si="84">COUNTIF(B299:AF299,"e")+AH299</f>
        <v>0</v>
      </c>
      <c r="AH299" s="132">
        <f t="shared" si="79"/>
        <v>0</v>
      </c>
      <c r="AI299" s="132">
        <f>COUNT(B300:AF308)</f>
        <v>0</v>
      </c>
      <c r="AJ299" s="133" t="e">
        <f>AG299/(AG299+AH299)</f>
        <v>#DIV/0!</v>
      </c>
      <c r="AK299" s="134"/>
    </row>
    <row r="300" spans="1:37" x14ac:dyDescent="0.2">
      <c r="A300" s="162" t="s">
        <v>9</v>
      </c>
      <c r="B300" s="226"/>
      <c r="C300" s="226"/>
      <c r="I300" s="226"/>
      <c r="J300" s="226"/>
      <c r="N300" s="226"/>
      <c r="P300" s="226"/>
      <c r="Q300" s="226"/>
      <c r="W300" s="226"/>
      <c r="X300" s="226"/>
      <c r="Y300" s="226"/>
      <c r="AD300" s="226"/>
      <c r="AE300" s="226"/>
      <c r="AG300" s="164">
        <f t="shared" si="84"/>
        <v>0</v>
      </c>
      <c r="AH300" s="165">
        <f t="shared" si="79"/>
        <v>0</v>
      </c>
      <c r="AI300" s="166">
        <f>SUM(B300:AF300)</f>
        <v>0</v>
      </c>
      <c r="AJ300" s="5"/>
    </row>
    <row r="301" spans="1:37" x14ac:dyDescent="0.2">
      <c r="A301" s="162" t="s">
        <v>1</v>
      </c>
      <c r="B301" s="226"/>
      <c r="C301" s="226"/>
      <c r="I301" s="226"/>
      <c r="J301" s="226"/>
      <c r="N301" s="226"/>
      <c r="P301" s="226"/>
      <c r="Q301" s="226"/>
      <c r="W301" s="226"/>
      <c r="X301" s="226"/>
      <c r="Y301" s="226"/>
      <c r="AD301" s="226"/>
      <c r="AE301" s="226"/>
      <c r="AG301" s="164">
        <f t="shared" si="84"/>
        <v>0</v>
      </c>
      <c r="AH301" s="165">
        <f t="shared" si="79"/>
        <v>0</v>
      </c>
      <c r="AI301" s="167">
        <f t="shared" ref="AI301:AI308" si="85">SUM(B301:AF301)</f>
        <v>0</v>
      </c>
      <c r="AJ301" s="5"/>
    </row>
    <row r="302" spans="1:37" x14ac:dyDescent="0.2">
      <c r="A302" s="162" t="s">
        <v>2</v>
      </c>
      <c r="B302" s="226"/>
      <c r="C302" s="226"/>
      <c r="I302" s="226"/>
      <c r="J302" s="226"/>
      <c r="N302" s="226"/>
      <c r="P302" s="226"/>
      <c r="Q302" s="226"/>
      <c r="W302" s="226"/>
      <c r="X302" s="226"/>
      <c r="Y302" s="226"/>
      <c r="AD302" s="226"/>
      <c r="AE302" s="226"/>
      <c r="AG302" s="164">
        <f t="shared" si="84"/>
        <v>0</v>
      </c>
      <c r="AH302" s="165">
        <f t="shared" si="79"/>
        <v>0</v>
      </c>
      <c r="AI302" s="167">
        <f t="shared" si="85"/>
        <v>0</v>
      </c>
      <c r="AJ302" s="5"/>
    </row>
    <row r="303" spans="1:37" x14ac:dyDescent="0.2">
      <c r="A303" s="162" t="s">
        <v>3</v>
      </c>
      <c r="B303" s="226"/>
      <c r="C303" s="226"/>
      <c r="I303" s="226"/>
      <c r="J303" s="226"/>
      <c r="N303" s="226"/>
      <c r="P303" s="226"/>
      <c r="Q303" s="226"/>
      <c r="W303" s="226"/>
      <c r="X303" s="226"/>
      <c r="Y303" s="226"/>
      <c r="AD303" s="226"/>
      <c r="AE303" s="226"/>
      <c r="AG303" s="164">
        <f t="shared" si="84"/>
        <v>0</v>
      </c>
      <c r="AH303" s="165">
        <f t="shared" si="79"/>
        <v>0</v>
      </c>
      <c r="AI303" s="167">
        <f t="shared" si="85"/>
        <v>0</v>
      </c>
      <c r="AJ303" s="5"/>
    </row>
    <row r="304" spans="1:37" x14ac:dyDescent="0.2">
      <c r="A304" s="162" t="s">
        <v>4</v>
      </c>
      <c r="B304" s="226"/>
      <c r="C304" s="226"/>
      <c r="I304" s="226"/>
      <c r="J304" s="226"/>
      <c r="N304" s="226"/>
      <c r="P304" s="226"/>
      <c r="Q304" s="226"/>
      <c r="W304" s="226"/>
      <c r="X304" s="226"/>
      <c r="Y304" s="226"/>
      <c r="AD304" s="226"/>
      <c r="AE304" s="226"/>
      <c r="AG304" s="164">
        <f t="shared" si="84"/>
        <v>0</v>
      </c>
      <c r="AH304" s="165">
        <f t="shared" si="79"/>
        <v>0</v>
      </c>
      <c r="AI304" s="167">
        <f t="shared" si="85"/>
        <v>0</v>
      </c>
      <c r="AJ304" s="5"/>
    </row>
    <row r="305" spans="1:37" x14ac:dyDescent="0.2">
      <c r="A305" s="162" t="s">
        <v>5</v>
      </c>
      <c r="B305" s="226"/>
      <c r="C305" s="226"/>
      <c r="I305" s="226"/>
      <c r="J305" s="226"/>
      <c r="N305" s="226"/>
      <c r="P305" s="226"/>
      <c r="Q305" s="226"/>
      <c r="W305" s="226"/>
      <c r="X305" s="226"/>
      <c r="Y305" s="226"/>
      <c r="AD305" s="226"/>
      <c r="AE305" s="226"/>
      <c r="AG305" s="164">
        <f t="shared" si="84"/>
        <v>0</v>
      </c>
      <c r="AH305" s="165">
        <f t="shared" si="79"/>
        <v>0</v>
      </c>
      <c r="AI305" s="167">
        <f t="shared" si="85"/>
        <v>0</v>
      </c>
      <c r="AJ305" s="5"/>
    </row>
    <row r="306" spans="1:37" x14ac:dyDescent="0.2">
      <c r="A306" s="162" t="s">
        <v>6</v>
      </c>
      <c r="B306" s="226"/>
      <c r="C306" s="226"/>
      <c r="I306" s="226"/>
      <c r="J306" s="226"/>
      <c r="N306" s="226"/>
      <c r="P306" s="226"/>
      <c r="Q306" s="226"/>
      <c r="W306" s="226"/>
      <c r="X306" s="226"/>
      <c r="Y306" s="226"/>
      <c r="AD306" s="226"/>
      <c r="AE306" s="226"/>
      <c r="AG306" s="164">
        <f t="shared" si="84"/>
        <v>0</v>
      </c>
      <c r="AH306" s="165">
        <f t="shared" si="79"/>
        <v>0</v>
      </c>
      <c r="AI306" s="167">
        <f t="shared" si="85"/>
        <v>0</v>
      </c>
      <c r="AJ306" s="5"/>
    </row>
    <row r="307" spans="1:37" x14ac:dyDescent="0.2">
      <c r="A307" s="162" t="s">
        <v>7</v>
      </c>
      <c r="B307" s="226"/>
      <c r="C307" s="226"/>
      <c r="I307" s="226"/>
      <c r="J307" s="226"/>
      <c r="N307" s="226"/>
      <c r="P307" s="226"/>
      <c r="Q307" s="226"/>
      <c r="W307" s="226"/>
      <c r="X307" s="226"/>
      <c r="Y307" s="226"/>
      <c r="AD307" s="226"/>
      <c r="AE307" s="226"/>
      <c r="AG307" s="164">
        <f t="shared" si="84"/>
        <v>0</v>
      </c>
      <c r="AH307" s="165">
        <f t="shared" si="79"/>
        <v>0</v>
      </c>
      <c r="AI307" s="167">
        <f t="shared" si="85"/>
        <v>0</v>
      </c>
      <c r="AJ307" s="5"/>
    </row>
    <row r="308" spans="1:37" s="17" customFormat="1" x14ac:dyDescent="0.2">
      <c r="A308" s="163" t="s">
        <v>8</v>
      </c>
      <c r="B308" s="228"/>
      <c r="C308" s="228"/>
      <c r="D308" s="21"/>
      <c r="E308" s="21"/>
      <c r="F308" s="21"/>
      <c r="G308" s="21"/>
      <c r="H308" s="21"/>
      <c r="I308" s="228"/>
      <c r="J308" s="228"/>
      <c r="K308" s="21"/>
      <c r="L308" s="21"/>
      <c r="M308" s="21"/>
      <c r="N308" s="228"/>
      <c r="O308" s="21"/>
      <c r="P308" s="228"/>
      <c r="Q308" s="228"/>
      <c r="R308" s="21"/>
      <c r="S308" s="21"/>
      <c r="T308" s="21"/>
      <c r="U308" s="21"/>
      <c r="V308" s="21"/>
      <c r="W308" s="228"/>
      <c r="X308" s="228"/>
      <c r="Y308" s="228"/>
      <c r="Z308" s="21"/>
      <c r="AA308" s="21"/>
      <c r="AB308" s="21"/>
      <c r="AC308" s="21"/>
      <c r="AD308" s="228"/>
      <c r="AE308" s="228"/>
      <c r="AF308" s="21"/>
      <c r="AG308" s="168">
        <f t="shared" si="84"/>
        <v>0</v>
      </c>
      <c r="AH308" s="169">
        <f t="shared" si="79"/>
        <v>0</v>
      </c>
      <c r="AI308" s="169">
        <f t="shared" si="85"/>
        <v>0</v>
      </c>
      <c r="AJ308" s="18"/>
      <c r="AK308" s="15"/>
    </row>
    <row r="309" spans="1:37" s="35" customFormat="1" ht="13.5" thickBot="1" x14ac:dyDescent="0.25">
      <c r="A309" s="137"/>
      <c r="B309" s="229"/>
      <c r="C309" s="229"/>
      <c r="D309" s="32"/>
      <c r="E309" s="32"/>
      <c r="F309" s="32"/>
      <c r="G309" s="32"/>
      <c r="H309" s="32"/>
      <c r="I309" s="229"/>
      <c r="J309" s="229"/>
      <c r="K309" s="32"/>
      <c r="L309" s="32"/>
      <c r="M309" s="32"/>
      <c r="N309" s="229"/>
      <c r="O309" s="32"/>
      <c r="P309" s="229"/>
      <c r="Q309" s="229"/>
      <c r="R309" s="32"/>
      <c r="S309" s="32"/>
      <c r="T309" s="32"/>
      <c r="U309" s="32"/>
      <c r="V309" s="32"/>
      <c r="W309" s="229"/>
      <c r="X309" s="229"/>
      <c r="Y309" s="229"/>
      <c r="Z309" s="32"/>
      <c r="AA309" s="32"/>
      <c r="AB309" s="32"/>
      <c r="AC309" s="32"/>
      <c r="AD309" s="229"/>
      <c r="AE309" s="229"/>
      <c r="AF309" s="32"/>
      <c r="AG309" s="138">
        <f t="shared" ref="AG309" si="86">SUM(AG300:AG308)</f>
        <v>0</v>
      </c>
      <c r="AH309" s="139">
        <f>SUM(AH300:AH308)</f>
        <v>0</v>
      </c>
      <c r="AI309" s="139">
        <f>SUM(AI300:AI308)</f>
        <v>0</v>
      </c>
      <c r="AJ309" s="40" t="e">
        <f>AG309/(AG309+AH309)</f>
        <v>#DIV/0!</v>
      </c>
      <c r="AK309" s="33"/>
    </row>
    <row r="310" spans="1:37" s="141" customFormat="1" x14ac:dyDescent="0.2">
      <c r="A310" s="170" t="str">
        <f>IF(Schülernamen!$A$30="","",Schülernamen!$A$30)</f>
        <v>Schüler29</v>
      </c>
      <c r="B310" s="224"/>
      <c r="C310" s="224"/>
      <c r="D310" s="232"/>
      <c r="E310" s="232"/>
      <c r="F310" s="232"/>
      <c r="G310" s="232"/>
      <c r="H310" s="232"/>
      <c r="I310" s="224"/>
      <c r="J310" s="224"/>
      <c r="K310" s="232"/>
      <c r="L310" s="232"/>
      <c r="M310" s="232"/>
      <c r="N310" s="224"/>
      <c r="O310" s="232"/>
      <c r="P310" s="224"/>
      <c r="Q310" s="224"/>
      <c r="R310" s="232"/>
      <c r="S310" s="232"/>
      <c r="T310" s="232"/>
      <c r="U310" s="232"/>
      <c r="V310" s="232"/>
      <c r="W310" s="224"/>
      <c r="X310" s="224"/>
      <c r="Y310" s="224"/>
      <c r="Z310" s="232"/>
      <c r="AA310" s="232"/>
      <c r="AB310" s="232"/>
      <c r="AC310" s="232"/>
      <c r="AD310" s="224"/>
      <c r="AE310" s="224"/>
      <c r="AF310" s="232"/>
      <c r="AG310" s="172">
        <f t="shared" ref="AG310:AG312" si="87">COUNTIF(B310:AF310,"e")+AH310</f>
        <v>0</v>
      </c>
      <c r="AH310" s="173">
        <f t="shared" si="79"/>
        <v>0</v>
      </c>
      <c r="AI310" s="173">
        <f>COUNT(B311:AF319)</f>
        <v>0</v>
      </c>
      <c r="AJ310" s="174" t="e">
        <f>AG310/(AG310+AH310)</f>
        <v>#DIV/0!</v>
      </c>
      <c r="AK310" s="175"/>
    </row>
    <row r="311" spans="1:37" x14ac:dyDescent="0.2">
      <c r="A311" s="151" t="s">
        <v>9</v>
      </c>
      <c r="B311" s="226"/>
      <c r="C311" s="226"/>
      <c r="I311" s="226"/>
      <c r="J311" s="226"/>
      <c r="N311" s="226"/>
      <c r="P311" s="226"/>
      <c r="Q311" s="226"/>
      <c r="W311" s="226"/>
      <c r="X311" s="226"/>
      <c r="Y311" s="226"/>
      <c r="AD311" s="226"/>
      <c r="AE311" s="226"/>
      <c r="AG311" s="154">
        <f t="shared" si="87"/>
        <v>0</v>
      </c>
      <c r="AH311" s="155">
        <f t="shared" si="79"/>
        <v>0</v>
      </c>
      <c r="AI311" s="156">
        <f>SUM(B311:AF311)</f>
        <v>0</v>
      </c>
      <c r="AJ311" s="3"/>
    </row>
    <row r="312" spans="1:37" x14ac:dyDescent="0.2">
      <c r="A312" s="151" t="s">
        <v>1</v>
      </c>
      <c r="B312" s="226"/>
      <c r="C312" s="226"/>
      <c r="I312" s="226"/>
      <c r="J312" s="226"/>
      <c r="N312" s="226"/>
      <c r="P312" s="226"/>
      <c r="Q312" s="226"/>
      <c r="W312" s="226"/>
      <c r="X312" s="226"/>
      <c r="Y312" s="226"/>
      <c r="AD312" s="226"/>
      <c r="AE312" s="226"/>
      <c r="AG312" s="154">
        <f t="shared" si="87"/>
        <v>0</v>
      </c>
      <c r="AH312" s="155">
        <f t="shared" si="79"/>
        <v>0</v>
      </c>
      <c r="AI312" s="157">
        <f t="shared" ref="AI312:AI319" si="88">SUM(B312:AF312)</f>
        <v>0</v>
      </c>
      <c r="AJ312" s="3"/>
    </row>
    <row r="313" spans="1:37" x14ac:dyDescent="0.2">
      <c r="A313" s="151" t="s">
        <v>2</v>
      </c>
      <c r="B313" s="226"/>
      <c r="C313" s="226"/>
      <c r="I313" s="226"/>
      <c r="J313" s="226"/>
      <c r="N313" s="226"/>
      <c r="P313" s="226"/>
      <c r="Q313" s="226"/>
      <c r="W313" s="226"/>
      <c r="X313" s="226"/>
      <c r="Y313" s="226"/>
      <c r="AD313" s="226"/>
      <c r="AE313" s="226"/>
      <c r="AG313" s="154">
        <f t="shared" si="81"/>
        <v>0</v>
      </c>
      <c r="AH313" s="155">
        <f t="shared" si="79"/>
        <v>0</v>
      </c>
      <c r="AI313" s="157">
        <f t="shared" si="88"/>
        <v>0</v>
      </c>
      <c r="AJ313" s="3"/>
    </row>
    <row r="314" spans="1:37" x14ac:dyDescent="0.2">
      <c r="A314" s="151" t="s">
        <v>3</v>
      </c>
      <c r="B314" s="226"/>
      <c r="C314" s="226"/>
      <c r="I314" s="226"/>
      <c r="J314" s="226"/>
      <c r="N314" s="226"/>
      <c r="P314" s="226"/>
      <c r="Q314" s="226"/>
      <c r="W314" s="226"/>
      <c r="X314" s="226"/>
      <c r="Y314" s="226"/>
      <c r="AD314" s="226"/>
      <c r="AE314" s="226"/>
      <c r="AG314" s="154">
        <f t="shared" si="81"/>
        <v>0</v>
      </c>
      <c r="AH314" s="155">
        <f t="shared" si="79"/>
        <v>0</v>
      </c>
      <c r="AI314" s="157">
        <f t="shared" si="88"/>
        <v>0</v>
      </c>
      <c r="AJ314" s="3"/>
    </row>
    <row r="315" spans="1:37" x14ac:dyDescent="0.2">
      <c r="A315" s="151" t="s">
        <v>4</v>
      </c>
      <c r="B315" s="226"/>
      <c r="C315" s="226"/>
      <c r="I315" s="226"/>
      <c r="J315" s="226"/>
      <c r="N315" s="226"/>
      <c r="P315" s="226"/>
      <c r="Q315" s="226"/>
      <c r="W315" s="226"/>
      <c r="X315" s="226"/>
      <c r="Y315" s="226"/>
      <c r="AD315" s="226"/>
      <c r="AE315" s="226"/>
      <c r="AG315" s="154">
        <f t="shared" si="81"/>
        <v>0</v>
      </c>
      <c r="AH315" s="155">
        <f t="shared" si="79"/>
        <v>0</v>
      </c>
      <c r="AI315" s="157">
        <f t="shared" si="88"/>
        <v>0</v>
      </c>
      <c r="AJ315" s="3"/>
    </row>
    <row r="316" spans="1:37" x14ac:dyDescent="0.2">
      <c r="A316" s="151" t="s">
        <v>5</v>
      </c>
      <c r="B316" s="226"/>
      <c r="C316" s="226"/>
      <c r="I316" s="226"/>
      <c r="J316" s="226"/>
      <c r="N316" s="226"/>
      <c r="P316" s="226"/>
      <c r="Q316" s="226"/>
      <c r="W316" s="226"/>
      <c r="X316" s="226"/>
      <c r="Y316" s="226"/>
      <c r="AD316" s="226"/>
      <c r="AE316" s="226"/>
      <c r="AG316" s="154">
        <f t="shared" si="81"/>
        <v>0</v>
      </c>
      <c r="AH316" s="155">
        <f t="shared" si="79"/>
        <v>0</v>
      </c>
      <c r="AI316" s="157">
        <f t="shared" si="88"/>
        <v>0</v>
      </c>
      <c r="AJ316" s="3"/>
    </row>
    <row r="317" spans="1:37" x14ac:dyDescent="0.2">
      <c r="A317" s="151" t="s">
        <v>6</v>
      </c>
      <c r="B317" s="226"/>
      <c r="C317" s="226"/>
      <c r="I317" s="226"/>
      <c r="J317" s="226"/>
      <c r="N317" s="226"/>
      <c r="P317" s="226"/>
      <c r="Q317" s="226"/>
      <c r="W317" s="226"/>
      <c r="X317" s="226"/>
      <c r="Y317" s="226"/>
      <c r="AD317" s="226"/>
      <c r="AE317" s="226"/>
      <c r="AG317" s="154">
        <f t="shared" si="81"/>
        <v>0</v>
      </c>
      <c r="AH317" s="155">
        <f t="shared" si="79"/>
        <v>0</v>
      </c>
      <c r="AI317" s="157">
        <f t="shared" si="88"/>
        <v>0</v>
      </c>
      <c r="AJ317" s="3"/>
    </row>
    <row r="318" spans="1:37" x14ac:dyDescent="0.2">
      <c r="A318" s="151" t="s">
        <v>7</v>
      </c>
      <c r="B318" s="226"/>
      <c r="C318" s="226"/>
      <c r="I318" s="226"/>
      <c r="J318" s="226"/>
      <c r="N318" s="226"/>
      <c r="P318" s="226"/>
      <c r="Q318" s="226"/>
      <c r="W318" s="226"/>
      <c r="X318" s="226"/>
      <c r="Y318" s="226"/>
      <c r="AD318" s="226"/>
      <c r="AE318" s="226"/>
      <c r="AG318" s="154">
        <f t="shared" si="81"/>
        <v>0</v>
      </c>
      <c r="AH318" s="155">
        <f t="shared" si="79"/>
        <v>0</v>
      </c>
      <c r="AI318" s="157">
        <f t="shared" si="88"/>
        <v>0</v>
      </c>
      <c r="AJ318" s="3"/>
    </row>
    <row r="319" spans="1:37" s="17" customFormat="1" x14ac:dyDescent="0.2">
      <c r="A319" s="152" t="s">
        <v>8</v>
      </c>
      <c r="B319" s="228"/>
      <c r="C319" s="228"/>
      <c r="D319" s="21"/>
      <c r="E319" s="21"/>
      <c r="F319" s="21"/>
      <c r="G319" s="21"/>
      <c r="H319" s="21"/>
      <c r="I319" s="228"/>
      <c r="J319" s="228"/>
      <c r="K319" s="21"/>
      <c r="L319" s="21"/>
      <c r="M319" s="21"/>
      <c r="N319" s="228"/>
      <c r="O319" s="21"/>
      <c r="P319" s="228"/>
      <c r="Q319" s="228"/>
      <c r="R319" s="21"/>
      <c r="S319" s="21"/>
      <c r="T319" s="21"/>
      <c r="U319" s="21"/>
      <c r="V319" s="21"/>
      <c r="W319" s="228"/>
      <c r="X319" s="228"/>
      <c r="Y319" s="228"/>
      <c r="Z319" s="21"/>
      <c r="AA319" s="21"/>
      <c r="AB319" s="21"/>
      <c r="AC319" s="21"/>
      <c r="AD319" s="228"/>
      <c r="AE319" s="228"/>
      <c r="AF319" s="21"/>
      <c r="AG319" s="158">
        <f t="shared" si="81"/>
        <v>0</v>
      </c>
      <c r="AH319" s="159">
        <f t="shared" si="79"/>
        <v>0</v>
      </c>
      <c r="AI319" s="159">
        <f t="shared" si="88"/>
        <v>0</v>
      </c>
      <c r="AJ319" s="14"/>
      <c r="AK319" s="15"/>
    </row>
    <row r="320" spans="1:37" s="140" customFormat="1" ht="13.5" thickBot="1" x14ac:dyDescent="0.25">
      <c r="A320" s="153"/>
      <c r="B320" s="229"/>
      <c r="C320" s="229"/>
      <c r="D320" s="32"/>
      <c r="E320" s="32"/>
      <c r="F320" s="32"/>
      <c r="G320" s="32"/>
      <c r="H320" s="32"/>
      <c r="I320" s="229"/>
      <c r="J320" s="229"/>
      <c r="K320" s="32"/>
      <c r="L320" s="32"/>
      <c r="M320" s="32"/>
      <c r="N320" s="229"/>
      <c r="O320" s="32"/>
      <c r="P320" s="229"/>
      <c r="Q320" s="229"/>
      <c r="R320" s="32"/>
      <c r="S320" s="32"/>
      <c r="T320" s="32"/>
      <c r="U320" s="32"/>
      <c r="V320" s="32"/>
      <c r="W320" s="229"/>
      <c r="X320" s="229"/>
      <c r="Y320" s="229"/>
      <c r="Z320" s="32"/>
      <c r="AA320" s="32"/>
      <c r="AB320" s="32"/>
      <c r="AC320" s="32"/>
      <c r="AD320" s="229"/>
      <c r="AE320" s="229"/>
      <c r="AF320" s="32"/>
      <c r="AG320" s="160">
        <f t="shared" ref="AG320" si="89">SUM(AG311:AG319)</f>
        <v>0</v>
      </c>
      <c r="AH320" s="161">
        <f>SUM(AH311:AH319)</f>
        <v>0</v>
      </c>
      <c r="AI320" s="161">
        <f>SUM(AI311:AI319)</f>
        <v>0</v>
      </c>
      <c r="AJ320" s="40" t="e">
        <f>AG320/(AG320+AH320)</f>
        <v>#DIV/0!</v>
      </c>
      <c r="AK320" s="178"/>
    </row>
    <row r="321" spans="1:37" s="31" customFormat="1" x14ac:dyDescent="0.2">
      <c r="A321" s="129" t="str">
        <f>IF(Schülernamen!$A$31="","",Schülernamen!$A$31)</f>
        <v>Schüler30</v>
      </c>
      <c r="B321" s="224"/>
      <c r="C321" s="224"/>
      <c r="D321" s="232"/>
      <c r="E321" s="232"/>
      <c r="F321" s="232"/>
      <c r="G321" s="232"/>
      <c r="H321" s="232"/>
      <c r="I321" s="224"/>
      <c r="J321" s="224"/>
      <c r="K321" s="232"/>
      <c r="L321" s="232"/>
      <c r="M321" s="232"/>
      <c r="N321" s="224"/>
      <c r="O321" s="232"/>
      <c r="P321" s="224"/>
      <c r="Q321" s="224"/>
      <c r="R321" s="232"/>
      <c r="S321" s="232"/>
      <c r="T321" s="232"/>
      <c r="U321" s="232"/>
      <c r="V321" s="232"/>
      <c r="W321" s="224"/>
      <c r="X321" s="224"/>
      <c r="Y321" s="224"/>
      <c r="Z321" s="232"/>
      <c r="AA321" s="232"/>
      <c r="AB321" s="232"/>
      <c r="AC321" s="232"/>
      <c r="AD321" s="224"/>
      <c r="AE321" s="224"/>
      <c r="AF321" s="232"/>
      <c r="AG321" s="131">
        <f t="shared" ref="AG321:AG323" si="90">COUNTIF(B321:AF321,"e")+AH321</f>
        <v>0</v>
      </c>
      <c r="AH321" s="132">
        <f t="shared" si="79"/>
        <v>0</v>
      </c>
      <c r="AI321" s="132">
        <f>COUNT(B322:AF330)</f>
        <v>0</v>
      </c>
      <c r="AJ321" s="133" t="e">
        <f>AG321/(AG321+AH321)</f>
        <v>#DIV/0!</v>
      </c>
      <c r="AK321" s="134"/>
    </row>
    <row r="322" spans="1:37" x14ac:dyDescent="0.2">
      <c r="A322" s="162" t="s">
        <v>9</v>
      </c>
      <c r="B322" s="226"/>
      <c r="C322" s="226"/>
      <c r="I322" s="226"/>
      <c r="J322" s="226"/>
      <c r="N322" s="226"/>
      <c r="P322" s="226"/>
      <c r="Q322" s="226"/>
      <c r="W322" s="226"/>
      <c r="X322" s="226"/>
      <c r="Y322" s="226"/>
      <c r="AD322" s="226"/>
      <c r="AE322" s="226"/>
      <c r="AG322" s="164">
        <f t="shared" si="90"/>
        <v>0</v>
      </c>
      <c r="AH322" s="165">
        <f t="shared" si="79"/>
        <v>0</v>
      </c>
      <c r="AI322" s="166">
        <f>SUM(B322:AF322)</f>
        <v>0</v>
      </c>
      <c r="AJ322" s="5"/>
    </row>
    <row r="323" spans="1:37" x14ac:dyDescent="0.2">
      <c r="A323" s="162" t="s">
        <v>1</v>
      </c>
      <c r="B323" s="226"/>
      <c r="C323" s="226"/>
      <c r="I323" s="226"/>
      <c r="J323" s="226"/>
      <c r="N323" s="226"/>
      <c r="P323" s="226"/>
      <c r="Q323" s="226"/>
      <c r="W323" s="226"/>
      <c r="X323" s="226"/>
      <c r="Y323" s="226"/>
      <c r="AD323" s="226"/>
      <c r="AE323" s="226"/>
      <c r="AG323" s="164">
        <f t="shared" si="90"/>
        <v>0</v>
      </c>
      <c r="AH323" s="165">
        <f t="shared" si="79"/>
        <v>0</v>
      </c>
      <c r="AI323" s="167">
        <f t="shared" ref="AI323:AI330" si="91">SUM(B323:AF323)</f>
        <v>0</v>
      </c>
      <c r="AJ323" s="5"/>
    </row>
    <row r="324" spans="1:37" x14ac:dyDescent="0.2">
      <c r="A324" s="162" t="s">
        <v>2</v>
      </c>
      <c r="B324" s="226"/>
      <c r="C324" s="226"/>
      <c r="I324" s="226"/>
      <c r="J324" s="226"/>
      <c r="N324" s="226"/>
      <c r="P324" s="226"/>
      <c r="Q324" s="226"/>
      <c r="W324" s="226"/>
      <c r="X324" s="226"/>
      <c r="Y324" s="226"/>
      <c r="AD324" s="226"/>
      <c r="AE324" s="226"/>
      <c r="AG324" s="164">
        <f t="shared" si="84"/>
        <v>0</v>
      </c>
      <c r="AH324" s="165">
        <f t="shared" si="79"/>
        <v>0</v>
      </c>
      <c r="AI324" s="167">
        <f t="shared" si="91"/>
        <v>0</v>
      </c>
      <c r="AJ324" s="5"/>
    </row>
    <row r="325" spans="1:37" x14ac:dyDescent="0.2">
      <c r="A325" s="162" t="s">
        <v>3</v>
      </c>
      <c r="B325" s="226"/>
      <c r="C325" s="226"/>
      <c r="I325" s="226"/>
      <c r="J325" s="226"/>
      <c r="N325" s="226"/>
      <c r="P325" s="226"/>
      <c r="Q325" s="226"/>
      <c r="W325" s="226"/>
      <c r="X325" s="226"/>
      <c r="Y325" s="226"/>
      <c r="AD325" s="226"/>
      <c r="AE325" s="226"/>
      <c r="AG325" s="164">
        <f t="shared" si="84"/>
        <v>0</v>
      </c>
      <c r="AH325" s="165">
        <f t="shared" si="79"/>
        <v>0</v>
      </c>
      <c r="AI325" s="167">
        <f t="shared" si="91"/>
        <v>0</v>
      </c>
      <c r="AJ325" s="5"/>
    </row>
    <row r="326" spans="1:37" x14ac:dyDescent="0.2">
      <c r="A326" s="162" t="s">
        <v>4</v>
      </c>
      <c r="B326" s="226"/>
      <c r="C326" s="226"/>
      <c r="I326" s="226"/>
      <c r="J326" s="226"/>
      <c r="N326" s="226"/>
      <c r="P326" s="226"/>
      <c r="Q326" s="226"/>
      <c r="W326" s="226"/>
      <c r="X326" s="226"/>
      <c r="Y326" s="226"/>
      <c r="AD326" s="226"/>
      <c r="AE326" s="226"/>
      <c r="AG326" s="164">
        <f t="shared" si="84"/>
        <v>0</v>
      </c>
      <c r="AH326" s="165">
        <f t="shared" si="79"/>
        <v>0</v>
      </c>
      <c r="AI326" s="167">
        <f t="shared" si="91"/>
        <v>0</v>
      </c>
      <c r="AJ326" s="5"/>
    </row>
    <row r="327" spans="1:37" x14ac:dyDescent="0.2">
      <c r="A327" s="162" t="s">
        <v>5</v>
      </c>
      <c r="B327" s="226"/>
      <c r="C327" s="226"/>
      <c r="I327" s="226"/>
      <c r="J327" s="226"/>
      <c r="N327" s="226"/>
      <c r="P327" s="226"/>
      <c r="Q327" s="226"/>
      <c r="W327" s="226"/>
      <c r="X327" s="226"/>
      <c r="Y327" s="226"/>
      <c r="AD327" s="226"/>
      <c r="AE327" s="226"/>
      <c r="AG327" s="164">
        <f t="shared" si="84"/>
        <v>0</v>
      </c>
      <c r="AH327" s="165">
        <f t="shared" si="79"/>
        <v>0</v>
      </c>
      <c r="AI327" s="167">
        <f t="shared" si="91"/>
        <v>0</v>
      </c>
      <c r="AJ327" s="5"/>
    </row>
    <row r="328" spans="1:37" x14ac:dyDescent="0.2">
      <c r="A328" s="162" t="s">
        <v>6</v>
      </c>
      <c r="B328" s="226"/>
      <c r="C328" s="226"/>
      <c r="I328" s="226"/>
      <c r="J328" s="226"/>
      <c r="N328" s="226"/>
      <c r="P328" s="226"/>
      <c r="Q328" s="226"/>
      <c r="W328" s="226"/>
      <c r="X328" s="226"/>
      <c r="Y328" s="226"/>
      <c r="AD328" s="226"/>
      <c r="AE328" s="226"/>
      <c r="AG328" s="164">
        <f t="shared" si="84"/>
        <v>0</v>
      </c>
      <c r="AH328" s="165">
        <f t="shared" si="79"/>
        <v>0</v>
      </c>
      <c r="AI328" s="167">
        <f t="shared" si="91"/>
        <v>0</v>
      </c>
      <c r="AJ328" s="5"/>
    </row>
    <row r="329" spans="1:37" x14ac:dyDescent="0.2">
      <c r="A329" s="162" t="s">
        <v>7</v>
      </c>
      <c r="B329" s="226"/>
      <c r="C329" s="226"/>
      <c r="I329" s="226"/>
      <c r="J329" s="226"/>
      <c r="N329" s="226"/>
      <c r="P329" s="226"/>
      <c r="Q329" s="226"/>
      <c r="W329" s="226"/>
      <c r="X329" s="226"/>
      <c r="Y329" s="226"/>
      <c r="AD329" s="226"/>
      <c r="AE329" s="226"/>
      <c r="AG329" s="164">
        <f t="shared" si="84"/>
        <v>0</v>
      </c>
      <c r="AH329" s="165">
        <f t="shared" si="79"/>
        <v>0</v>
      </c>
      <c r="AI329" s="167">
        <f t="shared" si="91"/>
        <v>0</v>
      </c>
      <c r="AJ329" s="5"/>
    </row>
    <row r="330" spans="1:37" s="17" customFormat="1" x14ac:dyDescent="0.2">
      <c r="A330" s="163" t="s">
        <v>8</v>
      </c>
      <c r="B330" s="228"/>
      <c r="C330" s="228"/>
      <c r="D330" s="21"/>
      <c r="E330" s="21"/>
      <c r="F330" s="21"/>
      <c r="G330" s="21"/>
      <c r="H330" s="21"/>
      <c r="I330" s="228"/>
      <c r="J330" s="228"/>
      <c r="K330" s="21"/>
      <c r="L330" s="21"/>
      <c r="M330" s="21"/>
      <c r="N330" s="228"/>
      <c r="O330" s="21"/>
      <c r="P330" s="228"/>
      <c r="Q330" s="228"/>
      <c r="R330" s="21"/>
      <c r="S330" s="21"/>
      <c r="T330" s="21"/>
      <c r="U330" s="21"/>
      <c r="V330" s="21"/>
      <c r="W330" s="228"/>
      <c r="X330" s="228"/>
      <c r="Y330" s="228"/>
      <c r="Z330" s="21"/>
      <c r="AA330" s="21"/>
      <c r="AB330" s="21"/>
      <c r="AC330" s="21"/>
      <c r="AD330" s="228"/>
      <c r="AE330" s="228"/>
      <c r="AF330" s="21"/>
      <c r="AG330" s="168">
        <f t="shared" si="84"/>
        <v>0</v>
      </c>
      <c r="AH330" s="169">
        <f t="shared" si="79"/>
        <v>0</v>
      </c>
      <c r="AI330" s="169">
        <f t="shared" si="91"/>
        <v>0</v>
      </c>
      <c r="AJ330" s="18"/>
      <c r="AK330" s="15"/>
    </row>
    <row r="331" spans="1:37" s="35" customFormat="1" ht="13.5" thickBot="1" x14ac:dyDescent="0.25">
      <c r="A331" s="137"/>
      <c r="B331" s="229"/>
      <c r="C331" s="229"/>
      <c r="D331" s="32"/>
      <c r="E331" s="32"/>
      <c r="F331" s="32"/>
      <c r="G331" s="32"/>
      <c r="H331" s="32"/>
      <c r="I331" s="229"/>
      <c r="J331" s="229"/>
      <c r="K331" s="32"/>
      <c r="L331" s="32"/>
      <c r="M331" s="32"/>
      <c r="N331" s="229"/>
      <c r="O331" s="32"/>
      <c r="P331" s="229"/>
      <c r="Q331" s="229"/>
      <c r="R331" s="32"/>
      <c r="S331" s="32"/>
      <c r="T331" s="32"/>
      <c r="U331" s="32"/>
      <c r="V331" s="32"/>
      <c r="W331" s="229"/>
      <c r="X331" s="229"/>
      <c r="Y331" s="229"/>
      <c r="Z331" s="32"/>
      <c r="AA331" s="32"/>
      <c r="AB331" s="32"/>
      <c r="AC331" s="32"/>
      <c r="AD331" s="229"/>
      <c r="AE331" s="229"/>
      <c r="AF331" s="32"/>
      <c r="AG331" s="138">
        <f t="shared" ref="AG331" si="92">SUM(AG322:AG330)</f>
        <v>0</v>
      </c>
      <c r="AH331" s="139">
        <f>SUM(AH322:AH330)</f>
        <v>0</v>
      </c>
      <c r="AI331" s="139">
        <f>SUM(AI322:AI330)</f>
        <v>0</v>
      </c>
      <c r="AJ331" s="40" t="e">
        <f>AG331/(AG331+AH331)</f>
        <v>#DIV/0!</v>
      </c>
      <c r="AK331" s="33"/>
    </row>
    <row r="332" spans="1:37" s="141" customFormat="1" x14ac:dyDescent="0.2">
      <c r="A332" s="170" t="str">
        <f>IF(Schülernamen!$A$32="","",Schülernamen!$A$32)</f>
        <v>Schüler31</v>
      </c>
      <c r="B332" s="224"/>
      <c r="C332" s="224"/>
      <c r="D332" s="232"/>
      <c r="E332" s="232"/>
      <c r="F332" s="232"/>
      <c r="G332" s="232"/>
      <c r="H332" s="232"/>
      <c r="I332" s="224"/>
      <c r="J332" s="224"/>
      <c r="K332" s="232"/>
      <c r="L332" s="232"/>
      <c r="M332" s="232"/>
      <c r="N332" s="224"/>
      <c r="O332" s="232"/>
      <c r="P332" s="224"/>
      <c r="Q332" s="224"/>
      <c r="R332" s="232"/>
      <c r="S332" s="232"/>
      <c r="T332" s="232"/>
      <c r="U332" s="232"/>
      <c r="V332" s="232"/>
      <c r="W332" s="224"/>
      <c r="X332" s="224"/>
      <c r="Y332" s="224"/>
      <c r="Z332" s="232"/>
      <c r="AA332" s="232"/>
      <c r="AB332" s="232"/>
      <c r="AC332" s="232"/>
      <c r="AD332" s="224"/>
      <c r="AE332" s="224"/>
      <c r="AF332" s="232"/>
      <c r="AG332" s="172">
        <f t="shared" ref="AG332:AG334" si="93">COUNTIF(B332:AF332,"e")+AH332</f>
        <v>0</v>
      </c>
      <c r="AH332" s="173">
        <f t="shared" si="79"/>
        <v>0</v>
      </c>
      <c r="AI332" s="173">
        <f>COUNT(B333:AF341)</f>
        <v>0</v>
      </c>
      <c r="AJ332" s="174" t="e">
        <f>AG332/(AG332+AH332)</f>
        <v>#DIV/0!</v>
      </c>
      <c r="AK332" s="175"/>
    </row>
    <row r="333" spans="1:37" x14ac:dyDescent="0.2">
      <c r="A333" s="151" t="s">
        <v>9</v>
      </c>
      <c r="B333" s="226"/>
      <c r="C333" s="226"/>
      <c r="I333" s="226"/>
      <c r="J333" s="226"/>
      <c r="N333" s="226"/>
      <c r="P333" s="226"/>
      <c r="Q333" s="226"/>
      <c r="W333" s="226"/>
      <c r="X333" s="226"/>
      <c r="Y333" s="226"/>
      <c r="AD333" s="226"/>
      <c r="AE333" s="226"/>
      <c r="AG333" s="154">
        <f t="shared" si="93"/>
        <v>0</v>
      </c>
      <c r="AH333" s="155">
        <f t="shared" si="79"/>
        <v>0</v>
      </c>
      <c r="AI333" s="156">
        <f>SUM(B333:AF333)</f>
        <v>0</v>
      </c>
      <c r="AJ333" s="3"/>
    </row>
    <row r="334" spans="1:37" x14ac:dyDescent="0.2">
      <c r="A334" s="151" t="s">
        <v>1</v>
      </c>
      <c r="B334" s="226"/>
      <c r="C334" s="226"/>
      <c r="I334" s="226"/>
      <c r="J334" s="226"/>
      <c r="N334" s="226"/>
      <c r="P334" s="226"/>
      <c r="Q334" s="226"/>
      <c r="W334" s="226"/>
      <c r="X334" s="226"/>
      <c r="Y334" s="226"/>
      <c r="AD334" s="226"/>
      <c r="AE334" s="226"/>
      <c r="AG334" s="154">
        <f t="shared" si="93"/>
        <v>0</v>
      </c>
      <c r="AH334" s="155">
        <f t="shared" si="79"/>
        <v>0</v>
      </c>
      <c r="AI334" s="157">
        <f t="shared" ref="AI334:AI341" si="94">SUM(B334:AF334)</f>
        <v>0</v>
      </c>
      <c r="AJ334" s="3"/>
    </row>
    <row r="335" spans="1:37" x14ac:dyDescent="0.2">
      <c r="A335" s="151" t="s">
        <v>2</v>
      </c>
      <c r="B335" s="226"/>
      <c r="C335" s="226"/>
      <c r="I335" s="226"/>
      <c r="J335" s="226"/>
      <c r="N335" s="226"/>
      <c r="P335" s="226"/>
      <c r="Q335" s="226"/>
      <c r="W335" s="226"/>
      <c r="X335" s="226"/>
      <c r="Y335" s="226"/>
      <c r="AD335" s="226"/>
      <c r="AE335" s="226"/>
      <c r="AG335" s="154">
        <f t="shared" si="81"/>
        <v>0</v>
      </c>
      <c r="AH335" s="155">
        <f t="shared" si="79"/>
        <v>0</v>
      </c>
      <c r="AI335" s="157">
        <f t="shared" si="94"/>
        <v>0</v>
      </c>
      <c r="AJ335" s="3"/>
    </row>
    <row r="336" spans="1:37" x14ac:dyDescent="0.2">
      <c r="A336" s="151" t="s">
        <v>3</v>
      </c>
      <c r="B336" s="226"/>
      <c r="C336" s="226"/>
      <c r="I336" s="226"/>
      <c r="J336" s="226"/>
      <c r="N336" s="226"/>
      <c r="P336" s="226"/>
      <c r="Q336" s="226"/>
      <c r="W336" s="226"/>
      <c r="X336" s="226"/>
      <c r="Y336" s="226"/>
      <c r="AD336" s="226"/>
      <c r="AE336" s="226"/>
      <c r="AG336" s="154">
        <f t="shared" si="81"/>
        <v>0</v>
      </c>
      <c r="AH336" s="155">
        <f t="shared" si="79"/>
        <v>0</v>
      </c>
      <c r="AI336" s="157">
        <f t="shared" si="94"/>
        <v>0</v>
      </c>
      <c r="AJ336" s="3"/>
    </row>
    <row r="337" spans="1:37" x14ac:dyDescent="0.2">
      <c r="A337" s="151" t="s">
        <v>4</v>
      </c>
      <c r="B337" s="226"/>
      <c r="C337" s="226"/>
      <c r="I337" s="226"/>
      <c r="J337" s="226"/>
      <c r="N337" s="226"/>
      <c r="P337" s="226"/>
      <c r="Q337" s="226"/>
      <c r="W337" s="226"/>
      <c r="X337" s="226"/>
      <c r="Y337" s="226"/>
      <c r="AD337" s="226"/>
      <c r="AE337" s="226"/>
      <c r="AG337" s="154">
        <f t="shared" si="81"/>
        <v>0</v>
      </c>
      <c r="AH337" s="155">
        <f t="shared" si="79"/>
        <v>0</v>
      </c>
      <c r="AI337" s="157">
        <f t="shared" si="94"/>
        <v>0</v>
      </c>
      <c r="AJ337" s="3"/>
    </row>
    <row r="338" spans="1:37" x14ac:dyDescent="0.2">
      <c r="A338" s="151" t="s">
        <v>5</v>
      </c>
      <c r="B338" s="226"/>
      <c r="C338" s="226"/>
      <c r="I338" s="226"/>
      <c r="J338" s="226"/>
      <c r="N338" s="226"/>
      <c r="P338" s="226"/>
      <c r="Q338" s="226"/>
      <c r="W338" s="226"/>
      <c r="X338" s="226"/>
      <c r="Y338" s="226"/>
      <c r="AD338" s="226"/>
      <c r="AE338" s="226"/>
      <c r="AG338" s="154">
        <f t="shared" si="81"/>
        <v>0</v>
      </c>
      <c r="AH338" s="155">
        <f t="shared" si="79"/>
        <v>0</v>
      </c>
      <c r="AI338" s="157">
        <f t="shared" si="94"/>
        <v>0</v>
      </c>
      <c r="AJ338" s="3"/>
    </row>
    <row r="339" spans="1:37" x14ac:dyDescent="0.2">
      <c r="A339" s="151" t="s">
        <v>6</v>
      </c>
      <c r="B339" s="226"/>
      <c r="C339" s="226"/>
      <c r="I339" s="226"/>
      <c r="J339" s="226"/>
      <c r="N339" s="226"/>
      <c r="P339" s="226"/>
      <c r="Q339" s="226"/>
      <c r="W339" s="226"/>
      <c r="X339" s="226"/>
      <c r="Y339" s="226"/>
      <c r="AD339" s="226"/>
      <c r="AE339" s="226"/>
      <c r="AG339" s="154">
        <f t="shared" si="81"/>
        <v>0</v>
      </c>
      <c r="AH339" s="155">
        <f t="shared" si="79"/>
        <v>0</v>
      </c>
      <c r="AI339" s="157">
        <f t="shared" si="94"/>
        <v>0</v>
      </c>
      <c r="AJ339" s="3"/>
    </row>
    <row r="340" spans="1:37" x14ac:dyDescent="0.2">
      <c r="A340" s="151" t="s">
        <v>7</v>
      </c>
      <c r="B340" s="226"/>
      <c r="C340" s="226"/>
      <c r="I340" s="226"/>
      <c r="J340" s="226"/>
      <c r="N340" s="226"/>
      <c r="P340" s="226"/>
      <c r="Q340" s="226"/>
      <c r="W340" s="226"/>
      <c r="X340" s="226"/>
      <c r="Y340" s="226"/>
      <c r="AD340" s="226"/>
      <c r="AE340" s="226"/>
      <c r="AG340" s="154">
        <f t="shared" si="81"/>
        <v>0</v>
      </c>
      <c r="AH340" s="155">
        <f t="shared" si="79"/>
        <v>0</v>
      </c>
      <c r="AI340" s="157">
        <f t="shared" si="94"/>
        <v>0</v>
      </c>
      <c r="AJ340" s="3"/>
    </row>
    <row r="341" spans="1:37" s="17" customFormat="1" x14ac:dyDescent="0.2">
      <c r="A341" s="152" t="s">
        <v>8</v>
      </c>
      <c r="B341" s="228"/>
      <c r="C341" s="228"/>
      <c r="D341" s="21"/>
      <c r="E341" s="21"/>
      <c r="F341" s="21"/>
      <c r="G341" s="21"/>
      <c r="H341" s="21"/>
      <c r="I341" s="228"/>
      <c r="J341" s="228"/>
      <c r="K341" s="21"/>
      <c r="L341" s="21"/>
      <c r="M341" s="21"/>
      <c r="N341" s="228"/>
      <c r="O341" s="21"/>
      <c r="P341" s="228"/>
      <c r="Q341" s="228"/>
      <c r="R341" s="21"/>
      <c r="S341" s="21"/>
      <c r="T341" s="21"/>
      <c r="U341" s="21"/>
      <c r="V341" s="21"/>
      <c r="W341" s="228"/>
      <c r="X341" s="228"/>
      <c r="Y341" s="228"/>
      <c r="Z341" s="21"/>
      <c r="AA341" s="21"/>
      <c r="AB341" s="21"/>
      <c r="AC341" s="21"/>
      <c r="AD341" s="228"/>
      <c r="AE341" s="228"/>
      <c r="AF341" s="21"/>
      <c r="AG341" s="158">
        <f t="shared" si="81"/>
        <v>0</v>
      </c>
      <c r="AH341" s="159">
        <f t="shared" si="79"/>
        <v>0</v>
      </c>
      <c r="AI341" s="159">
        <f t="shared" si="94"/>
        <v>0</v>
      </c>
      <c r="AJ341" s="14"/>
      <c r="AK341" s="15"/>
    </row>
    <row r="342" spans="1:37" s="140" customFormat="1" ht="13.5" thickBot="1" x14ac:dyDescent="0.25">
      <c r="A342" s="153"/>
      <c r="B342" s="229"/>
      <c r="C342" s="229"/>
      <c r="D342" s="32"/>
      <c r="E342" s="32"/>
      <c r="F342" s="32"/>
      <c r="G342" s="32"/>
      <c r="H342" s="32"/>
      <c r="I342" s="229"/>
      <c r="J342" s="229"/>
      <c r="K342" s="32"/>
      <c r="L342" s="32"/>
      <c r="M342" s="32"/>
      <c r="N342" s="229"/>
      <c r="O342" s="32"/>
      <c r="P342" s="229"/>
      <c r="Q342" s="229"/>
      <c r="R342" s="32"/>
      <c r="S342" s="32"/>
      <c r="T342" s="32"/>
      <c r="U342" s="32"/>
      <c r="V342" s="32"/>
      <c r="W342" s="229"/>
      <c r="X342" s="229"/>
      <c r="Y342" s="229"/>
      <c r="Z342" s="32"/>
      <c r="AA342" s="32"/>
      <c r="AB342" s="32"/>
      <c r="AC342" s="32"/>
      <c r="AD342" s="229"/>
      <c r="AE342" s="229"/>
      <c r="AF342" s="32"/>
      <c r="AG342" s="160">
        <f t="shared" ref="AG342" si="95">SUM(AG333:AG341)</f>
        <v>0</v>
      </c>
      <c r="AH342" s="161">
        <f>SUM(AH333:AH341)</f>
        <v>0</v>
      </c>
      <c r="AI342" s="161">
        <f>SUM(AI333:AI341)</f>
        <v>0</v>
      </c>
      <c r="AJ342" s="40" t="e">
        <f>AG342/(AG342+AH342)</f>
        <v>#DIV/0!</v>
      </c>
      <c r="AK342" s="178"/>
    </row>
    <row r="343" spans="1:37" s="31" customFormat="1" x14ac:dyDescent="0.2">
      <c r="A343" s="129" t="str">
        <f>IF(Schülernamen!$A$33="","",Schülernamen!$A$33)</f>
        <v>Schüler32</v>
      </c>
      <c r="B343" s="224"/>
      <c r="C343" s="224"/>
      <c r="D343" s="232"/>
      <c r="E343" s="232"/>
      <c r="F343" s="232"/>
      <c r="G343" s="232"/>
      <c r="H343" s="232"/>
      <c r="I343" s="224"/>
      <c r="J343" s="224"/>
      <c r="K343" s="232"/>
      <c r="L343" s="232"/>
      <c r="M343" s="232"/>
      <c r="N343" s="224"/>
      <c r="O343" s="232"/>
      <c r="P343" s="224"/>
      <c r="Q343" s="224"/>
      <c r="R343" s="232"/>
      <c r="S343" s="232"/>
      <c r="T343" s="232"/>
      <c r="U343" s="232"/>
      <c r="V343" s="232"/>
      <c r="W343" s="224"/>
      <c r="X343" s="224"/>
      <c r="Y343" s="224"/>
      <c r="Z343" s="232"/>
      <c r="AA343" s="232"/>
      <c r="AB343" s="232"/>
      <c r="AC343" s="232"/>
      <c r="AD343" s="224"/>
      <c r="AE343" s="224"/>
      <c r="AF343" s="232"/>
      <c r="AG343" s="131">
        <f t="shared" ref="AG343:AG345" si="96">COUNTIF(B343:AF343,"e")+AH343</f>
        <v>0</v>
      </c>
      <c r="AH343" s="132">
        <f t="shared" si="79"/>
        <v>0</v>
      </c>
      <c r="AI343" s="132">
        <f>COUNT(B344:AF352)</f>
        <v>0</v>
      </c>
      <c r="AJ343" s="133" t="e">
        <f>AG343/(AG343+AH343)</f>
        <v>#DIV/0!</v>
      </c>
      <c r="AK343" s="134"/>
    </row>
    <row r="344" spans="1:37" x14ac:dyDescent="0.2">
      <c r="A344" s="162" t="s">
        <v>9</v>
      </c>
      <c r="B344" s="226"/>
      <c r="C344" s="226"/>
      <c r="I344" s="226"/>
      <c r="J344" s="226"/>
      <c r="N344" s="226"/>
      <c r="P344" s="226"/>
      <c r="Q344" s="226"/>
      <c r="W344" s="226"/>
      <c r="X344" s="226"/>
      <c r="Y344" s="226"/>
      <c r="AD344" s="226"/>
      <c r="AE344" s="226"/>
      <c r="AG344" s="164">
        <f t="shared" si="96"/>
        <v>0</v>
      </c>
      <c r="AH344" s="165">
        <f t="shared" si="79"/>
        <v>0</v>
      </c>
      <c r="AI344" s="166">
        <f>SUM(B344:AF344)</f>
        <v>0</v>
      </c>
      <c r="AJ344" s="5"/>
    </row>
    <row r="345" spans="1:37" x14ac:dyDescent="0.2">
      <c r="A345" s="162" t="s">
        <v>1</v>
      </c>
      <c r="B345" s="226"/>
      <c r="C345" s="226"/>
      <c r="I345" s="226"/>
      <c r="J345" s="226"/>
      <c r="N345" s="226"/>
      <c r="P345" s="226"/>
      <c r="Q345" s="226"/>
      <c r="W345" s="226"/>
      <c r="X345" s="226"/>
      <c r="Y345" s="226"/>
      <c r="AD345" s="226"/>
      <c r="AE345" s="226"/>
      <c r="AG345" s="164">
        <f t="shared" si="96"/>
        <v>0</v>
      </c>
      <c r="AH345" s="165">
        <f t="shared" si="79"/>
        <v>0</v>
      </c>
      <c r="AI345" s="167">
        <f t="shared" ref="AI345:AI352" si="97">SUM(B345:AF345)</f>
        <v>0</v>
      </c>
      <c r="AJ345" s="5"/>
    </row>
    <row r="346" spans="1:37" x14ac:dyDescent="0.2">
      <c r="A346" s="162" t="s">
        <v>2</v>
      </c>
      <c r="B346" s="226"/>
      <c r="C346" s="226"/>
      <c r="I346" s="226"/>
      <c r="J346" s="226"/>
      <c r="N346" s="226"/>
      <c r="P346" s="226"/>
      <c r="Q346" s="226"/>
      <c r="W346" s="226"/>
      <c r="X346" s="226"/>
      <c r="Y346" s="226"/>
      <c r="AD346" s="226"/>
      <c r="AE346" s="226"/>
      <c r="AG346" s="164">
        <f t="shared" si="84"/>
        <v>0</v>
      </c>
      <c r="AH346" s="165">
        <f t="shared" si="79"/>
        <v>0</v>
      </c>
      <c r="AI346" s="167">
        <f t="shared" si="97"/>
        <v>0</v>
      </c>
      <c r="AJ346" s="5"/>
    </row>
    <row r="347" spans="1:37" x14ac:dyDescent="0.2">
      <c r="A347" s="162" t="s">
        <v>3</v>
      </c>
      <c r="B347" s="226"/>
      <c r="C347" s="226"/>
      <c r="I347" s="226"/>
      <c r="J347" s="226"/>
      <c r="N347" s="226"/>
      <c r="P347" s="226"/>
      <c r="Q347" s="226"/>
      <c r="W347" s="226"/>
      <c r="X347" s="226"/>
      <c r="Y347" s="226"/>
      <c r="AD347" s="226"/>
      <c r="AE347" s="226"/>
      <c r="AG347" s="164">
        <f t="shared" si="84"/>
        <v>0</v>
      </c>
      <c r="AH347" s="165">
        <f t="shared" si="79"/>
        <v>0</v>
      </c>
      <c r="AI347" s="167">
        <f t="shared" si="97"/>
        <v>0</v>
      </c>
      <c r="AJ347" s="5"/>
    </row>
    <row r="348" spans="1:37" x14ac:dyDescent="0.2">
      <c r="A348" s="162" t="s">
        <v>4</v>
      </c>
      <c r="B348" s="226"/>
      <c r="C348" s="226"/>
      <c r="I348" s="226"/>
      <c r="J348" s="226"/>
      <c r="N348" s="226"/>
      <c r="P348" s="226"/>
      <c r="Q348" s="226"/>
      <c r="W348" s="226"/>
      <c r="X348" s="226"/>
      <c r="Y348" s="226"/>
      <c r="AD348" s="226"/>
      <c r="AE348" s="226"/>
      <c r="AG348" s="164">
        <f t="shared" si="84"/>
        <v>0</v>
      </c>
      <c r="AH348" s="165">
        <f t="shared" si="79"/>
        <v>0</v>
      </c>
      <c r="AI348" s="167">
        <f t="shared" si="97"/>
        <v>0</v>
      </c>
      <c r="AJ348" s="5"/>
    </row>
    <row r="349" spans="1:37" x14ac:dyDescent="0.2">
      <c r="A349" s="162" t="s">
        <v>5</v>
      </c>
      <c r="B349" s="226"/>
      <c r="C349" s="226"/>
      <c r="I349" s="226"/>
      <c r="J349" s="226"/>
      <c r="N349" s="226"/>
      <c r="P349" s="226"/>
      <c r="Q349" s="226"/>
      <c r="W349" s="226"/>
      <c r="X349" s="226"/>
      <c r="Y349" s="226"/>
      <c r="AD349" s="226"/>
      <c r="AE349" s="226"/>
      <c r="AG349" s="164">
        <f t="shared" si="84"/>
        <v>0</v>
      </c>
      <c r="AH349" s="165">
        <f t="shared" si="79"/>
        <v>0</v>
      </c>
      <c r="AI349" s="167">
        <f t="shared" si="97"/>
        <v>0</v>
      </c>
      <c r="AJ349" s="5"/>
    </row>
    <row r="350" spans="1:37" x14ac:dyDescent="0.2">
      <c r="A350" s="162" t="s">
        <v>6</v>
      </c>
      <c r="B350" s="226"/>
      <c r="C350" s="226"/>
      <c r="I350" s="226"/>
      <c r="J350" s="226"/>
      <c r="N350" s="226"/>
      <c r="P350" s="226"/>
      <c r="Q350" s="226"/>
      <c r="W350" s="226"/>
      <c r="X350" s="226"/>
      <c r="Y350" s="226"/>
      <c r="AD350" s="226"/>
      <c r="AE350" s="226"/>
      <c r="AG350" s="164">
        <f t="shared" si="84"/>
        <v>0</v>
      </c>
      <c r="AH350" s="165">
        <f t="shared" si="79"/>
        <v>0</v>
      </c>
      <c r="AI350" s="167">
        <f t="shared" si="97"/>
        <v>0</v>
      </c>
      <c r="AJ350" s="5"/>
    </row>
    <row r="351" spans="1:37" x14ac:dyDescent="0.2">
      <c r="A351" s="162" t="s">
        <v>7</v>
      </c>
      <c r="B351" s="226"/>
      <c r="C351" s="226"/>
      <c r="I351" s="226"/>
      <c r="J351" s="226"/>
      <c r="N351" s="226"/>
      <c r="P351" s="226"/>
      <c r="Q351" s="226"/>
      <c r="W351" s="226"/>
      <c r="X351" s="226"/>
      <c r="Y351" s="226"/>
      <c r="AD351" s="226"/>
      <c r="AE351" s="226"/>
      <c r="AG351" s="164">
        <f t="shared" si="84"/>
        <v>0</v>
      </c>
      <c r="AH351" s="165">
        <f t="shared" si="79"/>
        <v>0</v>
      </c>
      <c r="AI351" s="167">
        <f t="shared" si="97"/>
        <v>0</v>
      </c>
      <c r="AJ351" s="5"/>
    </row>
    <row r="352" spans="1:37" s="17" customFormat="1" x14ac:dyDescent="0.2">
      <c r="A352" s="163" t="s">
        <v>8</v>
      </c>
      <c r="B352" s="228"/>
      <c r="C352" s="228"/>
      <c r="D352" s="21"/>
      <c r="E352" s="21"/>
      <c r="F352" s="21"/>
      <c r="G352" s="21"/>
      <c r="H352" s="21"/>
      <c r="I352" s="228"/>
      <c r="J352" s="228"/>
      <c r="K352" s="21"/>
      <c r="L352" s="21"/>
      <c r="M352" s="21"/>
      <c r="N352" s="228"/>
      <c r="O352" s="21"/>
      <c r="P352" s="228"/>
      <c r="Q352" s="228"/>
      <c r="R352" s="21"/>
      <c r="S352" s="21"/>
      <c r="T352" s="21"/>
      <c r="U352" s="21"/>
      <c r="V352" s="21"/>
      <c r="W352" s="228"/>
      <c r="X352" s="228"/>
      <c r="Y352" s="228"/>
      <c r="Z352" s="21"/>
      <c r="AA352" s="21"/>
      <c r="AB352" s="21"/>
      <c r="AC352" s="21"/>
      <c r="AD352" s="228"/>
      <c r="AE352" s="228"/>
      <c r="AF352" s="21"/>
      <c r="AG352" s="168">
        <f t="shared" si="84"/>
        <v>0</v>
      </c>
      <c r="AH352" s="169">
        <f t="shared" si="79"/>
        <v>0</v>
      </c>
      <c r="AI352" s="169">
        <f t="shared" si="97"/>
        <v>0</v>
      </c>
      <c r="AJ352" s="18"/>
      <c r="AK352" s="15"/>
    </row>
    <row r="353" spans="1:37" s="35" customFormat="1" ht="13.5" thickBot="1" x14ac:dyDescent="0.25">
      <c r="A353" s="137"/>
      <c r="B353" s="229"/>
      <c r="C353" s="229"/>
      <c r="D353" s="32"/>
      <c r="E353" s="32"/>
      <c r="F353" s="32"/>
      <c r="G353" s="32"/>
      <c r="H353" s="32"/>
      <c r="I353" s="229"/>
      <c r="J353" s="229"/>
      <c r="K353" s="32"/>
      <c r="L353" s="32"/>
      <c r="M353" s="32"/>
      <c r="N353" s="229"/>
      <c r="O353" s="32"/>
      <c r="P353" s="229"/>
      <c r="Q353" s="229"/>
      <c r="R353" s="32"/>
      <c r="S353" s="32"/>
      <c r="T353" s="32"/>
      <c r="U353" s="32"/>
      <c r="V353" s="32"/>
      <c r="W353" s="229"/>
      <c r="X353" s="229"/>
      <c r="Y353" s="229"/>
      <c r="Z353" s="32"/>
      <c r="AA353" s="32"/>
      <c r="AB353" s="32"/>
      <c r="AC353" s="32"/>
      <c r="AD353" s="229"/>
      <c r="AE353" s="229"/>
      <c r="AF353" s="32"/>
      <c r="AG353" s="138">
        <f t="shared" ref="AG353" si="98">SUM(AG344:AG352)</f>
        <v>0</v>
      </c>
      <c r="AH353" s="139">
        <f>SUM(AH344:AH352)</f>
        <v>0</v>
      </c>
      <c r="AI353" s="139">
        <f>SUM(AI344:AI352)</f>
        <v>0</v>
      </c>
      <c r="AJ353" s="40" t="e">
        <f>AG353/(AG353+AH353)</f>
        <v>#DIV/0!</v>
      </c>
      <c r="AK353" s="33"/>
    </row>
    <row r="354" spans="1:37" s="141" customFormat="1" x14ac:dyDescent="0.2">
      <c r="A354" s="170" t="str">
        <f>IF(Schülernamen!$A$34="","",Schülernamen!$A$34)</f>
        <v>Schüler33</v>
      </c>
      <c r="B354" s="224"/>
      <c r="C354" s="224"/>
      <c r="D354" s="232"/>
      <c r="E354" s="232"/>
      <c r="F354" s="232"/>
      <c r="G354" s="232"/>
      <c r="H354" s="232"/>
      <c r="I354" s="224"/>
      <c r="J354" s="224"/>
      <c r="K354" s="232"/>
      <c r="L354" s="232"/>
      <c r="M354" s="232"/>
      <c r="N354" s="224"/>
      <c r="O354" s="232"/>
      <c r="P354" s="224"/>
      <c r="Q354" s="224"/>
      <c r="R354" s="232"/>
      <c r="S354" s="232"/>
      <c r="T354" s="232"/>
      <c r="U354" s="232"/>
      <c r="V354" s="232"/>
      <c r="W354" s="224"/>
      <c r="X354" s="224"/>
      <c r="Y354" s="224"/>
      <c r="Z354" s="232"/>
      <c r="AA354" s="232"/>
      <c r="AB354" s="232"/>
      <c r="AC354" s="232"/>
      <c r="AD354" s="224"/>
      <c r="AE354" s="224"/>
      <c r="AF354" s="232"/>
      <c r="AG354" s="172">
        <f t="shared" ref="AG354:AG385" si="99">COUNTIF(B354:AF354,"e")+AH354</f>
        <v>0</v>
      </c>
      <c r="AH354" s="173">
        <f t="shared" si="79"/>
        <v>0</v>
      </c>
      <c r="AI354" s="173">
        <f>COUNT(B355:AF363)</f>
        <v>0</v>
      </c>
      <c r="AJ354" s="174" t="e">
        <f>AG354/(AG354+AH354)</f>
        <v>#DIV/0!</v>
      </c>
      <c r="AK354" s="175"/>
    </row>
    <row r="355" spans="1:37" x14ac:dyDescent="0.2">
      <c r="A355" s="151" t="s">
        <v>9</v>
      </c>
      <c r="B355" s="226"/>
      <c r="C355" s="226"/>
      <c r="I355" s="226"/>
      <c r="J355" s="226"/>
      <c r="N355" s="226"/>
      <c r="P355" s="226"/>
      <c r="Q355" s="226"/>
      <c r="W355" s="226"/>
      <c r="X355" s="226"/>
      <c r="Y355" s="226"/>
      <c r="AD355" s="226"/>
      <c r="AE355" s="226"/>
      <c r="AG355" s="154">
        <f t="shared" si="99"/>
        <v>0</v>
      </c>
      <c r="AH355" s="155">
        <f t="shared" ref="AH355:AH385" si="100">COUNTIF(B355:AF355,"u")</f>
        <v>0</v>
      </c>
      <c r="AI355" s="156">
        <f>SUM(B355:AF355)</f>
        <v>0</v>
      </c>
      <c r="AJ355" s="3"/>
    </row>
    <row r="356" spans="1:37" x14ac:dyDescent="0.2">
      <c r="A356" s="151" t="s">
        <v>1</v>
      </c>
      <c r="B356" s="226"/>
      <c r="C356" s="226"/>
      <c r="I356" s="226"/>
      <c r="J356" s="226"/>
      <c r="N356" s="226"/>
      <c r="P356" s="226"/>
      <c r="Q356" s="226"/>
      <c r="W356" s="226"/>
      <c r="X356" s="226"/>
      <c r="Y356" s="226"/>
      <c r="AD356" s="226"/>
      <c r="AE356" s="226"/>
      <c r="AG356" s="154">
        <f t="shared" si="99"/>
        <v>0</v>
      </c>
      <c r="AH356" s="155">
        <f t="shared" si="100"/>
        <v>0</v>
      </c>
      <c r="AI356" s="157">
        <f t="shared" ref="AI356:AI363" si="101">SUM(B356:AF356)</f>
        <v>0</v>
      </c>
      <c r="AJ356" s="3"/>
    </row>
    <row r="357" spans="1:37" x14ac:dyDescent="0.2">
      <c r="A357" s="151" t="s">
        <v>2</v>
      </c>
      <c r="B357" s="226"/>
      <c r="C357" s="226"/>
      <c r="I357" s="226"/>
      <c r="J357" s="226"/>
      <c r="N357" s="226"/>
      <c r="P357" s="226"/>
      <c r="Q357" s="226"/>
      <c r="W357" s="226"/>
      <c r="X357" s="226"/>
      <c r="Y357" s="226"/>
      <c r="AD357" s="226"/>
      <c r="AE357" s="226"/>
      <c r="AG357" s="154">
        <f t="shared" si="99"/>
        <v>0</v>
      </c>
      <c r="AH357" s="155">
        <f t="shared" si="100"/>
        <v>0</v>
      </c>
      <c r="AI357" s="157">
        <f t="shared" si="101"/>
        <v>0</v>
      </c>
      <c r="AJ357" s="3"/>
    </row>
    <row r="358" spans="1:37" x14ac:dyDescent="0.2">
      <c r="A358" s="151" t="s">
        <v>3</v>
      </c>
      <c r="B358" s="226"/>
      <c r="C358" s="226"/>
      <c r="I358" s="226"/>
      <c r="J358" s="226"/>
      <c r="N358" s="226"/>
      <c r="P358" s="226"/>
      <c r="Q358" s="226"/>
      <c r="W358" s="226"/>
      <c r="X358" s="226"/>
      <c r="Y358" s="226"/>
      <c r="AD358" s="226"/>
      <c r="AE358" s="226"/>
      <c r="AG358" s="154">
        <f t="shared" si="99"/>
        <v>0</v>
      </c>
      <c r="AH358" s="155">
        <f t="shared" si="100"/>
        <v>0</v>
      </c>
      <c r="AI358" s="157">
        <f t="shared" si="101"/>
        <v>0</v>
      </c>
      <c r="AJ358" s="3"/>
    </row>
    <row r="359" spans="1:37" x14ac:dyDescent="0.2">
      <c r="A359" s="151" t="s">
        <v>4</v>
      </c>
      <c r="B359" s="226"/>
      <c r="C359" s="226"/>
      <c r="I359" s="226"/>
      <c r="J359" s="226"/>
      <c r="N359" s="226"/>
      <c r="P359" s="226"/>
      <c r="Q359" s="226"/>
      <c r="W359" s="226"/>
      <c r="X359" s="226"/>
      <c r="Y359" s="226"/>
      <c r="AD359" s="226"/>
      <c r="AE359" s="226"/>
      <c r="AG359" s="154">
        <f t="shared" si="99"/>
        <v>0</v>
      </c>
      <c r="AH359" s="155">
        <f t="shared" si="100"/>
        <v>0</v>
      </c>
      <c r="AI359" s="157">
        <f t="shared" si="101"/>
        <v>0</v>
      </c>
      <c r="AJ359" s="3"/>
    </row>
    <row r="360" spans="1:37" x14ac:dyDescent="0.2">
      <c r="A360" s="151" t="s">
        <v>5</v>
      </c>
      <c r="B360" s="226"/>
      <c r="C360" s="226"/>
      <c r="I360" s="226"/>
      <c r="J360" s="226"/>
      <c r="N360" s="226"/>
      <c r="P360" s="226"/>
      <c r="Q360" s="226"/>
      <c r="W360" s="226"/>
      <c r="X360" s="226"/>
      <c r="Y360" s="226"/>
      <c r="AD360" s="226"/>
      <c r="AE360" s="226"/>
      <c r="AG360" s="154">
        <f t="shared" si="99"/>
        <v>0</v>
      </c>
      <c r="AH360" s="155">
        <f t="shared" si="100"/>
        <v>0</v>
      </c>
      <c r="AI360" s="157">
        <f t="shared" si="101"/>
        <v>0</v>
      </c>
      <c r="AJ360" s="3"/>
    </row>
    <row r="361" spans="1:37" x14ac:dyDescent="0.2">
      <c r="A361" s="151" t="s">
        <v>6</v>
      </c>
      <c r="B361" s="226"/>
      <c r="C361" s="226"/>
      <c r="I361" s="226"/>
      <c r="J361" s="226"/>
      <c r="N361" s="226"/>
      <c r="P361" s="226"/>
      <c r="Q361" s="226"/>
      <c r="W361" s="226"/>
      <c r="X361" s="226"/>
      <c r="Y361" s="226"/>
      <c r="AD361" s="226"/>
      <c r="AE361" s="226"/>
      <c r="AG361" s="154">
        <f t="shared" si="99"/>
        <v>0</v>
      </c>
      <c r="AH361" s="155">
        <f t="shared" si="100"/>
        <v>0</v>
      </c>
      <c r="AI361" s="157">
        <f t="shared" si="101"/>
        <v>0</v>
      </c>
      <c r="AJ361" s="3"/>
    </row>
    <row r="362" spans="1:37" x14ac:dyDescent="0.2">
      <c r="A362" s="151" t="s">
        <v>7</v>
      </c>
      <c r="B362" s="226"/>
      <c r="C362" s="226"/>
      <c r="I362" s="226"/>
      <c r="J362" s="226"/>
      <c r="N362" s="226"/>
      <c r="P362" s="226"/>
      <c r="Q362" s="226"/>
      <c r="W362" s="226"/>
      <c r="X362" s="226"/>
      <c r="Y362" s="226"/>
      <c r="AD362" s="226"/>
      <c r="AE362" s="226"/>
      <c r="AG362" s="154">
        <f t="shared" si="99"/>
        <v>0</v>
      </c>
      <c r="AH362" s="155">
        <f t="shared" si="100"/>
        <v>0</v>
      </c>
      <c r="AI362" s="157">
        <f t="shared" si="101"/>
        <v>0</v>
      </c>
      <c r="AJ362" s="3"/>
    </row>
    <row r="363" spans="1:37" s="17" customFormat="1" x14ac:dyDescent="0.2">
      <c r="A363" s="152" t="s">
        <v>8</v>
      </c>
      <c r="B363" s="228"/>
      <c r="C363" s="228"/>
      <c r="D363" s="21"/>
      <c r="E363" s="21"/>
      <c r="F363" s="21"/>
      <c r="G363" s="21"/>
      <c r="H363" s="21"/>
      <c r="I363" s="228"/>
      <c r="J363" s="228"/>
      <c r="K363" s="21"/>
      <c r="L363" s="21"/>
      <c r="M363" s="21"/>
      <c r="N363" s="228"/>
      <c r="O363" s="21"/>
      <c r="P363" s="228"/>
      <c r="Q363" s="228"/>
      <c r="R363" s="21"/>
      <c r="S363" s="21"/>
      <c r="T363" s="21"/>
      <c r="U363" s="21"/>
      <c r="V363" s="21"/>
      <c r="W363" s="228"/>
      <c r="X363" s="228"/>
      <c r="Y363" s="228"/>
      <c r="Z363" s="21"/>
      <c r="AA363" s="21"/>
      <c r="AB363" s="21"/>
      <c r="AC363" s="21"/>
      <c r="AD363" s="228"/>
      <c r="AE363" s="228"/>
      <c r="AF363" s="21"/>
      <c r="AG363" s="158">
        <f t="shared" si="99"/>
        <v>0</v>
      </c>
      <c r="AH363" s="159">
        <f t="shared" si="100"/>
        <v>0</v>
      </c>
      <c r="AI363" s="159">
        <f t="shared" si="101"/>
        <v>0</v>
      </c>
      <c r="AJ363" s="14"/>
      <c r="AK363" s="15"/>
    </row>
    <row r="364" spans="1:37" s="140" customFormat="1" ht="13.5" thickBot="1" x14ac:dyDescent="0.25">
      <c r="A364" s="153"/>
      <c r="B364" s="229"/>
      <c r="C364" s="229"/>
      <c r="D364" s="32"/>
      <c r="E364" s="32"/>
      <c r="F364" s="32"/>
      <c r="G364" s="32"/>
      <c r="H364" s="32"/>
      <c r="I364" s="229"/>
      <c r="J364" s="229"/>
      <c r="K364" s="32"/>
      <c r="L364" s="32"/>
      <c r="M364" s="32"/>
      <c r="N364" s="229"/>
      <c r="O364" s="32"/>
      <c r="P364" s="229"/>
      <c r="Q364" s="229"/>
      <c r="R364" s="32"/>
      <c r="S364" s="32"/>
      <c r="T364" s="32"/>
      <c r="U364" s="32"/>
      <c r="V364" s="32"/>
      <c r="W364" s="229"/>
      <c r="X364" s="229"/>
      <c r="Y364" s="229"/>
      <c r="Z364" s="32"/>
      <c r="AA364" s="32"/>
      <c r="AB364" s="32"/>
      <c r="AC364" s="32"/>
      <c r="AD364" s="229"/>
      <c r="AE364" s="229"/>
      <c r="AF364" s="32"/>
      <c r="AG364" s="160">
        <f t="shared" ref="AG364" si="102">SUM(AG355:AG363)</f>
        <v>0</v>
      </c>
      <c r="AH364" s="161">
        <f>SUM(AH355:AH363)</f>
        <v>0</v>
      </c>
      <c r="AI364" s="161">
        <f>SUM(AI355:AI363)</f>
        <v>0</v>
      </c>
      <c r="AJ364" s="40" t="e">
        <f>AG364/(AG364+AH364)</f>
        <v>#DIV/0!</v>
      </c>
      <c r="AK364" s="178"/>
    </row>
    <row r="365" spans="1:37" s="31" customFormat="1" x14ac:dyDescent="0.2">
      <c r="A365" s="129" t="str">
        <f>IF(Schülernamen!$A$35="","",Schülernamen!$A$35)</f>
        <v>Schüler34</v>
      </c>
      <c r="B365" s="224"/>
      <c r="C365" s="224"/>
      <c r="D365" s="232"/>
      <c r="E365" s="232"/>
      <c r="F365" s="232"/>
      <c r="G365" s="232"/>
      <c r="H365" s="232"/>
      <c r="I365" s="224"/>
      <c r="J365" s="224"/>
      <c r="K365" s="232"/>
      <c r="L365" s="232"/>
      <c r="M365" s="232"/>
      <c r="N365" s="224"/>
      <c r="O365" s="232"/>
      <c r="P365" s="224"/>
      <c r="Q365" s="224"/>
      <c r="R365" s="232"/>
      <c r="S365" s="232"/>
      <c r="T365" s="232"/>
      <c r="U365" s="232"/>
      <c r="V365" s="232"/>
      <c r="W365" s="224"/>
      <c r="X365" s="224"/>
      <c r="Y365" s="224"/>
      <c r="Z365" s="232"/>
      <c r="AA365" s="232"/>
      <c r="AB365" s="232"/>
      <c r="AC365" s="232"/>
      <c r="AD365" s="224"/>
      <c r="AE365" s="224"/>
      <c r="AF365" s="232"/>
      <c r="AG365" s="131">
        <f t="shared" ref="AG365:AG374" si="103">COUNTIF(B365:AF365,"e")+AH365</f>
        <v>0</v>
      </c>
      <c r="AH365" s="132">
        <f t="shared" si="100"/>
        <v>0</v>
      </c>
      <c r="AI365" s="132">
        <f>COUNT(B366:AF374)</f>
        <v>0</v>
      </c>
      <c r="AJ365" s="133" t="e">
        <f>AG365/(AG365+AH365)</f>
        <v>#DIV/0!</v>
      </c>
      <c r="AK365" s="134"/>
    </row>
    <row r="366" spans="1:37" x14ac:dyDescent="0.2">
      <c r="A366" s="162" t="s">
        <v>9</v>
      </c>
      <c r="B366" s="226"/>
      <c r="C366" s="226"/>
      <c r="I366" s="226"/>
      <c r="J366" s="226"/>
      <c r="N366" s="226"/>
      <c r="P366" s="226"/>
      <c r="Q366" s="226"/>
      <c r="W366" s="226"/>
      <c r="X366" s="226"/>
      <c r="Y366" s="226"/>
      <c r="AD366" s="226"/>
      <c r="AE366" s="226"/>
      <c r="AG366" s="164">
        <f t="shared" si="103"/>
        <v>0</v>
      </c>
      <c r="AH366" s="165">
        <f t="shared" si="100"/>
        <v>0</v>
      </c>
      <c r="AI366" s="166">
        <f>SUM(B366:AF366)</f>
        <v>0</v>
      </c>
      <c r="AJ366" s="5"/>
    </row>
    <row r="367" spans="1:37" x14ac:dyDescent="0.2">
      <c r="A367" s="162" t="s">
        <v>1</v>
      </c>
      <c r="B367" s="226"/>
      <c r="C367" s="226"/>
      <c r="I367" s="226"/>
      <c r="J367" s="226"/>
      <c r="N367" s="226"/>
      <c r="P367" s="226"/>
      <c r="Q367" s="226"/>
      <c r="W367" s="226"/>
      <c r="X367" s="226"/>
      <c r="Y367" s="226"/>
      <c r="AD367" s="226"/>
      <c r="AE367" s="226"/>
      <c r="AG367" s="164">
        <f t="shared" si="103"/>
        <v>0</v>
      </c>
      <c r="AH367" s="165">
        <f t="shared" si="100"/>
        <v>0</v>
      </c>
      <c r="AI367" s="167">
        <f t="shared" ref="AI367:AI374" si="104">SUM(B367:AF367)</f>
        <v>0</v>
      </c>
      <c r="AJ367" s="5"/>
    </row>
    <row r="368" spans="1:37" x14ac:dyDescent="0.2">
      <c r="A368" s="162" t="s">
        <v>2</v>
      </c>
      <c r="B368" s="226"/>
      <c r="C368" s="226"/>
      <c r="I368" s="226"/>
      <c r="J368" s="226"/>
      <c r="N368" s="226"/>
      <c r="P368" s="226"/>
      <c r="Q368" s="226"/>
      <c r="W368" s="226"/>
      <c r="X368" s="226"/>
      <c r="Y368" s="226"/>
      <c r="AD368" s="226"/>
      <c r="AE368" s="226"/>
      <c r="AG368" s="164">
        <f t="shared" si="103"/>
        <v>0</v>
      </c>
      <c r="AH368" s="165">
        <f t="shared" si="100"/>
        <v>0</v>
      </c>
      <c r="AI368" s="167">
        <f t="shared" si="104"/>
        <v>0</v>
      </c>
      <c r="AJ368" s="5"/>
    </row>
    <row r="369" spans="1:37" x14ac:dyDescent="0.2">
      <c r="A369" s="162" t="s">
        <v>3</v>
      </c>
      <c r="B369" s="226"/>
      <c r="C369" s="226"/>
      <c r="I369" s="226"/>
      <c r="J369" s="226"/>
      <c r="N369" s="226"/>
      <c r="P369" s="226"/>
      <c r="Q369" s="226"/>
      <c r="W369" s="226"/>
      <c r="X369" s="226"/>
      <c r="Y369" s="226"/>
      <c r="AD369" s="226"/>
      <c r="AE369" s="226"/>
      <c r="AG369" s="164">
        <f t="shared" si="103"/>
        <v>0</v>
      </c>
      <c r="AH369" s="165">
        <f t="shared" si="100"/>
        <v>0</v>
      </c>
      <c r="AI369" s="167">
        <f t="shared" si="104"/>
        <v>0</v>
      </c>
      <c r="AJ369" s="5"/>
    </row>
    <row r="370" spans="1:37" x14ac:dyDescent="0.2">
      <c r="A370" s="162" t="s">
        <v>4</v>
      </c>
      <c r="B370" s="226"/>
      <c r="C370" s="226"/>
      <c r="I370" s="226"/>
      <c r="J370" s="226"/>
      <c r="N370" s="226"/>
      <c r="P370" s="226"/>
      <c r="Q370" s="226"/>
      <c r="W370" s="226"/>
      <c r="X370" s="226"/>
      <c r="Y370" s="226"/>
      <c r="AD370" s="226"/>
      <c r="AE370" s="226"/>
      <c r="AG370" s="164">
        <f t="shared" si="103"/>
        <v>0</v>
      </c>
      <c r="AH370" s="165">
        <f t="shared" si="100"/>
        <v>0</v>
      </c>
      <c r="AI370" s="167">
        <f t="shared" si="104"/>
        <v>0</v>
      </c>
      <c r="AJ370" s="5"/>
    </row>
    <row r="371" spans="1:37" x14ac:dyDescent="0.2">
      <c r="A371" s="162" t="s">
        <v>5</v>
      </c>
      <c r="B371" s="226"/>
      <c r="C371" s="226"/>
      <c r="I371" s="226"/>
      <c r="J371" s="226"/>
      <c r="N371" s="226"/>
      <c r="P371" s="226"/>
      <c r="Q371" s="226"/>
      <c r="W371" s="226"/>
      <c r="X371" s="226"/>
      <c r="Y371" s="226"/>
      <c r="AD371" s="226"/>
      <c r="AE371" s="226"/>
      <c r="AG371" s="164">
        <f t="shared" si="103"/>
        <v>0</v>
      </c>
      <c r="AH371" s="165">
        <f t="shared" si="100"/>
        <v>0</v>
      </c>
      <c r="AI371" s="167">
        <f t="shared" si="104"/>
        <v>0</v>
      </c>
      <c r="AJ371" s="5"/>
    </row>
    <row r="372" spans="1:37" x14ac:dyDescent="0.2">
      <c r="A372" s="162" t="s">
        <v>6</v>
      </c>
      <c r="B372" s="226"/>
      <c r="C372" s="226"/>
      <c r="I372" s="226"/>
      <c r="J372" s="226"/>
      <c r="N372" s="226"/>
      <c r="P372" s="226"/>
      <c r="Q372" s="226"/>
      <c r="W372" s="226"/>
      <c r="X372" s="226"/>
      <c r="Y372" s="226"/>
      <c r="AD372" s="226"/>
      <c r="AE372" s="226"/>
      <c r="AG372" s="164">
        <f t="shared" si="103"/>
        <v>0</v>
      </c>
      <c r="AH372" s="165">
        <f t="shared" si="100"/>
        <v>0</v>
      </c>
      <c r="AI372" s="167">
        <f t="shared" si="104"/>
        <v>0</v>
      </c>
      <c r="AJ372" s="5"/>
    </row>
    <row r="373" spans="1:37" x14ac:dyDescent="0.2">
      <c r="A373" s="162" t="s">
        <v>7</v>
      </c>
      <c r="B373" s="226"/>
      <c r="C373" s="226"/>
      <c r="I373" s="226"/>
      <c r="J373" s="226"/>
      <c r="N373" s="226"/>
      <c r="P373" s="226"/>
      <c r="Q373" s="226"/>
      <c r="W373" s="226"/>
      <c r="X373" s="226"/>
      <c r="Y373" s="226"/>
      <c r="AD373" s="226"/>
      <c r="AE373" s="226"/>
      <c r="AG373" s="164">
        <f t="shared" si="103"/>
        <v>0</v>
      </c>
      <c r="AH373" s="165">
        <f t="shared" si="100"/>
        <v>0</v>
      </c>
      <c r="AI373" s="167">
        <f t="shared" si="104"/>
        <v>0</v>
      </c>
      <c r="AJ373" s="5"/>
    </row>
    <row r="374" spans="1:37" s="17" customFormat="1" x14ac:dyDescent="0.2">
      <c r="A374" s="163" t="s">
        <v>8</v>
      </c>
      <c r="B374" s="228"/>
      <c r="C374" s="228"/>
      <c r="D374" s="21"/>
      <c r="E374" s="21"/>
      <c r="F374" s="21"/>
      <c r="G374" s="21"/>
      <c r="H374" s="21"/>
      <c r="I374" s="228"/>
      <c r="J374" s="228"/>
      <c r="K374" s="21"/>
      <c r="L374" s="21"/>
      <c r="M374" s="21"/>
      <c r="N374" s="228"/>
      <c r="O374" s="21"/>
      <c r="P374" s="228"/>
      <c r="Q374" s="228"/>
      <c r="R374" s="21"/>
      <c r="S374" s="21"/>
      <c r="T374" s="21"/>
      <c r="U374" s="21"/>
      <c r="V374" s="21"/>
      <c r="W374" s="228"/>
      <c r="X374" s="228"/>
      <c r="Y374" s="228"/>
      <c r="Z374" s="21"/>
      <c r="AA374" s="21"/>
      <c r="AB374" s="21"/>
      <c r="AC374" s="21"/>
      <c r="AD374" s="228"/>
      <c r="AE374" s="228"/>
      <c r="AF374" s="21"/>
      <c r="AG374" s="168">
        <f t="shared" si="103"/>
        <v>0</v>
      </c>
      <c r="AH374" s="169">
        <f t="shared" si="100"/>
        <v>0</v>
      </c>
      <c r="AI374" s="169">
        <f t="shared" si="104"/>
        <v>0</v>
      </c>
      <c r="AJ374" s="18"/>
      <c r="AK374" s="15"/>
    </row>
    <row r="375" spans="1:37" s="35" customFormat="1" ht="13.5" thickBot="1" x14ac:dyDescent="0.25">
      <c r="A375" s="137"/>
      <c r="B375" s="229"/>
      <c r="C375" s="229"/>
      <c r="D375" s="32"/>
      <c r="E375" s="32"/>
      <c r="F375" s="32"/>
      <c r="G375" s="32"/>
      <c r="H375" s="32"/>
      <c r="I375" s="229"/>
      <c r="J375" s="229"/>
      <c r="K375" s="32"/>
      <c r="L375" s="32"/>
      <c r="M375" s="32"/>
      <c r="N375" s="229"/>
      <c r="O375" s="32"/>
      <c r="P375" s="229"/>
      <c r="Q375" s="229"/>
      <c r="R375" s="32"/>
      <c r="S375" s="32"/>
      <c r="T375" s="32"/>
      <c r="U375" s="32"/>
      <c r="V375" s="32"/>
      <c r="W375" s="229"/>
      <c r="X375" s="229"/>
      <c r="Y375" s="229"/>
      <c r="Z375" s="32"/>
      <c r="AA375" s="32"/>
      <c r="AB375" s="32"/>
      <c r="AC375" s="32"/>
      <c r="AD375" s="229"/>
      <c r="AE375" s="229"/>
      <c r="AF375" s="32"/>
      <c r="AG375" s="138">
        <f t="shared" ref="AG375" si="105">SUM(AG366:AG374)</f>
        <v>0</v>
      </c>
      <c r="AH375" s="139">
        <f>SUM(AH366:AH374)</f>
        <v>0</v>
      </c>
      <c r="AI375" s="139">
        <f>SUM(AI366:AI374)</f>
        <v>0</v>
      </c>
      <c r="AJ375" s="40" t="e">
        <f>AG375/(AG375+AH375)</f>
        <v>#DIV/0!</v>
      </c>
      <c r="AK375" s="33"/>
    </row>
    <row r="376" spans="1:37" s="141" customFormat="1" x14ac:dyDescent="0.2">
      <c r="A376" s="170" t="str">
        <f>IF(Schülernamen!$A$36="","",Schülernamen!$A$36)</f>
        <v>Schüler35</v>
      </c>
      <c r="B376" s="224"/>
      <c r="C376" s="224"/>
      <c r="D376" s="232"/>
      <c r="E376" s="232"/>
      <c r="F376" s="232"/>
      <c r="G376" s="232"/>
      <c r="H376" s="232"/>
      <c r="I376" s="224"/>
      <c r="J376" s="224"/>
      <c r="K376" s="232"/>
      <c r="L376" s="232"/>
      <c r="M376" s="232"/>
      <c r="N376" s="224"/>
      <c r="O376" s="232"/>
      <c r="P376" s="224"/>
      <c r="Q376" s="224"/>
      <c r="R376" s="232"/>
      <c r="S376" s="232"/>
      <c r="T376" s="232"/>
      <c r="U376" s="232"/>
      <c r="V376" s="232"/>
      <c r="W376" s="224"/>
      <c r="X376" s="224"/>
      <c r="Y376" s="224"/>
      <c r="Z376" s="232"/>
      <c r="AA376" s="232"/>
      <c r="AB376" s="232"/>
      <c r="AC376" s="232"/>
      <c r="AD376" s="224"/>
      <c r="AE376" s="224"/>
      <c r="AF376" s="232"/>
      <c r="AG376" s="172">
        <f t="shared" ref="AG376:AG378" si="106">COUNTIF(B376:AF376,"e")+AH376</f>
        <v>0</v>
      </c>
      <c r="AH376" s="173">
        <f t="shared" si="100"/>
        <v>0</v>
      </c>
      <c r="AI376" s="173">
        <f>COUNT(B377:AF385)</f>
        <v>0</v>
      </c>
      <c r="AJ376" s="174" t="e">
        <f>AG376/(AG376+AH376)</f>
        <v>#DIV/0!</v>
      </c>
      <c r="AK376" s="175"/>
    </row>
    <row r="377" spans="1:37" x14ac:dyDescent="0.2">
      <c r="A377" s="151" t="s">
        <v>9</v>
      </c>
      <c r="B377" s="226"/>
      <c r="C377" s="226"/>
      <c r="I377" s="226"/>
      <c r="J377" s="226"/>
      <c r="N377" s="226"/>
      <c r="P377" s="226"/>
      <c r="Q377" s="226"/>
      <c r="W377" s="226"/>
      <c r="X377" s="226"/>
      <c r="Y377" s="226"/>
      <c r="AD377" s="226"/>
      <c r="AE377" s="226"/>
      <c r="AG377" s="154">
        <f t="shared" si="106"/>
        <v>0</v>
      </c>
      <c r="AH377" s="155">
        <f t="shared" si="100"/>
        <v>0</v>
      </c>
      <c r="AI377" s="156">
        <f>SUM(B377:AF377)</f>
        <v>0</v>
      </c>
      <c r="AJ377" s="3"/>
    </row>
    <row r="378" spans="1:37" x14ac:dyDescent="0.2">
      <c r="A378" s="151" t="s">
        <v>1</v>
      </c>
      <c r="B378" s="226"/>
      <c r="C378" s="226"/>
      <c r="I378" s="226"/>
      <c r="J378" s="226"/>
      <c r="N378" s="226"/>
      <c r="P378" s="226"/>
      <c r="Q378" s="226"/>
      <c r="W378" s="226"/>
      <c r="X378" s="226"/>
      <c r="Y378" s="226"/>
      <c r="AD378" s="226"/>
      <c r="AE378" s="226"/>
      <c r="AG378" s="154">
        <f t="shared" si="106"/>
        <v>0</v>
      </c>
      <c r="AH378" s="155">
        <f t="shared" si="100"/>
        <v>0</v>
      </c>
      <c r="AI378" s="157">
        <f t="shared" ref="AI378:AI385" si="107">SUM(B378:AF378)</f>
        <v>0</v>
      </c>
      <c r="AJ378" s="3"/>
    </row>
    <row r="379" spans="1:37" x14ac:dyDescent="0.2">
      <c r="A379" s="151" t="s">
        <v>2</v>
      </c>
      <c r="B379" s="226"/>
      <c r="C379" s="226"/>
      <c r="I379" s="226"/>
      <c r="J379" s="226"/>
      <c r="N379" s="226"/>
      <c r="P379" s="226"/>
      <c r="Q379" s="226"/>
      <c r="W379" s="226"/>
      <c r="X379" s="226"/>
      <c r="Y379" s="226"/>
      <c r="AD379" s="226"/>
      <c r="AE379" s="226"/>
      <c r="AG379" s="154">
        <f t="shared" si="99"/>
        <v>0</v>
      </c>
      <c r="AH379" s="155">
        <f t="shared" si="100"/>
        <v>0</v>
      </c>
      <c r="AI379" s="157">
        <f t="shared" si="107"/>
        <v>0</v>
      </c>
      <c r="AJ379" s="3"/>
    </row>
    <row r="380" spans="1:37" x14ac:dyDescent="0.2">
      <c r="A380" s="151" t="s">
        <v>3</v>
      </c>
      <c r="B380" s="226"/>
      <c r="C380" s="226"/>
      <c r="I380" s="226"/>
      <c r="J380" s="226"/>
      <c r="N380" s="226"/>
      <c r="P380" s="226"/>
      <c r="Q380" s="226"/>
      <c r="W380" s="226"/>
      <c r="X380" s="226"/>
      <c r="Y380" s="226"/>
      <c r="AD380" s="226"/>
      <c r="AE380" s="226"/>
      <c r="AG380" s="154">
        <f t="shared" si="99"/>
        <v>0</v>
      </c>
      <c r="AH380" s="155">
        <f t="shared" si="100"/>
        <v>0</v>
      </c>
      <c r="AI380" s="157">
        <f t="shared" si="107"/>
        <v>0</v>
      </c>
      <c r="AJ380" s="3"/>
    </row>
    <row r="381" spans="1:37" x14ac:dyDescent="0.2">
      <c r="A381" s="151" t="s">
        <v>4</v>
      </c>
      <c r="B381" s="226"/>
      <c r="C381" s="226"/>
      <c r="I381" s="226"/>
      <c r="J381" s="226"/>
      <c r="N381" s="226"/>
      <c r="P381" s="226"/>
      <c r="Q381" s="226"/>
      <c r="W381" s="226"/>
      <c r="X381" s="226"/>
      <c r="Y381" s="226"/>
      <c r="AD381" s="226"/>
      <c r="AE381" s="226"/>
      <c r="AG381" s="154">
        <f t="shared" si="99"/>
        <v>0</v>
      </c>
      <c r="AH381" s="155">
        <f t="shared" si="100"/>
        <v>0</v>
      </c>
      <c r="AI381" s="157">
        <f t="shared" si="107"/>
        <v>0</v>
      </c>
      <c r="AJ381" s="3"/>
    </row>
    <row r="382" spans="1:37" x14ac:dyDescent="0.2">
      <c r="A382" s="151" t="s">
        <v>5</v>
      </c>
      <c r="B382" s="226"/>
      <c r="C382" s="226"/>
      <c r="I382" s="226"/>
      <c r="J382" s="226"/>
      <c r="N382" s="226"/>
      <c r="P382" s="226"/>
      <c r="Q382" s="226"/>
      <c r="W382" s="226"/>
      <c r="X382" s="226"/>
      <c r="Y382" s="226"/>
      <c r="AD382" s="226"/>
      <c r="AE382" s="226"/>
      <c r="AG382" s="154">
        <f t="shared" si="99"/>
        <v>0</v>
      </c>
      <c r="AH382" s="155">
        <f t="shared" si="100"/>
        <v>0</v>
      </c>
      <c r="AI382" s="157">
        <f t="shared" si="107"/>
        <v>0</v>
      </c>
      <c r="AJ382" s="3"/>
    </row>
    <row r="383" spans="1:37" x14ac:dyDescent="0.2">
      <c r="A383" s="151" t="s">
        <v>6</v>
      </c>
      <c r="B383" s="226"/>
      <c r="C383" s="226"/>
      <c r="I383" s="226"/>
      <c r="J383" s="226"/>
      <c r="N383" s="226"/>
      <c r="P383" s="226"/>
      <c r="Q383" s="226"/>
      <c r="W383" s="226"/>
      <c r="X383" s="226"/>
      <c r="Y383" s="226"/>
      <c r="AD383" s="226"/>
      <c r="AE383" s="226"/>
      <c r="AG383" s="154">
        <f t="shared" si="99"/>
        <v>0</v>
      </c>
      <c r="AH383" s="155">
        <f t="shared" si="100"/>
        <v>0</v>
      </c>
      <c r="AI383" s="157">
        <f t="shared" si="107"/>
        <v>0</v>
      </c>
      <c r="AJ383" s="3"/>
    </row>
    <row r="384" spans="1:37" x14ac:dyDescent="0.2">
      <c r="A384" s="151" t="s">
        <v>7</v>
      </c>
      <c r="B384" s="226"/>
      <c r="C384" s="226"/>
      <c r="I384" s="226"/>
      <c r="J384" s="226"/>
      <c r="N384" s="226"/>
      <c r="P384" s="226"/>
      <c r="Q384" s="226"/>
      <c r="W384" s="226"/>
      <c r="X384" s="226"/>
      <c r="Y384" s="226"/>
      <c r="AD384" s="226"/>
      <c r="AE384" s="226"/>
      <c r="AG384" s="154">
        <f t="shared" si="99"/>
        <v>0</v>
      </c>
      <c r="AH384" s="155">
        <f t="shared" si="100"/>
        <v>0</v>
      </c>
      <c r="AI384" s="157">
        <f t="shared" si="107"/>
        <v>0</v>
      </c>
      <c r="AJ384" s="3"/>
    </row>
    <row r="385" spans="1:43" s="17" customFormat="1" x14ac:dyDescent="0.2">
      <c r="A385" s="152" t="s">
        <v>8</v>
      </c>
      <c r="B385" s="228"/>
      <c r="C385" s="228"/>
      <c r="D385" s="21"/>
      <c r="E385" s="21"/>
      <c r="F385" s="21"/>
      <c r="G385" s="21"/>
      <c r="H385" s="21"/>
      <c r="I385" s="228"/>
      <c r="J385" s="228"/>
      <c r="K385" s="21"/>
      <c r="L385" s="21"/>
      <c r="M385" s="21"/>
      <c r="N385" s="228"/>
      <c r="O385" s="21"/>
      <c r="P385" s="228"/>
      <c r="Q385" s="228"/>
      <c r="R385" s="21"/>
      <c r="S385" s="21"/>
      <c r="T385" s="21"/>
      <c r="U385" s="21"/>
      <c r="V385" s="21"/>
      <c r="W385" s="228"/>
      <c r="X385" s="228"/>
      <c r="Y385" s="228"/>
      <c r="Z385" s="21"/>
      <c r="AA385" s="21"/>
      <c r="AB385" s="21"/>
      <c r="AC385" s="21"/>
      <c r="AD385" s="228"/>
      <c r="AE385" s="228"/>
      <c r="AF385" s="21"/>
      <c r="AG385" s="158">
        <f t="shared" si="99"/>
        <v>0</v>
      </c>
      <c r="AH385" s="159">
        <f t="shared" si="100"/>
        <v>0</v>
      </c>
      <c r="AI385" s="159">
        <f t="shared" si="107"/>
        <v>0</v>
      </c>
      <c r="AJ385" s="14"/>
      <c r="AK385" s="15"/>
    </row>
    <row r="386" spans="1:43" s="140" customFormat="1" ht="13.5" thickBot="1" x14ac:dyDescent="0.25">
      <c r="A386" s="153"/>
      <c r="B386" s="229"/>
      <c r="C386" s="229"/>
      <c r="D386" s="32"/>
      <c r="E386" s="32"/>
      <c r="F386" s="32"/>
      <c r="G386" s="32"/>
      <c r="H386" s="32"/>
      <c r="I386" s="229"/>
      <c r="J386" s="229"/>
      <c r="K386" s="32"/>
      <c r="L386" s="32"/>
      <c r="M386" s="32"/>
      <c r="N386" s="229"/>
      <c r="O386" s="32"/>
      <c r="P386" s="229"/>
      <c r="Q386" s="229"/>
      <c r="R386" s="32"/>
      <c r="S386" s="32"/>
      <c r="T386" s="32"/>
      <c r="U386" s="32"/>
      <c r="V386" s="32"/>
      <c r="W386" s="229"/>
      <c r="X386" s="229"/>
      <c r="Y386" s="229"/>
      <c r="Z386" s="32"/>
      <c r="AA386" s="32"/>
      <c r="AB386" s="32"/>
      <c r="AC386" s="32"/>
      <c r="AD386" s="229"/>
      <c r="AE386" s="229"/>
      <c r="AF386" s="32"/>
      <c r="AG386" s="160">
        <f t="shared" ref="AG386" si="108">SUM(AG377:AG385)</f>
        <v>0</v>
      </c>
      <c r="AH386" s="161">
        <f>SUM(AH377:AH385)</f>
        <v>0</v>
      </c>
      <c r="AI386" s="161">
        <f>SUM(AI377:AI385)</f>
        <v>0</v>
      </c>
      <c r="AJ386" s="40" t="e">
        <f>AG386/(AG386+AH386)</f>
        <v>#DIV/0!</v>
      </c>
      <c r="AK386" s="178"/>
    </row>
    <row r="387" spans="1:43" s="6" customFormat="1" x14ac:dyDescent="0.2">
      <c r="A387" s="22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42"/>
      <c r="AH387" s="23"/>
      <c r="AI387" s="23"/>
      <c r="AJ387" s="24"/>
      <c r="AK387" s="25"/>
      <c r="AL387" s="24"/>
      <c r="AM387" s="24"/>
      <c r="AN387" s="24"/>
      <c r="AO387" s="24"/>
      <c r="AP387" s="24"/>
      <c r="AQ387" s="24"/>
    </row>
    <row r="388" spans="1:43" s="6" customFormat="1" x14ac:dyDescent="0.2">
      <c r="A388" s="22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42"/>
      <c r="AH388" s="23"/>
      <c r="AI388" s="23"/>
      <c r="AJ388" s="24"/>
      <c r="AK388" s="25"/>
      <c r="AL388" s="24"/>
      <c r="AM388" s="24"/>
      <c r="AN388" s="24"/>
      <c r="AO388" s="24"/>
      <c r="AP388" s="24"/>
      <c r="AQ388" s="24"/>
    </row>
    <row r="389" spans="1:43" s="6" customFormat="1" x14ac:dyDescent="0.2">
      <c r="A389" s="22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42"/>
      <c r="AH389" s="23"/>
      <c r="AI389" s="23"/>
      <c r="AJ389" s="24"/>
      <c r="AK389" s="25"/>
      <c r="AL389" s="24"/>
      <c r="AM389" s="24"/>
      <c r="AN389" s="24"/>
      <c r="AO389" s="24"/>
      <c r="AP389" s="24"/>
      <c r="AQ389" s="24"/>
    </row>
    <row r="390" spans="1:43" s="6" customFormat="1" x14ac:dyDescent="0.2">
      <c r="A390" s="22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42"/>
      <c r="AH390" s="23"/>
      <c r="AI390" s="23"/>
      <c r="AJ390" s="24"/>
      <c r="AK390" s="25"/>
      <c r="AL390" s="24"/>
      <c r="AM390" s="24"/>
      <c r="AN390" s="24"/>
      <c r="AO390" s="24"/>
      <c r="AP390" s="24"/>
      <c r="AQ390" s="24"/>
    </row>
    <row r="391" spans="1:43" s="6" customFormat="1" x14ac:dyDescent="0.2">
      <c r="A391" s="22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42"/>
      <c r="AH391" s="23"/>
      <c r="AI391" s="23"/>
      <c r="AJ391" s="24"/>
      <c r="AK391" s="25"/>
      <c r="AL391" s="24"/>
      <c r="AM391" s="24"/>
      <c r="AN391" s="24"/>
      <c r="AO391" s="24"/>
      <c r="AP391" s="24"/>
      <c r="AQ391" s="24"/>
    </row>
    <row r="392" spans="1:43" s="6" customFormat="1" x14ac:dyDescent="0.2">
      <c r="A392" s="22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42"/>
      <c r="AH392" s="23"/>
      <c r="AI392" s="23"/>
      <c r="AJ392" s="24"/>
      <c r="AK392" s="25"/>
      <c r="AL392" s="24"/>
      <c r="AM392" s="24"/>
      <c r="AN392" s="24"/>
      <c r="AO392" s="24"/>
      <c r="AP392" s="24"/>
      <c r="AQ392" s="24"/>
    </row>
    <row r="393" spans="1:43" s="6" customFormat="1" x14ac:dyDescent="0.2">
      <c r="A393" s="22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42"/>
      <c r="AH393" s="23"/>
      <c r="AI393" s="23"/>
      <c r="AJ393" s="24"/>
      <c r="AK393" s="25"/>
      <c r="AL393" s="24"/>
      <c r="AM393" s="24"/>
      <c r="AN393" s="24"/>
      <c r="AO393" s="24"/>
      <c r="AP393" s="24"/>
      <c r="AQ393" s="24"/>
    </row>
    <row r="394" spans="1:43" s="6" customFormat="1" x14ac:dyDescent="0.2">
      <c r="A394" s="22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42"/>
      <c r="AH394" s="23"/>
      <c r="AI394" s="23"/>
      <c r="AJ394" s="24"/>
      <c r="AK394" s="25"/>
      <c r="AL394" s="24"/>
      <c r="AM394" s="24"/>
      <c r="AN394" s="24"/>
      <c r="AO394" s="24"/>
      <c r="AP394" s="24"/>
      <c r="AQ394" s="24"/>
    </row>
    <row r="395" spans="1:43" s="6" customFormat="1" x14ac:dyDescent="0.2">
      <c r="A395" s="22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42"/>
      <c r="AH395" s="23"/>
      <c r="AI395" s="23"/>
      <c r="AJ395" s="24"/>
      <c r="AK395" s="25"/>
      <c r="AL395" s="24"/>
      <c r="AM395" s="24"/>
      <c r="AN395" s="24"/>
      <c r="AO395" s="24"/>
      <c r="AP395" s="24"/>
      <c r="AQ395" s="24"/>
    </row>
    <row r="396" spans="1:43" s="6" customFormat="1" x14ac:dyDescent="0.2">
      <c r="A396" s="22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42"/>
      <c r="AH396" s="23"/>
      <c r="AI396" s="23"/>
      <c r="AJ396" s="24"/>
      <c r="AK396" s="25"/>
      <c r="AL396" s="24"/>
      <c r="AM396" s="24"/>
      <c r="AN396" s="24"/>
      <c r="AO396" s="24"/>
      <c r="AP396" s="24"/>
      <c r="AQ396" s="24"/>
    </row>
    <row r="397" spans="1:43" s="6" customFormat="1" x14ac:dyDescent="0.2">
      <c r="A397" s="22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42"/>
      <c r="AH397" s="23"/>
      <c r="AI397" s="23"/>
      <c r="AJ397" s="24"/>
      <c r="AK397" s="25"/>
      <c r="AL397" s="24"/>
      <c r="AM397" s="24"/>
      <c r="AN397" s="24"/>
      <c r="AO397" s="24"/>
      <c r="AP397" s="24"/>
      <c r="AQ397" s="24"/>
    </row>
    <row r="398" spans="1:43" s="6" customFormat="1" x14ac:dyDescent="0.2">
      <c r="A398" s="22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42"/>
      <c r="AH398" s="23"/>
      <c r="AI398" s="23"/>
      <c r="AJ398" s="24"/>
      <c r="AK398" s="25"/>
      <c r="AL398" s="24"/>
      <c r="AM398" s="24"/>
      <c r="AN398" s="24"/>
      <c r="AO398" s="24"/>
      <c r="AP398" s="24"/>
      <c r="AQ398" s="24"/>
    </row>
    <row r="399" spans="1:43" s="6" customFormat="1" x14ac:dyDescent="0.2">
      <c r="A399" s="22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42"/>
      <c r="AH399" s="23"/>
      <c r="AI399" s="23"/>
      <c r="AJ399" s="24"/>
      <c r="AK399" s="25"/>
      <c r="AL399" s="24"/>
      <c r="AM399" s="24"/>
      <c r="AN399" s="24"/>
      <c r="AO399" s="24"/>
      <c r="AP399" s="24"/>
      <c r="AQ399" s="24"/>
    </row>
    <row r="400" spans="1:43" s="6" customFormat="1" x14ac:dyDescent="0.2">
      <c r="A400" s="22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42"/>
      <c r="AH400" s="23"/>
      <c r="AI400" s="23"/>
      <c r="AJ400" s="24"/>
      <c r="AK400" s="25"/>
      <c r="AL400" s="24"/>
      <c r="AM400" s="24"/>
      <c r="AN400" s="24"/>
      <c r="AO400" s="24"/>
      <c r="AP400" s="24"/>
      <c r="AQ400" s="24"/>
    </row>
    <row r="401" spans="1:43" s="6" customFormat="1" x14ac:dyDescent="0.2">
      <c r="A401" s="22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42"/>
      <c r="AH401" s="23"/>
      <c r="AI401" s="23"/>
      <c r="AJ401" s="24"/>
      <c r="AK401" s="25"/>
      <c r="AL401" s="24"/>
      <c r="AM401" s="24"/>
      <c r="AN401" s="24"/>
      <c r="AO401" s="24"/>
      <c r="AP401" s="24"/>
      <c r="AQ401" s="24"/>
    </row>
    <row r="402" spans="1:43" s="6" customFormat="1" x14ac:dyDescent="0.2">
      <c r="A402" s="22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42"/>
      <c r="AH402" s="23"/>
      <c r="AI402" s="23"/>
      <c r="AJ402" s="24"/>
      <c r="AK402" s="25"/>
      <c r="AL402" s="24"/>
      <c r="AM402" s="24"/>
      <c r="AN402" s="24"/>
      <c r="AO402" s="24"/>
      <c r="AP402" s="24"/>
      <c r="AQ402" s="24"/>
    </row>
    <row r="403" spans="1:43" s="6" customFormat="1" x14ac:dyDescent="0.2">
      <c r="A403" s="22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42"/>
      <c r="AH403" s="23"/>
      <c r="AI403" s="23"/>
      <c r="AJ403" s="24"/>
      <c r="AK403" s="25"/>
      <c r="AL403" s="24"/>
      <c r="AM403" s="24"/>
      <c r="AN403" s="24"/>
      <c r="AO403" s="24"/>
      <c r="AP403" s="24"/>
      <c r="AQ403" s="24"/>
    </row>
    <row r="404" spans="1:43" s="6" customFormat="1" x14ac:dyDescent="0.2">
      <c r="A404" s="22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42"/>
      <c r="AH404" s="23"/>
      <c r="AI404" s="23"/>
      <c r="AJ404" s="24"/>
      <c r="AK404" s="25"/>
      <c r="AL404" s="24"/>
      <c r="AM404" s="24"/>
      <c r="AN404" s="24"/>
      <c r="AO404" s="24"/>
      <c r="AP404" s="24"/>
      <c r="AQ404" s="24"/>
    </row>
    <row r="405" spans="1:43" s="6" customFormat="1" x14ac:dyDescent="0.2">
      <c r="A405" s="22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42"/>
      <c r="AH405" s="23"/>
      <c r="AI405" s="23"/>
      <c r="AJ405" s="24"/>
      <c r="AK405" s="25"/>
      <c r="AL405" s="24"/>
      <c r="AM405" s="24"/>
      <c r="AN405" s="24"/>
      <c r="AO405" s="24"/>
      <c r="AP405" s="24"/>
      <c r="AQ405" s="24"/>
    </row>
    <row r="406" spans="1:43" s="6" customFormat="1" x14ac:dyDescent="0.2">
      <c r="A406" s="22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42"/>
      <c r="AH406" s="23"/>
      <c r="AI406" s="23"/>
      <c r="AJ406" s="24"/>
      <c r="AK406" s="25"/>
      <c r="AL406" s="24"/>
      <c r="AM406" s="24"/>
      <c r="AN406" s="24"/>
      <c r="AO406" s="24"/>
      <c r="AP406" s="24"/>
      <c r="AQ406" s="24"/>
    </row>
    <row r="407" spans="1:43" s="6" customFormat="1" x14ac:dyDescent="0.2">
      <c r="A407" s="22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42"/>
      <c r="AH407" s="23"/>
      <c r="AI407" s="23"/>
      <c r="AJ407" s="24"/>
      <c r="AK407" s="25"/>
      <c r="AL407" s="24"/>
      <c r="AM407" s="24"/>
      <c r="AN407" s="24"/>
      <c r="AO407" s="24"/>
      <c r="AP407" s="24"/>
      <c r="AQ407" s="24"/>
    </row>
    <row r="408" spans="1:43" s="6" customFormat="1" x14ac:dyDescent="0.2">
      <c r="A408" s="22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42"/>
      <c r="AH408" s="23"/>
      <c r="AI408" s="23"/>
      <c r="AJ408" s="24"/>
      <c r="AK408" s="25"/>
      <c r="AL408" s="24"/>
      <c r="AM408" s="24"/>
      <c r="AN408" s="24"/>
      <c r="AO408" s="24"/>
      <c r="AP408" s="24"/>
      <c r="AQ408" s="24"/>
    </row>
    <row r="409" spans="1:43" s="6" customFormat="1" x14ac:dyDescent="0.2">
      <c r="A409" s="22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42"/>
      <c r="AH409" s="23"/>
      <c r="AI409" s="23"/>
      <c r="AJ409" s="24"/>
      <c r="AK409" s="25"/>
      <c r="AL409" s="24"/>
      <c r="AM409" s="24"/>
      <c r="AN409" s="24"/>
      <c r="AO409" s="24"/>
      <c r="AP409" s="24"/>
      <c r="AQ409" s="24"/>
    </row>
    <row r="410" spans="1:43" s="6" customFormat="1" x14ac:dyDescent="0.2">
      <c r="A410" s="22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42"/>
      <c r="AH410" s="23"/>
      <c r="AI410" s="23"/>
      <c r="AJ410" s="24"/>
      <c r="AK410" s="25"/>
      <c r="AL410" s="24"/>
      <c r="AM410" s="24"/>
      <c r="AN410" s="24"/>
      <c r="AO410" s="24"/>
      <c r="AP410" s="24"/>
      <c r="AQ410" s="24"/>
    </row>
    <row r="411" spans="1:43" s="6" customFormat="1" x14ac:dyDescent="0.2">
      <c r="A411" s="22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42"/>
      <c r="AH411" s="23"/>
      <c r="AI411" s="23"/>
      <c r="AJ411" s="24"/>
      <c r="AK411" s="25"/>
      <c r="AL411" s="24"/>
      <c r="AM411" s="24"/>
      <c r="AN411" s="24"/>
      <c r="AO411" s="24"/>
      <c r="AP411" s="24"/>
      <c r="AQ411" s="24"/>
    </row>
    <row r="412" spans="1:43" s="6" customFormat="1" x14ac:dyDescent="0.2">
      <c r="A412" s="22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42"/>
      <c r="AH412" s="23"/>
      <c r="AI412" s="23"/>
      <c r="AJ412" s="24"/>
      <c r="AK412" s="25"/>
      <c r="AL412" s="24"/>
      <c r="AM412" s="24"/>
      <c r="AN412" s="24"/>
      <c r="AO412" s="24"/>
      <c r="AP412" s="24"/>
      <c r="AQ412" s="24"/>
    </row>
    <row r="413" spans="1:43" s="6" customFormat="1" x14ac:dyDescent="0.2">
      <c r="A413" s="22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42"/>
      <c r="AH413" s="23"/>
      <c r="AI413" s="23"/>
      <c r="AJ413" s="24"/>
      <c r="AK413" s="25"/>
      <c r="AL413" s="24"/>
      <c r="AM413" s="24"/>
      <c r="AN413" s="24"/>
      <c r="AO413" s="24"/>
      <c r="AP413" s="24"/>
      <c r="AQ413" s="24"/>
    </row>
    <row r="414" spans="1:43" s="6" customFormat="1" x14ac:dyDescent="0.2">
      <c r="A414" s="22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42"/>
      <c r="AH414" s="23"/>
      <c r="AI414" s="23"/>
      <c r="AJ414" s="24"/>
      <c r="AK414" s="25"/>
      <c r="AL414" s="24"/>
      <c r="AM414" s="24"/>
      <c r="AN414" s="24"/>
      <c r="AO414" s="24"/>
      <c r="AP414" s="24"/>
      <c r="AQ414" s="24"/>
    </row>
    <row r="415" spans="1:43" s="6" customFormat="1" x14ac:dyDescent="0.2">
      <c r="A415" s="22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42"/>
      <c r="AH415" s="23"/>
      <c r="AI415" s="23"/>
      <c r="AJ415" s="24"/>
      <c r="AK415" s="25"/>
      <c r="AL415" s="24"/>
      <c r="AM415" s="24"/>
      <c r="AN415" s="24"/>
      <c r="AO415" s="24"/>
      <c r="AP415" s="24"/>
      <c r="AQ415" s="24"/>
    </row>
    <row r="416" spans="1:43" s="6" customFormat="1" x14ac:dyDescent="0.2">
      <c r="A416" s="22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42"/>
      <c r="AH416" s="23"/>
      <c r="AI416" s="23"/>
      <c r="AJ416" s="24"/>
      <c r="AK416" s="25"/>
      <c r="AL416" s="24"/>
      <c r="AM416" s="24"/>
      <c r="AN416" s="24"/>
      <c r="AO416" s="24"/>
      <c r="AP416" s="24"/>
      <c r="AQ416" s="24"/>
    </row>
    <row r="417" spans="1:43" s="6" customFormat="1" x14ac:dyDescent="0.2">
      <c r="A417" s="22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42"/>
      <c r="AH417" s="23"/>
      <c r="AI417" s="23"/>
      <c r="AJ417" s="24"/>
      <c r="AK417" s="25"/>
      <c r="AL417" s="24"/>
      <c r="AM417" s="24"/>
      <c r="AN417" s="24"/>
      <c r="AO417" s="24"/>
      <c r="AP417" s="24"/>
      <c r="AQ417" s="24"/>
    </row>
    <row r="418" spans="1:43" s="6" customFormat="1" x14ac:dyDescent="0.2">
      <c r="A418" s="22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42"/>
      <c r="AH418" s="23"/>
      <c r="AI418" s="23"/>
      <c r="AJ418" s="24"/>
      <c r="AK418" s="25"/>
      <c r="AL418" s="24"/>
      <c r="AM418" s="24"/>
      <c r="AN418" s="24"/>
      <c r="AO418" s="24"/>
      <c r="AP418" s="24"/>
      <c r="AQ418" s="24"/>
    </row>
    <row r="419" spans="1:43" s="6" customFormat="1" x14ac:dyDescent="0.2">
      <c r="A419" s="22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42"/>
      <c r="AH419" s="23"/>
      <c r="AI419" s="23"/>
      <c r="AJ419" s="24"/>
      <c r="AK419" s="25"/>
      <c r="AL419" s="24"/>
      <c r="AM419" s="24"/>
      <c r="AN419" s="24"/>
      <c r="AO419" s="24"/>
      <c r="AP419" s="24"/>
      <c r="AQ419" s="24"/>
    </row>
    <row r="420" spans="1:43" s="6" customFormat="1" x14ac:dyDescent="0.2">
      <c r="A420" s="22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42"/>
      <c r="AH420" s="23"/>
      <c r="AI420" s="23"/>
      <c r="AJ420" s="24"/>
      <c r="AK420" s="25"/>
      <c r="AL420" s="24"/>
      <c r="AM420" s="24"/>
      <c r="AN420" s="24"/>
      <c r="AO420" s="24"/>
      <c r="AP420" s="24"/>
      <c r="AQ420" s="24"/>
    </row>
    <row r="421" spans="1:43" s="6" customFormat="1" x14ac:dyDescent="0.2">
      <c r="A421" s="22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42"/>
      <c r="AH421" s="23"/>
      <c r="AI421" s="23"/>
      <c r="AJ421" s="24"/>
      <c r="AK421" s="25"/>
      <c r="AL421" s="24"/>
      <c r="AM421" s="24"/>
      <c r="AN421" s="24"/>
      <c r="AO421" s="24"/>
      <c r="AP421" s="24"/>
      <c r="AQ421" s="24"/>
    </row>
    <row r="422" spans="1:43" s="6" customFormat="1" x14ac:dyDescent="0.2">
      <c r="A422" s="22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42"/>
      <c r="AH422" s="23"/>
      <c r="AI422" s="23"/>
      <c r="AJ422" s="24"/>
      <c r="AK422" s="25"/>
      <c r="AL422" s="24"/>
      <c r="AM422" s="24"/>
      <c r="AN422" s="24"/>
      <c r="AO422" s="24"/>
      <c r="AP422" s="24"/>
      <c r="AQ422" s="24"/>
    </row>
    <row r="423" spans="1:43" s="6" customFormat="1" x14ac:dyDescent="0.2">
      <c r="A423" s="22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42"/>
      <c r="AH423" s="23"/>
      <c r="AI423" s="23"/>
      <c r="AJ423" s="24"/>
      <c r="AK423" s="25"/>
      <c r="AL423" s="24"/>
      <c r="AM423" s="24"/>
      <c r="AN423" s="24"/>
      <c r="AO423" s="24"/>
      <c r="AP423" s="24"/>
      <c r="AQ423" s="24"/>
    </row>
    <row r="424" spans="1:43" s="6" customFormat="1" x14ac:dyDescent="0.2">
      <c r="A424" s="22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42"/>
      <c r="AH424" s="23"/>
      <c r="AI424" s="23"/>
      <c r="AJ424" s="24"/>
      <c r="AK424" s="25"/>
      <c r="AL424" s="24"/>
      <c r="AM424" s="24"/>
      <c r="AN424" s="24"/>
      <c r="AO424" s="24"/>
      <c r="AP424" s="24"/>
      <c r="AQ424" s="24"/>
    </row>
    <row r="425" spans="1:43" s="6" customFormat="1" x14ac:dyDescent="0.2">
      <c r="A425" s="22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42"/>
      <c r="AH425" s="23"/>
      <c r="AI425" s="23"/>
      <c r="AJ425" s="24"/>
      <c r="AK425" s="25"/>
      <c r="AL425" s="24"/>
      <c r="AM425" s="24"/>
      <c r="AN425" s="24"/>
      <c r="AO425" s="24"/>
      <c r="AP425" s="24"/>
      <c r="AQ425" s="24"/>
    </row>
    <row r="426" spans="1:43" s="6" customFormat="1" x14ac:dyDescent="0.2">
      <c r="A426" s="22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42"/>
      <c r="AH426" s="23"/>
      <c r="AI426" s="23"/>
      <c r="AJ426" s="24"/>
      <c r="AK426" s="25"/>
      <c r="AL426" s="24"/>
      <c r="AM426" s="24"/>
      <c r="AN426" s="24"/>
      <c r="AO426" s="24"/>
      <c r="AP426" s="24"/>
      <c r="AQ426" s="24"/>
    </row>
    <row r="427" spans="1:43" s="6" customFormat="1" x14ac:dyDescent="0.2">
      <c r="A427" s="22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42"/>
      <c r="AH427" s="23"/>
      <c r="AI427" s="23"/>
      <c r="AJ427" s="24"/>
      <c r="AK427" s="25"/>
      <c r="AL427" s="24"/>
      <c r="AM427" s="24"/>
      <c r="AN427" s="24"/>
      <c r="AO427" s="24"/>
      <c r="AP427" s="24"/>
      <c r="AQ427" s="24"/>
    </row>
    <row r="428" spans="1:43" s="6" customFormat="1" x14ac:dyDescent="0.2">
      <c r="A428" s="22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42"/>
      <c r="AH428" s="23"/>
      <c r="AI428" s="23"/>
      <c r="AJ428" s="24"/>
      <c r="AK428" s="25"/>
      <c r="AL428" s="24"/>
      <c r="AM428" s="24"/>
      <c r="AN428" s="24"/>
      <c r="AO428" s="24"/>
      <c r="AP428" s="24"/>
      <c r="AQ428" s="24"/>
    </row>
    <row r="429" spans="1:43" s="6" customFormat="1" x14ac:dyDescent="0.2">
      <c r="A429" s="22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42"/>
      <c r="AH429" s="23"/>
      <c r="AI429" s="23"/>
      <c r="AJ429" s="24"/>
      <c r="AK429" s="25"/>
      <c r="AL429" s="24"/>
      <c r="AM429" s="24"/>
      <c r="AN429" s="24"/>
      <c r="AO429" s="24"/>
      <c r="AP429" s="24"/>
      <c r="AQ429" s="24"/>
    </row>
    <row r="430" spans="1:43" s="6" customFormat="1" x14ac:dyDescent="0.2">
      <c r="A430" s="22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42"/>
      <c r="AH430" s="23"/>
      <c r="AI430" s="23"/>
      <c r="AJ430" s="24"/>
      <c r="AK430" s="25"/>
      <c r="AL430" s="24"/>
      <c r="AM430" s="24"/>
      <c r="AN430" s="24"/>
      <c r="AO430" s="24"/>
      <c r="AP430" s="24"/>
      <c r="AQ430" s="24"/>
    </row>
    <row r="431" spans="1:43" s="6" customFormat="1" x14ac:dyDescent="0.2">
      <c r="A431" s="22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42"/>
      <c r="AH431" s="23"/>
      <c r="AI431" s="23"/>
      <c r="AJ431" s="24"/>
      <c r="AK431" s="25"/>
      <c r="AL431" s="24"/>
      <c r="AM431" s="24"/>
      <c r="AN431" s="24"/>
      <c r="AO431" s="24"/>
      <c r="AP431" s="24"/>
      <c r="AQ431" s="24"/>
    </row>
    <row r="432" spans="1:43" s="6" customFormat="1" x14ac:dyDescent="0.2">
      <c r="A432" s="22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42"/>
      <c r="AH432" s="23"/>
      <c r="AI432" s="23"/>
      <c r="AJ432" s="24"/>
      <c r="AK432" s="25"/>
      <c r="AL432" s="24"/>
      <c r="AM432" s="24"/>
      <c r="AN432" s="24"/>
      <c r="AO432" s="24"/>
      <c r="AP432" s="24"/>
      <c r="AQ432" s="24"/>
    </row>
    <row r="433" spans="1:43" s="6" customFormat="1" x14ac:dyDescent="0.2">
      <c r="A433" s="22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42"/>
      <c r="AH433" s="23"/>
      <c r="AI433" s="23"/>
      <c r="AJ433" s="24"/>
      <c r="AK433" s="25"/>
      <c r="AL433" s="24"/>
      <c r="AM433" s="24"/>
      <c r="AN433" s="24"/>
      <c r="AO433" s="24"/>
      <c r="AP433" s="24"/>
      <c r="AQ433" s="24"/>
    </row>
    <row r="434" spans="1:43" s="6" customFormat="1" x14ac:dyDescent="0.2">
      <c r="A434" s="22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42"/>
      <c r="AH434" s="23"/>
      <c r="AI434" s="23"/>
      <c r="AJ434" s="24"/>
      <c r="AK434" s="25"/>
      <c r="AL434" s="24"/>
      <c r="AM434" s="24"/>
      <c r="AN434" s="24"/>
      <c r="AO434" s="24"/>
      <c r="AP434" s="24"/>
      <c r="AQ434" s="24"/>
    </row>
    <row r="435" spans="1:43" s="6" customFormat="1" x14ac:dyDescent="0.2">
      <c r="A435" s="22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42"/>
      <c r="AH435" s="23"/>
      <c r="AI435" s="23"/>
      <c r="AJ435" s="24"/>
      <c r="AK435" s="25"/>
      <c r="AL435" s="24"/>
      <c r="AM435" s="24"/>
      <c r="AN435" s="24"/>
      <c r="AO435" s="24"/>
      <c r="AP435" s="24"/>
      <c r="AQ435" s="24"/>
    </row>
    <row r="436" spans="1:43" s="6" customFormat="1" x14ac:dyDescent="0.2">
      <c r="A436" s="22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42"/>
      <c r="AH436" s="23"/>
      <c r="AI436" s="23"/>
      <c r="AJ436" s="24"/>
      <c r="AK436" s="25"/>
      <c r="AL436" s="24"/>
      <c r="AM436" s="24"/>
      <c r="AN436" s="24"/>
      <c r="AO436" s="24"/>
      <c r="AP436" s="24"/>
      <c r="AQ436" s="24"/>
    </row>
    <row r="437" spans="1:43" s="6" customFormat="1" x14ac:dyDescent="0.2">
      <c r="A437" s="22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42"/>
      <c r="AH437" s="23"/>
      <c r="AI437" s="23"/>
      <c r="AJ437" s="24"/>
      <c r="AK437" s="25"/>
      <c r="AL437" s="24"/>
      <c r="AM437" s="24"/>
      <c r="AN437" s="24"/>
      <c r="AO437" s="24"/>
      <c r="AP437" s="24"/>
      <c r="AQ437" s="24"/>
    </row>
    <row r="438" spans="1:43" s="6" customFormat="1" x14ac:dyDescent="0.2">
      <c r="A438" s="22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42"/>
      <c r="AH438" s="23"/>
      <c r="AI438" s="23"/>
      <c r="AJ438" s="24"/>
      <c r="AK438" s="25"/>
      <c r="AL438" s="24"/>
      <c r="AM438" s="24"/>
      <c r="AN438" s="24"/>
      <c r="AO438" s="24"/>
      <c r="AP438" s="24"/>
      <c r="AQ438" s="24"/>
    </row>
    <row r="439" spans="1:43" s="6" customFormat="1" x14ac:dyDescent="0.2">
      <c r="A439" s="22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42"/>
      <c r="AH439" s="23"/>
      <c r="AI439" s="23"/>
      <c r="AJ439" s="24"/>
      <c r="AK439" s="25"/>
      <c r="AL439" s="24"/>
      <c r="AM439" s="24"/>
      <c r="AN439" s="24"/>
      <c r="AO439" s="24"/>
      <c r="AP439" s="24"/>
      <c r="AQ439" s="24"/>
    </row>
    <row r="440" spans="1:43" s="6" customFormat="1" x14ac:dyDescent="0.2">
      <c r="A440" s="22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42"/>
      <c r="AH440" s="23"/>
      <c r="AI440" s="23"/>
      <c r="AJ440" s="24"/>
      <c r="AK440" s="25"/>
      <c r="AL440" s="24"/>
      <c r="AM440" s="24"/>
      <c r="AN440" s="24"/>
      <c r="AO440" s="24"/>
      <c r="AP440" s="24"/>
      <c r="AQ440" s="24"/>
    </row>
    <row r="441" spans="1:43" s="6" customFormat="1" x14ac:dyDescent="0.2">
      <c r="A441" s="22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42"/>
      <c r="AH441" s="23"/>
      <c r="AI441" s="23"/>
      <c r="AJ441" s="24"/>
      <c r="AK441" s="25"/>
      <c r="AL441" s="24"/>
      <c r="AM441" s="24"/>
      <c r="AN441" s="24"/>
      <c r="AO441" s="24"/>
      <c r="AP441" s="24"/>
      <c r="AQ441" s="24"/>
    </row>
    <row r="442" spans="1:43" s="6" customFormat="1" x14ac:dyDescent="0.2">
      <c r="A442" s="22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42"/>
      <c r="AH442" s="23"/>
      <c r="AI442" s="23"/>
      <c r="AJ442" s="24"/>
      <c r="AK442" s="25"/>
      <c r="AL442" s="24"/>
      <c r="AM442" s="24"/>
      <c r="AN442" s="24"/>
      <c r="AO442" s="24"/>
      <c r="AP442" s="24"/>
      <c r="AQ442" s="24"/>
    </row>
    <row r="443" spans="1:43" s="6" customFormat="1" x14ac:dyDescent="0.2">
      <c r="A443" s="22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42"/>
      <c r="AH443" s="23"/>
      <c r="AI443" s="23"/>
      <c r="AJ443" s="24"/>
      <c r="AK443" s="25"/>
      <c r="AL443" s="24"/>
      <c r="AM443" s="24"/>
      <c r="AN443" s="24"/>
      <c r="AO443" s="24"/>
      <c r="AP443" s="24"/>
      <c r="AQ443" s="24"/>
    </row>
    <row r="444" spans="1:43" s="6" customFormat="1" x14ac:dyDescent="0.2">
      <c r="A444" s="22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42"/>
      <c r="AH444" s="23"/>
      <c r="AI444" s="23"/>
      <c r="AJ444" s="24"/>
      <c r="AK444" s="25"/>
      <c r="AL444" s="24"/>
      <c r="AM444" s="24"/>
      <c r="AN444" s="24"/>
      <c r="AO444" s="24"/>
      <c r="AP444" s="24"/>
      <c r="AQ444" s="24"/>
    </row>
    <row r="445" spans="1:43" s="6" customFormat="1" x14ac:dyDescent="0.2">
      <c r="A445" s="22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42"/>
      <c r="AH445" s="23"/>
      <c r="AI445" s="23"/>
      <c r="AJ445" s="24"/>
      <c r="AK445" s="25"/>
      <c r="AL445" s="24"/>
      <c r="AM445" s="24"/>
      <c r="AN445" s="24"/>
      <c r="AO445" s="24"/>
      <c r="AP445" s="24"/>
      <c r="AQ445" s="24"/>
    </row>
    <row r="446" spans="1:43" s="6" customFormat="1" x14ac:dyDescent="0.2">
      <c r="A446" s="22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42"/>
      <c r="AH446" s="23"/>
      <c r="AI446" s="23"/>
      <c r="AJ446" s="24"/>
      <c r="AK446" s="25"/>
      <c r="AL446" s="24"/>
      <c r="AM446" s="24"/>
      <c r="AN446" s="24"/>
      <c r="AO446" s="24"/>
      <c r="AP446" s="24"/>
      <c r="AQ446" s="24"/>
    </row>
    <row r="447" spans="1:43" s="6" customFormat="1" x14ac:dyDescent="0.2">
      <c r="A447" s="22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42"/>
      <c r="AH447" s="23"/>
      <c r="AI447" s="23"/>
      <c r="AJ447" s="24"/>
      <c r="AK447" s="25"/>
      <c r="AL447" s="24"/>
      <c r="AM447" s="24"/>
      <c r="AN447" s="24"/>
      <c r="AO447" s="24"/>
      <c r="AP447" s="24"/>
      <c r="AQ447" s="24"/>
    </row>
    <row r="448" spans="1:43" s="6" customFormat="1" x14ac:dyDescent="0.2">
      <c r="A448" s="22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42"/>
      <c r="AH448" s="23"/>
      <c r="AI448" s="23"/>
      <c r="AJ448" s="24"/>
      <c r="AK448" s="25"/>
      <c r="AL448" s="24"/>
      <c r="AM448" s="24"/>
      <c r="AN448" s="24"/>
      <c r="AO448" s="24"/>
      <c r="AP448" s="24"/>
      <c r="AQ448" s="24"/>
    </row>
    <row r="449" spans="1:43" s="6" customFormat="1" x14ac:dyDescent="0.2">
      <c r="A449" s="22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42"/>
      <c r="AH449" s="23"/>
      <c r="AI449" s="23"/>
      <c r="AJ449" s="24"/>
      <c r="AK449" s="25"/>
      <c r="AL449" s="24"/>
      <c r="AM449" s="24"/>
      <c r="AN449" s="24"/>
      <c r="AO449" s="24"/>
      <c r="AP449" s="24"/>
      <c r="AQ449" s="24"/>
    </row>
    <row r="450" spans="1:43" s="6" customFormat="1" x14ac:dyDescent="0.2">
      <c r="A450" s="22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42"/>
      <c r="AH450" s="23"/>
      <c r="AI450" s="23"/>
      <c r="AJ450" s="24"/>
      <c r="AK450" s="25"/>
      <c r="AL450" s="24"/>
      <c r="AM450" s="24"/>
      <c r="AN450" s="24"/>
      <c r="AO450" s="24"/>
      <c r="AP450" s="24"/>
      <c r="AQ450" s="24"/>
    </row>
    <row r="451" spans="1:43" s="6" customFormat="1" x14ac:dyDescent="0.2">
      <c r="A451" s="22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42"/>
      <c r="AH451" s="23"/>
      <c r="AI451" s="23"/>
      <c r="AJ451" s="24"/>
      <c r="AK451" s="25"/>
      <c r="AL451" s="24"/>
      <c r="AM451" s="24"/>
      <c r="AN451" s="24"/>
      <c r="AO451" s="24"/>
      <c r="AP451" s="24"/>
      <c r="AQ451" s="24"/>
    </row>
    <row r="452" spans="1:43" s="6" customFormat="1" x14ac:dyDescent="0.2">
      <c r="A452" s="22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42"/>
      <c r="AH452" s="23"/>
      <c r="AI452" s="23"/>
      <c r="AJ452" s="24"/>
      <c r="AK452" s="25"/>
      <c r="AL452" s="24"/>
      <c r="AM452" s="24"/>
      <c r="AN452" s="24"/>
      <c r="AO452" s="24"/>
      <c r="AP452" s="24"/>
      <c r="AQ452" s="24"/>
    </row>
    <row r="453" spans="1:43" s="6" customFormat="1" x14ac:dyDescent="0.2">
      <c r="A453" s="22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42"/>
      <c r="AH453" s="23"/>
      <c r="AI453" s="23"/>
      <c r="AJ453" s="24"/>
      <c r="AK453" s="25"/>
      <c r="AL453" s="24"/>
      <c r="AM453" s="24"/>
      <c r="AN453" s="24"/>
      <c r="AO453" s="24"/>
      <c r="AP453" s="24"/>
      <c r="AQ453" s="24"/>
    </row>
    <row r="454" spans="1:43" s="6" customFormat="1" x14ac:dyDescent="0.2">
      <c r="A454" s="22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42"/>
      <c r="AH454" s="23"/>
      <c r="AI454" s="23"/>
      <c r="AJ454" s="24"/>
      <c r="AK454" s="25"/>
      <c r="AL454" s="24"/>
      <c r="AM454" s="24"/>
      <c r="AN454" s="24"/>
      <c r="AO454" s="24"/>
      <c r="AP454" s="24"/>
      <c r="AQ454" s="24"/>
    </row>
    <row r="455" spans="1:43" s="6" customFormat="1" x14ac:dyDescent="0.2">
      <c r="A455" s="22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42"/>
      <c r="AH455" s="23"/>
      <c r="AI455" s="23"/>
      <c r="AJ455" s="24"/>
      <c r="AK455" s="25"/>
      <c r="AL455" s="24"/>
      <c r="AM455" s="24"/>
      <c r="AN455" s="24"/>
      <c r="AO455" s="24"/>
      <c r="AP455" s="24"/>
      <c r="AQ455" s="24"/>
    </row>
    <row r="456" spans="1:43" s="6" customFormat="1" x14ac:dyDescent="0.2">
      <c r="A456" s="22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42"/>
      <c r="AH456" s="23"/>
      <c r="AI456" s="23"/>
      <c r="AJ456" s="24"/>
      <c r="AK456" s="25"/>
      <c r="AL456" s="24"/>
      <c r="AM456" s="24"/>
      <c r="AN456" s="24"/>
      <c r="AO456" s="24"/>
      <c r="AP456" s="24"/>
      <c r="AQ456" s="24"/>
    </row>
    <row r="457" spans="1:43" s="6" customFormat="1" x14ac:dyDescent="0.2">
      <c r="A457" s="22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42"/>
      <c r="AH457" s="23"/>
      <c r="AI457" s="23"/>
      <c r="AJ457" s="24"/>
      <c r="AK457" s="25"/>
      <c r="AL457" s="24"/>
      <c r="AM457" s="24"/>
      <c r="AN457" s="24"/>
      <c r="AO457" s="24"/>
      <c r="AP457" s="24"/>
      <c r="AQ457" s="24"/>
    </row>
    <row r="458" spans="1:43" s="6" customFormat="1" x14ac:dyDescent="0.2">
      <c r="A458" s="22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42"/>
      <c r="AH458" s="23"/>
      <c r="AI458" s="23"/>
      <c r="AJ458" s="24"/>
      <c r="AK458" s="25"/>
      <c r="AL458" s="24"/>
      <c r="AM458" s="24"/>
      <c r="AN458" s="24"/>
      <c r="AO458" s="24"/>
      <c r="AP458" s="24"/>
      <c r="AQ458" s="24"/>
    </row>
    <row r="459" spans="1:43" s="6" customFormat="1" x14ac:dyDescent="0.2">
      <c r="A459" s="22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42"/>
      <c r="AH459" s="23"/>
      <c r="AI459" s="23"/>
      <c r="AJ459" s="24"/>
      <c r="AK459" s="25"/>
      <c r="AL459" s="24"/>
      <c r="AM459" s="24"/>
      <c r="AN459" s="24"/>
      <c r="AO459" s="24"/>
      <c r="AP459" s="24"/>
      <c r="AQ459" s="24"/>
    </row>
    <row r="460" spans="1:43" s="6" customFormat="1" x14ac:dyDescent="0.2">
      <c r="A460" s="22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42"/>
      <c r="AH460" s="23"/>
      <c r="AI460" s="23"/>
      <c r="AJ460" s="24"/>
      <c r="AK460" s="25"/>
      <c r="AL460" s="24"/>
      <c r="AM460" s="24"/>
      <c r="AN460" s="24"/>
      <c r="AO460" s="24"/>
      <c r="AP460" s="24"/>
      <c r="AQ460" s="24"/>
    </row>
    <row r="461" spans="1:43" s="6" customFormat="1" x14ac:dyDescent="0.2">
      <c r="A461" s="22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42"/>
      <c r="AH461" s="23"/>
      <c r="AI461" s="23"/>
      <c r="AJ461" s="24"/>
      <c r="AK461" s="25"/>
      <c r="AL461" s="24"/>
      <c r="AM461" s="24"/>
      <c r="AN461" s="24"/>
      <c r="AO461" s="24"/>
      <c r="AP461" s="24"/>
      <c r="AQ461" s="24"/>
    </row>
    <row r="462" spans="1:43" s="6" customFormat="1" x14ac:dyDescent="0.2">
      <c r="A462" s="22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42"/>
      <c r="AH462" s="23"/>
      <c r="AI462" s="23"/>
      <c r="AJ462" s="24"/>
      <c r="AK462" s="25"/>
      <c r="AL462" s="24"/>
      <c r="AM462" s="24"/>
      <c r="AN462" s="24"/>
      <c r="AO462" s="24"/>
      <c r="AP462" s="24"/>
      <c r="AQ462" s="24"/>
    </row>
    <row r="463" spans="1:43" s="6" customFormat="1" x14ac:dyDescent="0.2">
      <c r="A463" s="22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42"/>
      <c r="AH463" s="23"/>
      <c r="AI463" s="23"/>
      <c r="AJ463" s="24"/>
      <c r="AK463" s="25"/>
      <c r="AL463" s="24"/>
      <c r="AM463" s="24"/>
      <c r="AN463" s="24"/>
      <c r="AO463" s="24"/>
      <c r="AP463" s="24"/>
      <c r="AQ463" s="24"/>
    </row>
    <row r="464" spans="1:43" s="6" customFormat="1" x14ac:dyDescent="0.2">
      <c r="A464" s="22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42"/>
      <c r="AH464" s="23"/>
      <c r="AI464" s="23"/>
      <c r="AJ464" s="24"/>
      <c r="AK464" s="25"/>
      <c r="AL464" s="24"/>
      <c r="AM464" s="24"/>
      <c r="AN464" s="24"/>
      <c r="AO464" s="24"/>
      <c r="AP464" s="24"/>
      <c r="AQ464" s="24"/>
    </row>
    <row r="465" spans="1:43" s="6" customFormat="1" x14ac:dyDescent="0.2">
      <c r="A465" s="22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42"/>
      <c r="AH465" s="23"/>
      <c r="AI465" s="23"/>
      <c r="AJ465" s="24"/>
      <c r="AK465" s="25"/>
      <c r="AL465" s="24"/>
      <c r="AM465" s="24"/>
      <c r="AN465" s="24"/>
      <c r="AO465" s="24"/>
      <c r="AP465" s="24"/>
      <c r="AQ465" s="24"/>
    </row>
    <row r="466" spans="1:43" s="6" customFormat="1" x14ac:dyDescent="0.2">
      <c r="A466" s="22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42"/>
      <c r="AH466" s="23"/>
      <c r="AI466" s="23"/>
      <c r="AJ466" s="24"/>
      <c r="AK466" s="25"/>
      <c r="AL466" s="24"/>
      <c r="AM466" s="24"/>
      <c r="AN466" s="24"/>
      <c r="AO466" s="24"/>
      <c r="AP466" s="24"/>
      <c r="AQ466" s="24"/>
    </row>
    <row r="467" spans="1:43" s="6" customFormat="1" x14ac:dyDescent="0.2">
      <c r="A467" s="22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42"/>
      <c r="AH467" s="23"/>
      <c r="AI467" s="23"/>
      <c r="AJ467" s="24"/>
      <c r="AK467" s="25"/>
      <c r="AL467" s="24"/>
      <c r="AM467" s="24"/>
      <c r="AN467" s="24"/>
      <c r="AO467" s="24"/>
      <c r="AP467" s="24"/>
      <c r="AQ467" s="24"/>
    </row>
    <row r="468" spans="1:43" s="6" customFormat="1" x14ac:dyDescent="0.2">
      <c r="A468" s="22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42"/>
      <c r="AH468" s="23"/>
      <c r="AI468" s="23"/>
      <c r="AJ468" s="24"/>
      <c r="AK468" s="25"/>
      <c r="AL468" s="24"/>
      <c r="AM468" s="24"/>
      <c r="AN468" s="24"/>
      <c r="AO468" s="24"/>
      <c r="AP468" s="24"/>
      <c r="AQ468" s="24"/>
    </row>
    <row r="469" spans="1:43" s="6" customFormat="1" x14ac:dyDescent="0.2">
      <c r="A469" s="22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42"/>
      <c r="AH469" s="23"/>
      <c r="AI469" s="23"/>
      <c r="AJ469" s="24"/>
      <c r="AK469" s="25"/>
      <c r="AL469" s="24"/>
      <c r="AM469" s="24"/>
      <c r="AN469" s="24"/>
      <c r="AO469" s="24"/>
      <c r="AP469" s="24"/>
      <c r="AQ469" s="24"/>
    </row>
    <row r="470" spans="1:43" s="6" customFormat="1" x14ac:dyDescent="0.2">
      <c r="A470" s="22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42"/>
      <c r="AH470" s="23"/>
      <c r="AI470" s="23"/>
      <c r="AJ470" s="24"/>
      <c r="AK470" s="25"/>
      <c r="AL470" s="24"/>
      <c r="AM470" s="24"/>
      <c r="AN470" s="24"/>
      <c r="AO470" s="24"/>
      <c r="AP470" s="24"/>
      <c r="AQ470" s="24"/>
    </row>
    <row r="471" spans="1:43" s="6" customFormat="1" x14ac:dyDescent="0.2">
      <c r="A471" s="22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42"/>
      <c r="AH471" s="23"/>
      <c r="AI471" s="23"/>
      <c r="AJ471" s="24"/>
      <c r="AK471" s="25"/>
      <c r="AL471" s="24"/>
      <c r="AM471" s="24"/>
      <c r="AN471" s="24"/>
      <c r="AO471" s="24"/>
      <c r="AP471" s="24"/>
      <c r="AQ471" s="24"/>
    </row>
    <row r="472" spans="1:43" s="6" customFormat="1" x14ac:dyDescent="0.2">
      <c r="A472" s="22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42"/>
      <c r="AH472" s="23"/>
      <c r="AI472" s="23"/>
      <c r="AJ472" s="24"/>
      <c r="AK472" s="25"/>
      <c r="AL472" s="24"/>
      <c r="AM472" s="24"/>
      <c r="AN472" s="24"/>
      <c r="AO472" s="24"/>
      <c r="AP472" s="24"/>
      <c r="AQ472" s="24"/>
    </row>
    <row r="473" spans="1:43" s="6" customFormat="1" x14ac:dyDescent="0.2">
      <c r="A473" s="22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42"/>
      <c r="AH473" s="23"/>
      <c r="AI473" s="23"/>
      <c r="AJ473" s="24"/>
      <c r="AK473" s="25"/>
      <c r="AL473" s="24"/>
      <c r="AM473" s="24"/>
      <c r="AN473" s="24"/>
      <c r="AO473" s="24"/>
      <c r="AP473" s="24"/>
      <c r="AQ473" s="24"/>
    </row>
    <row r="474" spans="1:43" s="6" customFormat="1" x14ac:dyDescent="0.2">
      <c r="A474" s="22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42"/>
      <c r="AH474" s="23"/>
      <c r="AI474" s="23"/>
      <c r="AJ474" s="24"/>
      <c r="AK474" s="25"/>
      <c r="AL474" s="24"/>
      <c r="AM474" s="24"/>
      <c r="AN474" s="24"/>
      <c r="AO474" s="24"/>
      <c r="AP474" s="24"/>
      <c r="AQ474" s="24"/>
    </row>
    <row r="475" spans="1:43" s="6" customFormat="1" x14ac:dyDescent="0.2">
      <c r="A475" s="22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42"/>
      <c r="AH475" s="23"/>
      <c r="AI475" s="23"/>
      <c r="AJ475" s="24"/>
      <c r="AK475" s="25"/>
      <c r="AL475" s="24"/>
      <c r="AM475" s="24"/>
      <c r="AN475" s="24"/>
      <c r="AO475" s="24"/>
      <c r="AP475" s="24"/>
      <c r="AQ475" s="24"/>
    </row>
    <row r="476" spans="1:43" s="6" customFormat="1" x14ac:dyDescent="0.2">
      <c r="A476" s="22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42"/>
      <c r="AH476" s="23"/>
      <c r="AI476" s="23"/>
      <c r="AJ476" s="24"/>
      <c r="AK476" s="25"/>
      <c r="AL476" s="24"/>
      <c r="AM476" s="24"/>
      <c r="AN476" s="24"/>
      <c r="AO476" s="24"/>
      <c r="AP476" s="24"/>
      <c r="AQ476" s="24"/>
    </row>
    <row r="477" spans="1:43" s="6" customFormat="1" x14ac:dyDescent="0.2">
      <c r="A477" s="22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42"/>
      <c r="AH477" s="23"/>
      <c r="AI477" s="23"/>
      <c r="AJ477" s="24"/>
      <c r="AK477" s="25"/>
      <c r="AL477" s="24"/>
      <c r="AM477" s="24"/>
      <c r="AN477" s="24"/>
      <c r="AO477" s="24"/>
      <c r="AP477" s="24"/>
      <c r="AQ477" s="24"/>
    </row>
    <row r="478" spans="1:43" s="6" customFormat="1" x14ac:dyDescent="0.2">
      <c r="A478" s="22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42"/>
      <c r="AH478" s="23"/>
      <c r="AI478" s="23"/>
      <c r="AJ478" s="24"/>
      <c r="AK478" s="25"/>
      <c r="AL478" s="24"/>
      <c r="AM478" s="24"/>
      <c r="AN478" s="24"/>
      <c r="AO478" s="24"/>
      <c r="AP478" s="24"/>
      <c r="AQ478" s="24"/>
    </row>
    <row r="479" spans="1:43" s="6" customFormat="1" x14ac:dyDescent="0.2">
      <c r="A479" s="22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42"/>
      <c r="AH479" s="23"/>
      <c r="AI479" s="23"/>
      <c r="AJ479" s="24"/>
      <c r="AK479" s="25"/>
      <c r="AL479" s="24"/>
      <c r="AM479" s="24"/>
      <c r="AN479" s="24"/>
      <c r="AO479" s="24"/>
      <c r="AP479" s="24"/>
      <c r="AQ479" s="24"/>
    </row>
    <row r="480" spans="1:43" s="6" customFormat="1" x14ac:dyDescent="0.2">
      <c r="A480" s="22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42"/>
      <c r="AH480" s="23"/>
      <c r="AI480" s="23"/>
      <c r="AJ480" s="24"/>
      <c r="AK480" s="25"/>
      <c r="AL480" s="24"/>
      <c r="AM480" s="24"/>
      <c r="AN480" s="24"/>
      <c r="AO480" s="24"/>
      <c r="AP480" s="24"/>
      <c r="AQ480" s="24"/>
    </row>
    <row r="481" spans="1:43" s="6" customFormat="1" x14ac:dyDescent="0.2">
      <c r="A481" s="22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42"/>
      <c r="AH481" s="23"/>
      <c r="AI481" s="23"/>
      <c r="AJ481" s="24"/>
      <c r="AK481" s="25"/>
      <c r="AL481" s="24"/>
      <c r="AM481" s="24"/>
      <c r="AN481" s="24"/>
      <c r="AO481" s="24"/>
      <c r="AP481" s="24"/>
      <c r="AQ481" s="24"/>
    </row>
    <row r="482" spans="1:43" s="6" customFormat="1" x14ac:dyDescent="0.2">
      <c r="A482" s="22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42"/>
      <c r="AH482" s="23"/>
      <c r="AI482" s="23"/>
      <c r="AJ482" s="24"/>
      <c r="AK482" s="25"/>
      <c r="AL482" s="24"/>
      <c r="AM482" s="24"/>
      <c r="AN482" s="24"/>
      <c r="AO482" s="24"/>
      <c r="AP482" s="24"/>
      <c r="AQ482" s="24"/>
    </row>
    <row r="483" spans="1:43" s="6" customFormat="1" x14ac:dyDescent="0.2">
      <c r="A483" s="22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42"/>
      <c r="AH483" s="23"/>
      <c r="AI483" s="23"/>
      <c r="AJ483" s="24"/>
      <c r="AK483" s="25"/>
      <c r="AL483" s="24"/>
      <c r="AM483" s="24"/>
      <c r="AN483" s="24"/>
      <c r="AO483" s="24"/>
      <c r="AP483" s="24"/>
      <c r="AQ483" s="24"/>
    </row>
    <row r="484" spans="1:43" s="6" customFormat="1" x14ac:dyDescent="0.2">
      <c r="A484" s="22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42"/>
      <c r="AH484" s="23"/>
      <c r="AI484" s="23"/>
      <c r="AJ484" s="24"/>
      <c r="AK484" s="25"/>
      <c r="AL484" s="24"/>
      <c r="AM484" s="24"/>
      <c r="AN484" s="24"/>
      <c r="AO484" s="24"/>
      <c r="AP484" s="24"/>
      <c r="AQ484" s="24"/>
    </row>
    <row r="485" spans="1:43" s="6" customFormat="1" x14ac:dyDescent="0.2">
      <c r="A485" s="22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42"/>
      <c r="AH485" s="23"/>
      <c r="AI485" s="23"/>
      <c r="AJ485" s="24"/>
      <c r="AK485" s="25"/>
      <c r="AL485" s="24"/>
      <c r="AM485" s="24"/>
      <c r="AN485" s="24"/>
      <c r="AO485" s="24"/>
      <c r="AP485" s="24"/>
      <c r="AQ485" s="24"/>
    </row>
    <row r="486" spans="1:43" s="6" customFormat="1" x14ac:dyDescent="0.2">
      <c r="A486" s="22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42"/>
      <c r="AH486" s="23"/>
      <c r="AI486" s="23"/>
      <c r="AJ486" s="24"/>
      <c r="AK486" s="25"/>
      <c r="AL486" s="24"/>
      <c r="AM486" s="24"/>
      <c r="AN486" s="24"/>
      <c r="AO486" s="24"/>
      <c r="AP486" s="24"/>
      <c r="AQ486" s="24"/>
    </row>
    <row r="487" spans="1:43" s="6" customFormat="1" x14ac:dyDescent="0.2">
      <c r="A487" s="22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42"/>
      <c r="AH487" s="23"/>
      <c r="AI487" s="23"/>
      <c r="AJ487" s="24"/>
      <c r="AK487" s="25"/>
      <c r="AL487" s="24"/>
      <c r="AM487" s="24"/>
      <c r="AN487" s="24"/>
      <c r="AO487" s="24"/>
      <c r="AP487" s="24"/>
      <c r="AQ487" s="24"/>
    </row>
    <row r="488" spans="1:43" s="6" customFormat="1" x14ac:dyDescent="0.2">
      <c r="A488" s="22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42"/>
      <c r="AH488" s="23"/>
      <c r="AI488" s="23"/>
      <c r="AJ488" s="24"/>
      <c r="AK488" s="25"/>
      <c r="AL488" s="24"/>
      <c r="AM488" s="24"/>
      <c r="AN488" s="24"/>
      <c r="AO488" s="24"/>
      <c r="AP488" s="24"/>
      <c r="AQ488" s="24"/>
    </row>
    <row r="489" spans="1:43" s="6" customFormat="1" x14ac:dyDescent="0.2">
      <c r="A489" s="22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42"/>
      <c r="AH489" s="23"/>
      <c r="AI489" s="23"/>
      <c r="AJ489" s="24"/>
      <c r="AK489" s="25"/>
      <c r="AL489" s="24"/>
      <c r="AM489" s="24"/>
      <c r="AN489" s="24"/>
      <c r="AO489" s="24"/>
      <c r="AP489" s="24"/>
      <c r="AQ489" s="24"/>
    </row>
    <row r="490" spans="1:43" s="6" customFormat="1" x14ac:dyDescent="0.2">
      <c r="A490" s="22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42"/>
      <c r="AH490" s="23"/>
      <c r="AI490" s="23"/>
      <c r="AJ490" s="24"/>
      <c r="AK490" s="25"/>
      <c r="AL490" s="24"/>
      <c r="AM490" s="24"/>
      <c r="AN490" s="24"/>
      <c r="AO490" s="24"/>
      <c r="AP490" s="24"/>
      <c r="AQ490" s="24"/>
    </row>
    <row r="491" spans="1:43" s="6" customFormat="1" x14ac:dyDescent="0.2">
      <c r="A491" s="22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42"/>
      <c r="AH491" s="23"/>
      <c r="AI491" s="23"/>
      <c r="AJ491" s="24"/>
      <c r="AK491" s="25"/>
      <c r="AL491" s="24"/>
      <c r="AM491" s="24"/>
      <c r="AN491" s="24"/>
      <c r="AO491" s="24"/>
      <c r="AP491" s="24"/>
      <c r="AQ491" s="24"/>
    </row>
    <row r="492" spans="1:43" s="6" customFormat="1" x14ac:dyDescent="0.2">
      <c r="A492" s="22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42"/>
      <c r="AH492" s="23"/>
      <c r="AI492" s="23"/>
      <c r="AJ492" s="24"/>
      <c r="AK492" s="25"/>
      <c r="AL492" s="24"/>
      <c r="AM492" s="24"/>
      <c r="AN492" s="24"/>
      <c r="AO492" s="24"/>
      <c r="AP492" s="24"/>
      <c r="AQ492" s="24"/>
    </row>
    <row r="493" spans="1:43" s="6" customFormat="1" x14ac:dyDescent="0.2">
      <c r="A493" s="22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42"/>
      <c r="AH493" s="23"/>
      <c r="AI493" s="23"/>
      <c r="AJ493" s="24"/>
      <c r="AK493" s="25"/>
      <c r="AL493" s="24"/>
      <c r="AM493" s="24"/>
      <c r="AN493" s="24"/>
      <c r="AO493" s="24"/>
      <c r="AP493" s="24"/>
      <c r="AQ493" s="24"/>
    </row>
    <row r="494" spans="1:43" s="6" customFormat="1" x14ac:dyDescent="0.2">
      <c r="A494" s="22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42"/>
      <c r="AH494" s="23"/>
      <c r="AI494" s="23"/>
      <c r="AJ494" s="24"/>
      <c r="AK494" s="25"/>
      <c r="AL494" s="24"/>
      <c r="AM494" s="24"/>
      <c r="AN494" s="24"/>
      <c r="AO494" s="24"/>
      <c r="AP494" s="24"/>
      <c r="AQ494" s="24"/>
    </row>
    <row r="495" spans="1:43" s="6" customFormat="1" x14ac:dyDescent="0.2">
      <c r="A495" s="22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42"/>
      <c r="AH495" s="23"/>
      <c r="AI495" s="23"/>
      <c r="AJ495" s="24"/>
      <c r="AK495" s="25"/>
      <c r="AL495" s="24"/>
      <c r="AM495" s="24"/>
      <c r="AN495" s="24"/>
      <c r="AO495" s="24"/>
      <c r="AP495" s="24"/>
      <c r="AQ495" s="24"/>
    </row>
    <row r="496" spans="1:43" s="6" customFormat="1" x14ac:dyDescent="0.2">
      <c r="A496" s="22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42"/>
      <c r="AH496" s="23"/>
      <c r="AI496" s="23"/>
      <c r="AJ496" s="24"/>
      <c r="AK496" s="25"/>
      <c r="AL496" s="24"/>
      <c r="AM496" s="24"/>
      <c r="AN496" s="24"/>
      <c r="AO496" s="24"/>
      <c r="AP496" s="24"/>
      <c r="AQ496" s="24"/>
    </row>
    <row r="497" spans="1:43" s="6" customFormat="1" x14ac:dyDescent="0.2">
      <c r="A497" s="22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42"/>
      <c r="AH497" s="23"/>
      <c r="AI497" s="23"/>
      <c r="AJ497" s="24"/>
      <c r="AK497" s="25"/>
      <c r="AL497" s="24"/>
      <c r="AM497" s="24"/>
      <c r="AN497" s="24"/>
      <c r="AO497" s="24"/>
      <c r="AP497" s="24"/>
      <c r="AQ497" s="24"/>
    </row>
    <row r="498" spans="1:43" s="6" customFormat="1" x14ac:dyDescent="0.2">
      <c r="A498" s="22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42"/>
      <c r="AH498" s="23"/>
      <c r="AI498" s="23"/>
      <c r="AJ498" s="24"/>
      <c r="AK498" s="25"/>
      <c r="AL498" s="24"/>
      <c r="AM498" s="24"/>
      <c r="AN498" s="24"/>
      <c r="AO498" s="24"/>
      <c r="AP498" s="24"/>
      <c r="AQ498" s="24"/>
    </row>
    <row r="499" spans="1:43" s="6" customFormat="1" x14ac:dyDescent="0.2">
      <c r="A499" s="22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42"/>
      <c r="AH499" s="23"/>
      <c r="AI499" s="23"/>
      <c r="AJ499" s="24"/>
      <c r="AK499" s="25"/>
      <c r="AL499" s="24"/>
      <c r="AM499" s="24"/>
      <c r="AN499" s="24"/>
      <c r="AO499" s="24"/>
      <c r="AP499" s="24"/>
      <c r="AQ499" s="24"/>
    </row>
    <row r="500" spans="1:43" s="6" customFormat="1" x14ac:dyDescent="0.2">
      <c r="A500" s="22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42"/>
      <c r="AH500" s="23"/>
      <c r="AI500" s="23"/>
      <c r="AJ500" s="24"/>
      <c r="AK500" s="25"/>
      <c r="AL500" s="24"/>
      <c r="AM500" s="24"/>
      <c r="AN500" s="24"/>
      <c r="AO500" s="24"/>
      <c r="AP500" s="24"/>
      <c r="AQ500" s="24"/>
    </row>
    <row r="501" spans="1:43" s="6" customFormat="1" x14ac:dyDescent="0.2">
      <c r="A501" s="22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42"/>
      <c r="AH501" s="23"/>
      <c r="AI501" s="23"/>
      <c r="AJ501" s="24"/>
      <c r="AK501" s="25"/>
      <c r="AL501" s="24"/>
      <c r="AM501" s="24"/>
      <c r="AN501" s="24"/>
      <c r="AO501" s="24"/>
      <c r="AP501" s="24"/>
      <c r="AQ501" s="24"/>
    </row>
    <row r="502" spans="1:43" s="6" customFormat="1" x14ac:dyDescent="0.2">
      <c r="A502" s="22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42"/>
      <c r="AH502" s="23"/>
      <c r="AI502" s="23"/>
      <c r="AJ502" s="24"/>
      <c r="AK502" s="25"/>
      <c r="AL502" s="24"/>
      <c r="AM502" s="24"/>
      <c r="AN502" s="24"/>
      <c r="AO502" s="24"/>
      <c r="AP502" s="24"/>
      <c r="AQ502" s="24"/>
    </row>
    <row r="503" spans="1:43" s="6" customFormat="1" x14ac:dyDescent="0.2">
      <c r="A503" s="22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42"/>
      <c r="AH503" s="23"/>
      <c r="AI503" s="23"/>
      <c r="AJ503" s="24"/>
      <c r="AK503" s="25"/>
      <c r="AL503" s="24"/>
      <c r="AM503" s="24"/>
      <c r="AN503" s="24"/>
      <c r="AO503" s="24"/>
      <c r="AP503" s="24"/>
      <c r="AQ503" s="24"/>
    </row>
    <row r="504" spans="1:43" s="6" customFormat="1" x14ac:dyDescent="0.2">
      <c r="A504" s="22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42"/>
      <c r="AH504" s="23"/>
      <c r="AI504" s="23"/>
      <c r="AJ504" s="24"/>
      <c r="AK504" s="25"/>
      <c r="AL504" s="24"/>
      <c r="AM504" s="24"/>
      <c r="AN504" s="24"/>
      <c r="AO504" s="24"/>
      <c r="AP504" s="24"/>
      <c r="AQ504" s="24"/>
    </row>
    <row r="505" spans="1:43" s="6" customFormat="1" x14ac:dyDescent="0.2">
      <c r="A505" s="22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42"/>
      <c r="AH505" s="23"/>
      <c r="AI505" s="23"/>
      <c r="AJ505" s="24"/>
      <c r="AK505" s="25"/>
      <c r="AL505" s="24"/>
      <c r="AM505" s="24"/>
      <c r="AN505" s="24"/>
      <c r="AO505" s="24"/>
      <c r="AP505" s="24"/>
      <c r="AQ505" s="24"/>
    </row>
    <row r="506" spans="1:43" s="6" customFormat="1" x14ac:dyDescent="0.2">
      <c r="A506" s="22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42"/>
      <c r="AH506" s="23"/>
      <c r="AI506" s="23"/>
      <c r="AJ506" s="24"/>
      <c r="AK506" s="25"/>
      <c r="AL506" s="24"/>
      <c r="AM506" s="24"/>
      <c r="AN506" s="24"/>
      <c r="AO506" s="24"/>
      <c r="AP506" s="24"/>
      <c r="AQ506" s="24"/>
    </row>
    <row r="507" spans="1:43" s="6" customFormat="1" x14ac:dyDescent="0.2">
      <c r="A507" s="22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42"/>
      <c r="AH507" s="23"/>
      <c r="AI507" s="23"/>
      <c r="AJ507" s="24"/>
      <c r="AK507" s="25"/>
      <c r="AL507" s="24"/>
      <c r="AM507" s="24"/>
      <c r="AN507" s="24"/>
      <c r="AO507" s="24"/>
      <c r="AP507" s="24"/>
      <c r="AQ507" s="24"/>
    </row>
    <row r="508" spans="1:43" s="6" customFormat="1" x14ac:dyDescent="0.2">
      <c r="A508" s="22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42"/>
      <c r="AH508" s="23"/>
      <c r="AI508" s="23"/>
      <c r="AJ508" s="24"/>
      <c r="AK508" s="25"/>
      <c r="AL508" s="24"/>
      <c r="AM508" s="24"/>
      <c r="AN508" s="24"/>
      <c r="AO508" s="24"/>
      <c r="AP508" s="24"/>
      <c r="AQ508" s="24"/>
    </row>
    <row r="509" spans="1:43" s="6" customFormat="1" x14ac:dyDescent="0.2">
      <c r="A509" s="22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42"/>
      <c r="AH509" s="23"/>
      <c r="AI509" s="23"/>
      <c r="AJ509" s="24"/>
      <c r="AK509" s="25"/>
      <c r="AL509" s="24"/>
      <c r="AM509" s="24"/>
      <c r="AN509" s="24"/>
      <c r="AO509" s="24"/>
      <c r="AP509" s="24"/>
      <c r="AQ509" s="24"/>
    </row>
    <row r="510" spans="1:43" s="6" customFormat="1" x14ac:dyDescent="0.2">
      <c r="A510" s="22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42"/>
      <c r="AH510" s="23"/>
      <c r="AI510" s="23"/>
      <c r="AJ510" s="24"/>
      <c r="AK510" s="25"/>
      <c r="AL510" s="24"/>
      <c r="AM510" s="24"/>
      <c r="AN510" s="24"/>
      <c r="AO510" s="24"/>
      <c r="AP510" s="24"/>
      <c r="AQ510" s="24"/>
    </row>
    <row r="511" spans="1:43" s="6" customFormat="1" x14ac:dyDescent="0.2">
      <c r="A511" s="22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42"/>
      <c r="AH511" s="23"/>
      <c r="AI511" s="23"/>
      <c r="AJ511" s="24"/>
      <c r="AK511" s="25"/>
      <c r="AL511" s="24"/>
      <c r="AM511" s="24"/>
      <c r="AN511" s="24"/>
      <c r="AO511" s="24"/>
      <c r="AP511" s="24"/>
      <c r="AQ511" s="24"/>
    </row>
    <row r="512" spans="1:43" s="6" customFormat="1" x14ac:dyDescent="0.2">
      <c r="A512" s="22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42"/>
      <c r="AH512" s="23"/>
      <c r="AI512" s="23"/>
      <c r="AJ512" s="24"/>
      <c r="AK512" s="25"/>
      <c r="AL512" s="24"/>
      <c r="AM512" s="24"/>
      <c r="AN512" s="24"/>
      <c r="AO512" s="24"/>
      <c r="AP512" s="24"/>
      <c r="AQ512" s="24"/>
    </row>
    <row r="513" spans="1:43" s="6" customFormat="1" x14ac:dyDescent="0.2">
      <c r="A513" s="22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42"/>
      <c r="AH513" s="23"/>
      <c r="AI513" s="23"/>
      <c r="AJ513" s="24"/>
      <c r="AK513" s="25"/>
      <c r="AL513" s="24"/>
      <c r="AM513" s="24"/>
      <c r="AN513" s="24"/>
      <c r="AO513" s="24"/>
      <c r="AP513" s="24"/>
      <c r="AQ513" s="24"/>
    </row>
    <row r="514" spans="1:43" s="6" customFormat="1" x14ac:dyDescent="0.2">
      <c r="A514" s="22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42"/>
      <c r="AH514" s="23"/>
      <c r="AI514" s="23"/>
      <c r="AJ514" s="24"/>
      <c r="AK514" s="25"/>
      <c r="AL514" s="24"/>
      <c r="AM514" s="24"/>
      <c r="AN514" s="24"/>
      <c r="AO514" s="24"/>
      <c r="AP514" s="24"/>
      <c r="AQ514" s="24"/>
    </row>
    <row r="515" spans="1:43" s="6" customFormat="1" x14ac:dyDescent="0.2">
      <c r="A515" s="22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42"/>
      <c r="AH515" s="23"/>
      <c r="AI515" s="23"/>
      <c r="AJ515" s="24"/>
      <c r="AK515" s="25"/>
      <c r="AL515" s="24"/>
      <c r="AM515" s="24"/>
      <c r="AN515" s="24"/>
      <c r="AO515" s="24"/>
      <c r="AP515" s="24"/>
      <c r="AQ515" s="24"/>
    </row>
    <row r="516" spans="1:43" s="6" customFormat="1" x14ac:dyDescent="0.2">
      <c r="A516" s="22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42"/>
      <c r="AH516" s="23"/>
      <c r="AI516" s="23"/>
      <c r="AJ516" s="24"/>
      <c r="AK516" s="25"/>
      <c r="AL516" s="24"/>
      <c r="AM516" s="24"/>
      <c r="AN516" s="24"/>
      <c r="AO516" s="24"/>
      <c r="AP516" s="24"/>
      <c r="AQ516" s="24"/>
    </row>
    <row r="517" spans="1:43" s="6" customFormat="1" x14ac:dyDescent="0.2">
      <c r="A517" s="22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42"/>
      <c r="AH517" s="23"/>
      <c r="AI517" s="23"/>
      <c r="AJ517" s="24"/>
      <c r="AK517" s="25"/>
      <c r="AL517" s="24"/>
      <c r="AM517" s="24"/>
      <c r="AN517" s="24"/>
      <c r="AO517" s="24"/>
      <c r="AP517" s="24"/>
      <c r="AQ517" s="24"/>
    </row>
    <row r="518" spans="1:43" s="6" customFormat="1" x14ac:dyDescent="0.2">
      <c r="A518" s="22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42"/>
      <c r="AH518" s="23"/>
      <c r="AI518" s="23"/>
      <c r="AJ518" s="24"/>
      <c r="AK518" s="25"/>
      <c r="AL518" s="24"/>
      <c r="AM518" s="24"/>
      <c r="AN518" s="24"/>
      <c r="AO518" s="24"/>
      <c r="AP518" s="24"/>
      <c r="AQ518" s="24"/>
    </row>
    <row r="519" spans="1:43" s="6" customFormat="1" x14ac:dyDescent="0.2">
      <c r="A519" s="22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42"/>
      <c r="AH519" s="23"/>
      <c r="AI519" s="23"/>
      <c r="AJ519" s="24"/>
      <c r="AK519" s="25"/>
      <c r="AL519" s="24"/>
      <c r="AM519" s="24"/>
      <c r="AN519" s="24"/>
      <c r="AO519" s="24"/>
      <c r="AP519" s="24"/>
      <c r="AQ519" s="24"/>
    </row>
    <row r="520" spans="1:43" s="6" customFormat="1" x14ac:dyDescent="0.2">
      <c r="A520" s="22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42"/>
      <c r="AH520" s="23"/>
      <c r="AI520" s="23"/>
      <c r="AJ520" s="24"/>
      <c r="AK520" s="25"/>
      <c r="AL520" s="24"/>
      <c r="AM520" s="24"/>
      <c r="AN520" s="24"/>
      <c r="AO520" s="24"/>
      <c r="AP520" s="24"/>
      <c r="AQ520" s="24"/>
    </row>
    <row r="521" spans="1:43" s="6" customFormat="1" x14ac:dyDescent="0.2">
      <c r="A521" s="22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42"/>
      <c r="AH521" s="23"/>
      <c r="AI521" s="23"/>
      <c r="AJ521" s="24"/>
      <c r="AK521" s="25"/>
      <c r="AL521" s="24"/>
      <c r="AM521" s="24"/>
      <c r="AN521" s="24"/>
      <c r="AO521" s="24"/>
      <c r="AP521" s="24"/>
      <c r="AQ521" s="24"/>
    </row>
    <row r="522" spans="1:43" s="6" customFormat="1" x14ac:dyDescent="0.2">
      <c r="A522" s="22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42"/>
      <c r="AH522" s="23"/>
      <c r="AI522" s="23"/>
      <c r="AJ522" s="24"/>
      <c r="AK522" s="25"/>
      <c r="AL522" s="24"/>
      <c r="AM522" s="24"/>
      <c r="AN522" s="24"/>
      <c r="AO522" s="24"/>
      <c r="AP522" s="24"/>
      <c r="AQ522" s="24"/>
    </row>
    <row r="523" spans="1:43" s="6" customFormat="1" x14ac:dyDescent="0.2">
      <c r="A523" s="22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42"/>
      <c r="AH523" s="23"/>
      <c r="AI523" s="23"/>
      <c r="AJ523" s="24"/>
      <c r="AK523" s="25"/>
      <c r="AL523" s="24"/>
      <c r="AM523" s="24"/>
      <c r="AN523" s="24"/>
      <c r="AO523" s="24"/>
      <c r="AP523" s="24"/>
      <c r="AQ523" s="24"/>
    </row>
    <row r="524" spans="1:43" s="6" customFormat="1" x14ac:dyDescent="0.2">
      <c r="A524" s="22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42"/>
      <c r="AH524" s="23"/>
      <c r="AI524" s="23"/>
      <c r="AJ524" s="24"/>
      <c r="AK524" s="25"/>
      <c r="AL524" s="24"/>
      <c r="AM524" s="24"/>
      <c r="AN524" s="24"/>
      <c r="AO524" s="24"/>
      <c r="AP524" s="24"/>
      <c r="AQ524" s="24"/>
    </row>
    <row r="525" spans="1:43" s="6" customFormat="1" x14ac:dyDescent="0.2">
      <c r="A525" s="22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42"/>
      <c r="AH525" s="23"/>
      <c r="AI525" s="23"/>
      <c r="AJ525" s="24"/>
      <c r="AK525" s="25"/>
      <c r="AL525" s="24"/>
      <c r="AM525" s="24"/>
      <c r="AN525" s="24"/>
      <c r="AO525" s="24"/>
      <c r="AP525" s="24"/>
      <c r="AQ525" s="24"/>
    </row>
    <row r="526" spans="1:43" s="6" customFormat="1" x14ac:dyDescent="0.2">
      <c r="A526" s="22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42"/>
      <c r="AH526" s="23"/>
      <c r="AI526" s="23"/>
      <c r="AJ526" s="24"/>
      <c r="AK526" s="25"/>
      <c r="AL526" s="24"/>
      <c r="AM526" s="24"/>
      <c r="AN526" s="24"/>
      <c r="AO526" s="24"/>
      <c r="AP526" s="24"/>
      <c r="AQ526" s="24"/>
    </row>
    <row r="527" spans="1:43" s="6" customFormat="1" x14ac:dyDescent="0.2">
      <c r="A527" s="22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42"/>
      <c r="AH527" s="23"/>
      <c r="AI527" s="23"/>
      <c r="AJ527" s="24"/>
      <c r="AK527" s="25"/>
      <c r="AL527" s="24"/>
      <c r="AM527" s="24"/>
      <c r="AN527" s="24"/>
      <c r="AO527" s="24"/>
      <c r="AP527" s="24"/>
      <c r="AQ527" s="24"/>
    </row>
    <row r="528" spans="1:43" s="6" customFormat="1" x14ac:dyDescent="0.2">
      <c r="A528" s="22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42"/>
      <c r="AH528" s="23"/>
      <c r="AI528" s="23"/>
      <c r="AJ528" s="24"/>
      <c r="AK528" s="25"/>
      <c r="AL528" s="24"/>
      <c r="AM528" s="24"/>
      <c r="AN528" s="24"/>
      <c r="AO528" s="24"/>
      <c r="AP528" s="24"/>
      <c r="AQ528" s="24"/>
    </row>
    <row r="529" spans="1:43" s="6" customFormat="1" x14ac:dyDescent="0.2">
      <c r="A529" s="22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42"/>
      <c r="AH529" s="23"/>
      <c r="AI529" s="23"/>
      <c r="AJ529" s="24"/>
      <c r="AK529" s="25"/>
      <c r="AL529" s="24"/>
      <c r="AM529" s="24"/>
      <c r="AN529" s="24"/>
      <c r="AO529" s="24"/>
      <c r="AP529" s="24"/>
      <c r="AQ529" s="24"/>
    </row>
    <row r="530" spans="1:43" s="6" customFormat="1" x14ac:dyDescent="0.2">
      <c r="A530" s="22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42"/>
      <c r="AH530" s="23"/>
      <c r="AI530" s="23"/>
      <c r="AJ530" s="24"/>
      <c r="AK530" s="25"/>
      <c r="AL530" s="24"/>
      <c r="AM530" s="24"/>
      <c r="AN530" s="24"/>
      <c r="AO530" s="24"/>
      <c r="AP530" s="24"/>
      <c r="AQ530" s="24"/>
    </row>
    <row r="531" spans="1:43" s="6" customFormat="1" x14ac:dyDescent="0.2">
      <c r="A531" s="22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42"/>
      <c r="AH531" s="23"/>
      <c r="AI531" s="23"/>
      <c r="AJ531" s="24"/>
      <c r="AK531" s="25"/>
      <c r="AL531" s="24"/>
      <c r="AM531" s="24"/>
      <c r="AN531" s="24"/>
      <c r="AO531" s="24"/>
      <c r="AP531" s="24"/>
      <c r="AQ531" s="24"/>
    </row>
    <row r="532" spans="1:43" s="6" customFormat="1" x14ac:dyDescent="0.2">
      <c r="A532" s="22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42"/>
      <c r="AH532" s="23"/>
      <c r="AI532" s="23"/>
      <c r="AJ532" s="24"/>
      <c r="AK532" s="25"/>
      <c r="AL532" s="24"/>
      <c r="AM532" s="24"/>
      <c r="AN532" s="24"/>
      <c r="AO532" s="24"/>
      <c r="AP532" s="24"/>
      <c r="AQ532" s="24"/>
    </row>
    <row r="533" spans="1:43" s="6" customFormat="1" x14ac:dyDescent="0.2">
      <c r="A533" s="22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42"/>
      <c r="AH533" s="23"/>
      <c r="AI533" s="23"/>
      <c r="AJ533" s="24"/>
      <c r="AK533" s="25"/>
      <c r="AL533" s="24"/>
      <c r="AM533" s="24"/>
      <c r="AN533" s="24"/>
      <c r="AO533" s="24"/>
      <c r="AP533" s="24"/>
      <c r="AQ533" s="24"/>
    </row>
    <row r="534" spans="1:43" s="6" customFormat="1" x14ac:dyDescent="0.2">
      <c r="A534" s="22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42"/>
      <c r="AH534" s="23"/>
      <c r="AI534" s="23"/>
      <c r="AJ534" s="24"/>
      <c r="AK534" s="25"/>
      <c r="AL534" s="24"/>
      <c r="AM534" s="24"/>
      <c r="AN534" s="24"/>
      <c r="AO534" s="24"/>
      <c r="AP534" s="24"/>
      <c r="AQ534" s="24"/>
    </row>
  </sheetData>
  <sheetProtection algorithmName="SHA-512" hashValue="z+K/eQUHrIbsXgw4po40vygOYn8YGRbdDzBG8NpNsq5nlCmpO6UcMu9Q/1RS3AMr1z5E17NErpuMI7SayyN1+g==" saltValue="GGn+a6DFzogKGO3w8OudSA==" spinCount="100000" sheet="1" objects="1" scenarios="1"/>
  <protectedRanges>
    <protectedRange password="CC5C" sqref="A1:A65536 AH1:AI65536" name="Bereich1"/>
    <protectedRange password="CC5C" sqref="AG1:AG65536" name="Bereich1_1"/>
  </protectedRanges>
  <phoneticPr fontId="0" type="noConversion"/>
  <conditionalFormatting sqref="AI2:AI13 AG2:AH12">
    <cfRule type="cellIs" dxfId="210" priority="67" stopIfTrue="1" operator="equal">
      <formula>0</formula>
    </cfRule>
    <cfRule type="cellIs" dxfId="209" priority="68" stopIfTrue="1" operator="greaterThan">
      <formula>0</formula>
    </cfRule>
  </conditionalFormatting>
  <conditionalFormatting sqref="AI14:AI23 AG13:AH23">
    <cfRule type="cellIs" dxfId="208" priority="69" stopIfTrue="1" operator="equal">
      <formula>0</formula>
    </cfRule>
    <cfRule type="cellIs" dxfId="207" priority="70" stopIfTrue="1" operator="greaterThan">
      <formula>0</formula>
    </cfRule>
  </conditionalFormatting>
  <conditionalFormatting sqref="AI24:AI35 AG24:AH34">
    <cfRule type="cellIs" dxfId="206" priority="63" stopIfTrue="1" operator="equal">
      <formula>0</formula>
    </cfRule>
    <cfRule type="cellIs" dxfId="205" priority="64" stopIfTrue="1" operator="greaterThan">
      <formula>0</formula>
    </cfRule>
  </conditionalFormatting>
  <conditionalFormatting sqref="AI36:AI45 AG35:AH45">
    <cfRule type="cellIs" dxfId="204" priority="65" stopIfTrue="1" operator="equal">
      <formula>0</formula>
    </cfRule>
    <cfRule type="cellIs" dxfId="203" priority="66" stopIfTrue="1" operator="greaterThan">
      <formula>0</formula>
    </cfRule>
  </conditionalFormatting>
  <conditionalFormatting sqref="AI46:AI57 AG46:AH56">
    <cfRule type="cellIs" dxfId="202" priority="59" stopIfTrue="1" operator="equal">
      <formula>0</formula>
    </cfRule>
    <cfRule type="cellIs" dxfId="201" priority="60" stopIfTrue="1" operator="greaterThan">
      <formula>0</formula>
    </cfRule>
  </conditionalFormatting>
  <conditionalFormatting sqref="AI58:AI67 AG57:AH67">
    <cfRule type="cellIs" dxfId="200" priority="61" stopIfTrue="1" operator="equal">
      <formula>0</formula>
    </cfRule>
    <cfRule type="cellIs" dxfId="199" priority="62" stopIfTrue="1" operator="greaterThan">
      <formula>0</formula>
    </cfRule>
  </conditionalFormatting>
  <conditionalFormatting sqref="AI68:AI79 AG68:AH78">
    <cfRule type="cellIs" dxfId="198" priority="55" stopIfTrue="1" operator="equal">
      <formula>0</formula>
    </cfRule>
    <cfRule type="cellIs" dxfId="197" priority="56" stopIfTrue="1" operator="greaterThan">
      <formula>0</formula>
    </cfRule>
  </conditionalFormatting>
  <conditionalFormatting sqref="AI80:AI89 AG79:AH89">
    <cfRule type="cellIs" dxfId="196" priority="57" stopIfTrue="1" operator="equal">
      <formula>0</formula>
    </cfRule>
    <cfRule type="cellIs" dxfId="195" priority="58" stopIfTrue="1" operator="greaterThan">
      <formula>0</formula>
    </cfRule>
  </conditionalFormatting>
  <conditionalFormatting sqref="AI90:AI101 AG90:AH100">
    <cfRule type="cellIs" dxfId="194" priority="51" stopIfTrue="1" operator="equal">
      <formula>0</formula>
    </cfRule>
    <cfRule type="cellIs" dxfId="193" priority="52" stopIfTrue="1" operator="greaterThan">
      <formula>0</formula>
    </cfRule>
  </conditionalFormatting>
  <conditionalFormatting sqref="AI102:AI111 AG101:AH111">
    <cfRule type="cellIs" dxfId="192" priority="53" stopIfTrue="1" operator="equal">
      <formula>0</formula>
    </cfRule>
    <cfRule type="cellIs" dxfId="191" priority="54" stopIfTrue="1" operator="greaterThan">
      <formula>0</formula>
    </cfRule>
  </conditionalFormatting>
  <conditionalFormatting sqref="AI112:AI123 AG112:AH122">
    <cfRule type="cellIs" dxfId="190" priority="47" stopIfTrue="1" operator="equal">
      <formula>0</formula>
    </cfRule>
    <cfRule type="cellIs" dxfId="189" priority="48" stopIfTrue="1" operator="greaterThan">
      <formula>0</formula>
    </cfRule>
  </conditionalFormatting>
  <conditionalFormatting sqref="AI124:AI133 AG123:AH133">
    <cfRule type="cellIs" dxfId="188" priority="49" stopIfTrue="1" operator="equal">
      <formula>0</formula>
    </cfRule>
    <cfRule type="cellIs" dxfId="187" priority="50" stopIfTrue="1" operator="greaterThan">
      <formula>0</formula>
    </cfRule>
  </conditionalFormatting>
  <conditionalFormatting sqref="AI134:AI145 AG134:AH144">
    <cfRule type="cellIs" dxfId="186" priority="43" stopIfTrue="1" operator="equal">
      <formula>0</formula>
    </cfRule>
    <cfRule type="cellIs" dxfId="185" priority="44" stopIfTrue="1" operator="greaterThan">
      <formula>0</formula>
    </cfRule>
  </conditionalFormatting>
  <conditionalFormatting sqref="AI146:AI155 AG145:AH155">
    <cfRule type="cellIs" dxfId="184" priority="45" stopIfTrue="1" operator="equal">
      <formula>0</formula>
    </cfRule>
    <cfRule type="cellIs" dxfId="183" priority="46" stopIfTrue="1" operator="greaterThan">
      <formula>0</formula>
    </cfRule>
  </conditionalFormatting>
  <conditionalFormatting sqref="AI156:AI167 AG156:AH166">
    <cfRule type="cellIs" dxfId="182" priority="39" stopIfTrue="1" operator="equal">
      <formula>0</formula>
    </cfRule>
    <cfRule type="cellIs" dxfId="181" priority="40" stopIfTrue="1" operator="greaterThan">
      <formula>0</formula>
    </cfRule>
  </conditionalFormatting>
  <conditionalFormatting sqref="AI168:AI177 AG167:AH177">
    <cfRule type="cellIs" dxfId="180" priority="41" stopIfTrue="1" operator="equal">
      <formula>0</formula>
    </cfRule>
    <cfRule type="cellIs" dxfId="179" priority="42" stopIfTrue="1" operator="greaterThan">
      <formula>0</formula>
    </cfRule>
  </conditionalFormatting>
  <conditionalFormatting sqref="AI178:AI189 AG178:AH188">
    <cfRule type="cellIs" dxfId="178" priority="35" stopIfTrue="1" operator="equal">
      <formula>0</formula>
    </cfRule>
    <cfRule type="cellIs" dxfId="177" priority="36" stopIfTrue="1" operator="greaterThan">
      <formula>0</formula>
    </cfRule>
  </conditionalFormatting>
  <conditionalFormatting sqref="AI190:AI199 AG189:AH199">
    <cfRule type="cellIs" dxfId="176" priority="37" stopIfTrue="1" operator="equal">
      <formula>0</formula>
    </cfRule>
    <cfRule type="cellIs" dxfId="175" priority="38" stopIfTrue="1" operator="greaterThan">
      <formula>0</formula>
    </cfRule>
  </conditionalFormatting>
  <conditionalFormatting sqref="AI200:AI211 AG200:AH210">
    <cfRule type="cellIs" dxfId="174" priority="31" stopIfTrue="1" operator="equal">
      <formula>0</formula>
    </cfRule>
    <cfRule type="cellIs" dxfId="173" priority="32" stopIfTrue="1" operator="greaterThan">
      <formula>0</formula>
    </cfRule>
  </conditionalFormatting>
  <conditionalFormatting sqref="AI212:AI221 AG211:AH221">
    <cfRule type="cellIs" dxfId="172" priority="33" stopIfTrue="1" operator="equal">
      <formula>0</formula>
    </cfRule>
    <cfRule type="cellIs" dxfId="171" priority="34" stopIfTrue="1" operator="greaterThan">
      <formula>0</formula>
    </cfRule>
  </conditionalFormatting>
  <conditionalFormatting sqref="AI222:AI233 AG222:AH232">
    <cfRule type="cellIs" dxfId="170" priority="27" stopIfTrue="1" operator="equal">
      <formula>0</formula>
    </cfRule>
    <cfRule type="cellIs" dxfId="169" priority="28" stopIfTrue="1" operator="greaterThan">
      <formula>0</formula>
    </cfRule>
  </conditionalFormatting>
  <conditionalFormatting sqref="AI234:AI243 AG233:AH243">
    <cfRule type="cellIs" dxfId="168" priority="29" stopIfTrue="1" operator="equal">
      <formula>0</formula>
    </cfRule>
    <cfRule type="cellIs" dxfId="167" priority="30" stopIfTrue="1" operator="greaterThan">
      <formula>0</formula>
    </cfRule>
  </conditionalFormatting>
  <conditionalFormatting sqref="AI244:AI255 AG244:AH254">
    <cfRule type="cellIs" dxfId="166" priority="23" stopIfTrue="1" operator="equal">
      <formula>0</formula>
    </cfRule>
    <cfRule type="cellIs" dxfId="165" priority="24" stopIfTrue="1" operator="greaterThan">
      <formula>0</formula>
    </cfRule>
  </conditionalFormatting>
  <conditionalFormatting sqref="AI256:AI265 AG255:AH265">
    <cfRule type="cellIs" dxfId="164" priority="25" stopIfTrue="1" operator="equal">
      <formula>0</formula>
    </cfRule>
    <cfRule type="cellIs" dxfId="163" priority="26" stopIfTrue="1" operator="greaterThan">
      <formula>0</formula>
    </cfRule>
  </conditionalFormatting>
  <conditionalFormatting sqref="AI266:AI277 AG266:AH276">
    <cfRule type="cellIs" dxfId="162" priority="19" stopIfTrue="1" operator="equal">
      <formula>0</formula>
    </cfRule>
    <cfRule type="cellIs" dxfId="161" priority="20" stopIfTrue="1" operator="greaterThan">
      <formula>0</formula>
    </cfRule>
  </conditionalFormatting>
  <conditionalFormatting sqref="AI278:AI287 AG277:AH287">
    <cfRule type="cellIs" dxfId="160" priority="21" stopIfTrue="1" operator="equal">
      <formula>0</formula>
    </cfRule>
    <cfRule type="cellIs" dxfId="159" priority="22" stopIfTrue="1" operator="greaterThan">
      <formula>0</formula>
    </cfRule>
  </conditionalFormatting>
  <conditionalFormatting sqref="AI288:AI299 AG288:AH298">
    <cfRule type="cellIs" dxfId="158" priority="15" stopIfTrue="1" operator="equal">
      <formula>0</formula>
    </cfRule>
    <cfRule type="cellIs" dxfId="157" priority="16" stopIfTrue="1" operator="greaterThan">
      <formula>0</formula>
    </cfRule>
  </conditionalFormatting>
  <conditionalFormatting sqref="AI300:AI309 AG299:AH309">
    <cfRule type="cellIs" dxfId="156" priority="17" stopIfTrue="1" operator="equal">
      <formula>0</formula>
    </cfRule>
    <cfRule type="cellIs" dxfId="155" priority="18" stopIfTrue="1" operator="greaterThan">
      <formula>0</formula>
    </cfRule>
  </conditionalFormatting>
  <conditionalFormatting sqref="AI310:AI321 AG310:AH320">
    <cfRule type="cellIs" dxfId="154" priority="11" stopIfTrue="1" operator="equal">
      <formula>0</formula>
    </cfRule>
    <cfRule type="cellIs" dxfId="153" priority="12" stopIfTrue="1" operator="greaterThan">
      <formula>0</formula>
    </cfRule>
  </conditionalFormatting>
  <conditionalFormatting sqref="AI322:AI331 AG321:AH331">
    <cfRule type="cellIs" dxfId="152" priority="13" stopIfTrue="1" operator="equal">
      <formula>0</formula>
    </cfRule>
    <cfRule type="cellIs" dxfId="151" priority="14" stopIfTrue="1" operator="greaterThan">
      <formula>0</formula>
    </cfRule>
  </conditionalFormatting>
  <conditionalFormatting sqref="AI332:AI343 AG332:AH342">
    <cfRule type="cellIs" dxfId="150" priority="7" stopIfTrue="1" operator="equal">
      <formula>0</formula>
    </cfRule>
    <cfRule type="cellIs" dxfId="149" priority="8" stopIfTrue="1" operator="greaterThan">
      <formula>0</formula>
    </cfRule>
  </conditionalFormatting>
  <conditionalFormatting sqref="AI344:AI353 AG343:AH353">
    <cfRule type="cellIs" dxfId="148" priority="9" stopIfTrue="1" operator="equal">
      <formula>0</formula>
    </cfRule>
    <cfRule type="cellIs" dxfId="147" priority="10" stopIfTrue="1" operator="greaterThan">
      <formula>0</formula>
    </cfRule>
  </conditionalFormatting>
  <conditionalFormatting sqref="AI354:AI365 AG354:AH364">
    <cfRule type="cellIs" dxfId="146" priority="3" stopIfTrue="1" operator="equal">
      <formula>0</formula>
    </cfRule>
    <cfRule type="cellIs" dxfId="145" priority="4" stopIfTrue="1" operator="greaterThan">
      <formula>0</formula>
    </cfRule>
  </conditionalFormatting>
  <conditionalFormatting sqref="AI366:AI375 AG365:AH375">
    <cfRule type="cellIs" dxfId="144" priority="5" stopIfTrue="1" operator="equal">
      <formula>0</formula>
    </cfRule>
    <cfRule type="cellIs" dxfId="143" priority="6" stopIfTrue="1" operator="greaterThan">
      <formula>0</formula>
    </cfRule>
  </conditionalFormatting>
  <conditionalFormatting sqref="AG376:AI386">
    <cfRule type="cellIs" dxfId="142" priority="1" stopIfTrue="1" operator="equal">
      <formula>0</formula>
    </cfRule>
    <cfRule type="cellIs" dxfId="141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Q534"/>
  <sheetViews>
    <sheetView showRowColHeaders="0" zoomScale="70" zoomScaleNormal="70" workbookViewId="0">
      <pane xSplit="1" ySplit="1" topLeftCell="B2" activePane="bottomRight" state="frozen"/>
      <selection activeCell="B1" sqref="B1:AF1048576"/>
      <selection pane="topRight" activeCell="B1" sqref="B1:AF1048576"/>
      <selection pane="bottomLeft" activeCell="B1" sqref="B1:AF1048576"/>
      <selection pane="bottomRight" activeCell="B2" sqref="B2"/>
    </sheetView>
  </sheetViews>
  <sheetFormatPr baseColWidth="10" defaultRowHeight="12.75" x14ac:dyDescent="0.2"/>
  <cols>
    <col min="1" max="1" width="12.42578125" style="8" customWidth="1"/>
    <col min="2" max="31" width="3.7109375" style="19" customWidth="1"/>
    <col min="32" max="32" width="3.7109375" style="19" hidden="1" customWidth="1"/>
    <col min="33" max="33" width="9.7109375" style="43" customWidth="1"/>
    <col min="34" max="34" width="9.85546875" style="2" customWidth="1"/>
    <col min="35" max="35" width="13.7109375" style="2" customWidth="1"/>
    <col min="36" max="36" width="10.7109375" style="4" hidden="1" customWidth="1"/>
    <col min="37" max="37" width="226.140625" style="7" customWidth="1"/>
    <col min="38" max="39" width="3.7109375" customWidth="1"/>
  </cols>
  <sheetData>
    <row r="1" spans="1:43" s="38" customFormat="1" ht="13.5" thickBot="1" x14ac:dyDescent="0.25">
      <c r="A1" s="179" t="s">
        <v>0</v>
      </c>
      <c r="B1" s="180" t="s">
        <v>10</v>
      </c>
      <c r="C1" s="180" t="s">
        <v>11</v>
      </c>
      <c r="D1" s="180" t="s">
        <v>12</v>
      </c>
      <c r="E1" s="180" t="s">
        <v>13</v>
      </c>
      <c r="F1" s="180" t="s">
        <v>14</v>
      </c>
      <c r="G1" s="180" t="s">
        <v>15</v>
      </c>
      <c r="H1" s="180" t="s">
        <v>16</v>
      </c>
      <c r="I1" s="180" t="s">
        <v>17</v>
      </c>
      <c r="J1" s="180" t="s">
        <v>18</v>
      </c>
      <c r="K1" s="180" t="s">
        <v>19</v>
      </c>
      <c r="L1" s="180" t="s">
        <v>20</v>
      </c>
      <c r="M1" s="180" t="s">
        <v>21</v>
      </c>
      <c r="N1" s="180" t="s">
        <v>22</v>
      </c>
      <c r="O1" s="180" t="s">
        <v>23</v>
      </c>
      <c r="P1" s="180" t="s">
        <v>24</v>
      </c>
      <c r="Q1" s="180" t="s">
        <v>25</v>
      </c>
      <c r="R1" s="180" t="s">
        <v>26</v>
      </c>
      <c r="S1" s="180" t="s">
        <v>27</v>
      </c>
      <c r="T1" s="180" t="s">
        <v>28</v>
      </c>
      <c r="U1" s="180" t="s">
        <v>29</v>
      </c>
      <c r="V1" s="180" t="s">
        <v>30</v>
      </c>
      <c r="W1" s="180" t="s">
        <v>31</v>
      </c>
      <c r="X1" s="180" t="s">
        <v>32</v>
      </c>
      <c r="Y1" s="180" t="s">
        <v>33</v>
      </c>
      <c r="Z1" s="180" t="s">
        <v>34</v>
      </c>
      <c r="AA1" s="180" t="s">
        <v>35</v>
      </c>
      <c r="AB1" s="180" t="s">
        <v>36</v>
      </c>
      <c r="AC1" s="180" t="s">
        <v>37</v>
      </c>
      <c r="AD1" s="180" t="s">
        <v>38</v>
      </c>
      <c r="AE1" s="180" t="s">
        <v>39</v>
      </c>
      <c r="AF1" s="180" t="s">
        <v>40</v>
      </c>
      <c r="AG1" s="181" t="s">
        <v>124</v>
      </c>
      <c r="AH1" s="182" t="s">
        <v>51</v>
      </c>
      <c r="AI1" s="182" t="s">
        <v>82</v>
      </c>
      <c r="AJ1" s="183" t="s">
        <v>52</v>
      </c>
      <c r="AK1" s="180" t="s">
        <v>41</v>
      </c>
      <c r="AL1" s="37"/>
      <c r="AM1" s="37"/>
    </row>
    <row r="2" spans="1:43" s="141" customFormat="1" x14ac:dyDescent="0.2">
      <c r="A2" s="170" t="str">
        <f>IF(Schülernamen!$A$2="","",Schülernamen!$A$2)</f>
        <v>Schüler1</v>
      </c>
      <c r="B2" s="232"/>
      <c r="C2" s="232"/>
      <c r="D2" s="224"/>
      <c r="E2" s="232"/>
      <c r="F2" s="224"/>
      <c r="G2" s="224"/>
      <c r="H2" s="232"/>
      <c r="I2" s="232"/>
      <c r="J2" s="232"/>
      <c r="K2" s="232"/>
      <c r="L2" s="232"/>
      <c r="M2" s="224"/>
      <c r="N2" s="224"/>
      <c r="O2" s="232"/>
      <c r="P2" s="232"/>
      <c r="Q2" s="232"/>
      <c r="R2" s="232"/>
      <c r="S2" s="232"/>
      <c r="T2" s="224"/>
      <c r="U2" s="224"/>
      <c r="V2" s="232"/>
      <c r="W2" s="232"/>
      <c r="X2" s="232"/>
      <c r="Y2" s="232"/>
      <c r="Z2" s="232"/>
      <c r="AA2" s="224"/>
      <c r="AB2" s="224"/>
      <c r="AC2" s="232"/>
      <c r="AD2" s="232"/>
      <c r="AE2" s="232"/>
      <c r="AF2" s="171"/>
      <c r="AG2" s="172">
        <f>COUNTIF(B2:AF2,"e")+AH2</f>
        <v>0</v>
      </c>
      <c r="AH2" s="173">
        <f>COUNTIF(B2:AF2,"u")</f>
        <v>0</v>
      </c>
      <c r="AI2" s="173">
        <f>COUNT(B3:AF11)</f>
        <v>0</v>
      </c>
      <c r="AJ2" s="174" t="e">
        <f>AG2/(AG2+AH2)</f>
        <v>#DIV/0!</v>
      </c>
      <c r="AK2" s="175"/>
      <c r="AL2" s="142"/>
      <c r="AM2" s="143"/>
      <c r="AN2" s="143"/>
      <c r="AO2" s="143"/>
      <c r="AP2" s="143"/>
      <c r="AQ2" s="143"/>
    </row>
    <row r="3" spans="1:43" x14ac:dyDescent="0.2">
      <c r="A3" s="151" t="s">
        <v>9</v>
      </c>
      <c r="D3" s="226"/>
      <c r="F3" s="226"/>
      <c r="G3" s="226"/>
      <c r="M3" s="226"/>
      <c r="N3" s="226"/>
      <c r="T3" s="226"/>
      <c r="U3" s="226"/>
      <c r="AA3" s="226"/>
      <c r="AB3" s="226"/>
      <c r="AG3" s="154">
        <f>COUNTIF(B3:AF3,"e")+AH3</f>
        <v>0</v>
      </c>
      <c r="AH3" s="155">
        <f t="shared" ref="AH3:AH72" si="0">COUNTIF(B3:AF3,"u")</f>
        <v>0</v>
      </c>
      <c r="AI3" s="156">
        <f>SUM(B3:AF3)</f>
        <v>0</v>
      </c>
      <c r="AJ3" s="3"/>
      <c r="AL3" s="1"/>
      <c r="AM3" s="1"/>
      <c r="AN3" s="1"/>
      <c r="AO3" s="1"/>
      <c r="AP3" s="1"/>
      <c r="AQ3" s="1"/>
    </row>
    <row r="4" spans="1:43" x14ac:dyDescent="0.2">
      <c r="A4" s="151" t="s">
        <v>1</v>
      </c>
      <c r="D4" s="226"/>
      <c r="F4" s="226"/>
      <c r="G4" s="226"/>
      <c r="M4" s="226"/>
      <c r="N4" s="226"/>
      <c r="T4" s="226"/>
      <c r="U4" s="226"/>
      <c r="AA4" s="226"/>
      <c r="AB4" s="226"/>
      <c r="AG4" s="154">
        <f>COUNTIF(B4:AF4,"e")+AH4</f>
        <v>0</v>
      </c>
      <c r="AH4" s="155">
        <f t="shared" si="0"/>
        <v>0</v>
      </c>
      <c r="AI4" s="157">
        <f t="shared" ref="AI4:AI11" si="1">SUM(B4:AF4)</f>
        <v>0</v>
      </c>
      <c r="AJ4" s="3"/>
      <c r="AL4" s="1"/>
      <c r="AM4" s="1"/>
      <c r="AN4" s="1"/>
      <c r="AO4" s="1"/>
      <c r="AP4" s="1"/>
      <c r="AQ4" s="1"/>
    </row>
    <row r="5" spans="1:43" x14ac:dyDescent="0.2">
      <c r="A5" s="151" t="s">
        <v>2</v>
      </c>
      <c r="D5" s="226"/>
      <c r="F5" s="226"/>
      <c r="G5" s="226"/>
      <c r="M5" s="226"/>
      <c r="N5" s="226"/>
      <c r="T5" s="226"/>
      <c r="U5" s="226"/>
      <c r="AA5" s="226"/>
      <c r="AB5" s="226"/>
      <c r="AG5" s="154">
        <f t="shared" ref="AG5:AG11" si="2">COUNTIF(B5:AF5,"e")+AH5</f>
        <v>0</v>
      </c>
      <c r="AH5" s="155">
        <f t="shared" si="0"/>
        <v>0</v>
      </c>
      <c r="AI5" s="157">
        <f t="shared" si="1"/>
        <v>0</v>
      </c>
      <c r="AJ5" s="3"/>
      <c r="AL5" s="1"/>
      <c r="AM5" s="1"/>
      <c r="AN5" s="1"/>
      <c r="AO5" s="1"/>
      <c r="AP5" s="1"/>
      <c r="AQ5" s="1"/>
    </row>
    <row r="6" spans="1:43" x14ac:dyDescent="0.2">
      <c r="A6" s="151" t="s">
        <v>3</v>
      </c>
      <c r="D6" s="226"/>
      <c r="F6" s="226"/>
      <c r="G6" s="226"/>
      <c r="M6" s="226"/>
      <c r="N6" s="226"/>
      <c r="T6" s="226"/>
      <c r="U6" s="226"/>
      <c r="AA6" s="226"/>
      <c r="AB6" s="226"/>
      <c r="AG6" s="154">
        <f t="shared" si="2"/>
        <v>0</v>
      </c>
      <c r="AH6" s="155">
        <f t="shared" si="0"/>
        <v>0</v>
      </c>
      <c r="AI6" s="157">
        <f t="shared" si="1"/>
        <v>0</v>
      </c>
      <c r="AJ6" s="3"/>
      <c r="AL6" s="1"/>
      <c r="AM6" s="1"/>
      <c r="AN6" s="1"/>
      <c r="AO6" s="1"/>
      <c r="AP6" s="1"/>
      <c r="AQ6" s="1"/>
    </row>
    <row r="7" spans="1:43" x14ac:dyDescent="0.2">
      <c r="A7" s="151" t="s">
        <v>4</v>
      </c>
      <c r="D7" s="226"/>
      <c r="F7" s="226"/>
      <c r="G7" s="226"/>
      <c r="M7" s="226"/>
      <c r="N7" s="226"/>
      <c r="T7" s="226"/>
      <c r="U7" s="226"/>
      <c r="AA7" s="226"/>
      <c r="AB7" s="226"/>
      <c r="AG7" s="154">
        <f t="shared" si="2"/>
        <v>0</v>
      </c>
      <c r="AH7" s="155">
        <f t="shared" si="0"/>
        <v>0</v>
      </c>
      <c r="AI7" s="157">
        <f t="shared" si="1"/>
        <v>0</v>
      </c>
      <c r="AJ7" s="3"/>
      <c r="AL7" s="1"/>
      <c r="AM7" s="1"/>
      <c r="AN7" s="1"/>
      <c r="AO7" s="1"/>
      <c r="AP7" s="1"/>
      <c r="AQ7" s="1"/>
    </row>
    <row r="8" spans="1:43" x14ac:dyDescent="0.2">
      <c r="A8" s="151" t="s">
        <v>5</v>
      </c>
      <c r="D8" s="226"/>
      <c r="F8" s="226"/>
      <c r="G8" s="226"/>
      <c r="M8" s="226"/>
      <c r="N8" s="226"/>
      <c r="T8" s="226"/>
      <c r="U8" s="226"/>
      <c r="AA8" s="226"/>
      <c r="AB8" s="226"/>
      <c r="AG8" s="154">
        <f t="shared" si="2"/>
        <v>0</v>
      </c>
      <c r="AH8" s="155">
        <f t="shared" si="0"/>
        <v>0</v>
      </c>
      <c r="AI8" s="157">
        <f t="shared" si="1"/>
        <v>0</v>
      </c>
      <c r="AJ8" s="3"/>
      <c r="AL8" s="1"/>
      <c r="AM8" s="1"/>
      <c r="AN8" s="1"/>
      <c r="AO8" s="1"/>
      <c r="AP8" s="1"/>
      <c r="AQ8" s="1"/>
    </row>
    <row r="9" spans="1:43" x14ac:dyDescent="0.2">
      <c r="A9" s="151" t="s">
        <v>6</v>
      </c>
      <c r="D9" s="226"/>
      <c r="F9" s="226"/>
      <c r="G9" s="226"/>
      <c r="M9" s="226"/>
      <c r="N9" s="226"/>
      <c r="T9" s="226"/>
      <c r="U9" s="226"/>
      <c r="AA9" s="226"/>
      <c r="AB9" s="226"/>
      <c r="AG9" s="154">
        <f t="shared" si="2"/>
        <v>0</v>
      </c>
      <c r="AH9" s="155">
        <f t="shared" si="0"/>
        <v>0</v>
      </c>
      <c r="AI9" s="157">
        <f t="shared" si="1"/>
        <v>0</v>
      </c>
      <c r="AJ9" s="3"/>
      <c r="AL9" s="1"/>
      <c r="AM9" s="1"/>
      <c r="AN9" s="1"/>
      <c r="AO9" s="1"/>
      <c r="AP9" s="1"/>
      <c r="AQ9" s="1"/>
    </row>
    <row r="10" spans="1:43" x14ac:dyDescent="0.2">
      <c r="A10" s="151" t="s">
        <v>7</v>
      </c>
      <c r="D10" s="226"/>
      <c r="F10" s="226"/>
      <c r="G10" s="226"/>
      <c r="M10" s="226"/>
      <c r="N10" s="226"/>
      <c r="T10" s="226"/>
      <c r="U10" s="226"/>
      <c r="AA10" s="226"/>
      <c r="AB10" s="226"/>
      <c r="AG10" s="154">
        <f t="shared" si="2"/>
        <v>0</v>
      </c>
      <c r="AH10" s="155">
        <f t="shared" si="0"/>
        <v>0</v>
      </c>
      <c r="AI10" s="157">
        <f t="shared" si="1"/>
        <v>0</v>
      </c>
      <c r="AJ10" s="3"/>
      <c r="AL10" s="1"/>
      <c r="AM10" s="1"/>
      <c r="AN10" s="1"/>
      <c r="AO10" s="1"/>
      <c r="AP10" s="1"/>
      <c r="AQ10" s="1"/>
    </row>
    <row r="11" spans="1:43" s="17" customFormat="1" x14ac:dyDescent="0.2">
      <c r="A11" s="152" t="s">
        <v>8</v>
      </c>
      <c r="B11" s="21"/>
      <c r="C11" s="21"/>
      <c r="D11" s="228"/>
      <c r="E11" s="21"/>
      <c r="F11" s="228"/>
      <c r="G11" s="228"/>
      <c r="H11" s="21"/>
      <c r="I11" s="21"/>
      <c r="J11" s="21"/>
      <c r="K11" s="21"/>
      <c r="L11" s="21"/>
      <c r="M11" s="228"/>
      <c r="N11" s="228"/>
      <c r="O11" s="21"/>
      <c r="P11" s="21"/>
      <c r="Q11" s="21"/>
      <c r="R11" s="21"/>
      <c r="S11" s="21"/>
      <c r="T11" s="228"/>
      <c r="U11" s="228"/>
      <c r="V11" s="21"/>
      <c r="W11" s="21"/>
      <c r="X11" s="21"/>
      <c r="Y11" s="21"/>
      <c r="Z11" s="21"/>
      <c r="AA11" s="228"/>
      <c r="AB11" s="228"/>
      <c r="AC11" s="21"/>
      <c r="AD11" s="21"/>
      <c r="AE11" s="21"/>
      <c r="AF11" s="21"/>
      <c r="AG11" s="158">
        <f t="shared" si="2"/>
        <v>0</v>
      </c>
      <c r="AH11" s="159">
        <f t="shared" si="0"/>
        <v>0</v>
      </c>
      <c r="AI11" s="159">
        <f t="shared" si="1"/>
        <v>0</v>
      </c>
      <c r="AJ11" s="14"/>
      <c r="AK11" s="15"/>
      <c r="AL11" s="16"/>
      <c r="AM11" s="16"/>
      <c r="AN11" s="16"/>
      <c r="AO11" s="16"/>
      <c r="AP11" s="16"/>
      <c r="AQ11" s="16"/>
    </row>
    <row r="12" spans="1:43" s="140" customFormat="1" ht="13.5" thickBot="1" x14ac:dyDescent="0.25">
      <c r="A12" s="153"/>
      <c r="B12" s="32"/>
      <c r="C12" s="32"/>
      <c r="D12" s="229"/>
      <c r="E12" s="32"/>
      <c r="F12" s="229"/>
      <c r="G12" s="229"/>
      <c r="H12" s="32"/>
      <c r="I12" s="32"/>
      <c r="J12" s="32"/>
      <c r="K12" s="32"/>
      <c r="L12" s="32"/>
      <c r="M12" s="229"/>
      <c r="N12" s="229"/>
      <c r="O12" s="32"/>
      <c r="P12" s="32"/>
      <c r="Q12" s="32"/>
      <c r="R12" s="32"/>
      <c r="S12" s="32"/>
      <c r="T12" s="229"/>
      <c r="U12" s="229"/>
      <c r="V12" s="32"/>
      <c r="W12" s="32"/>
      <c r="X12" s="32"/>
      <c r="Y12" s="32"/>
      <c r="Z12" s="32"/>
      <c r="AA12" s="229"/>
      <c r="AB12" s="229"/>
      <c r="AC12" s="32"/>
      <c r="AD12" s="32"/>
      <c r="AE12" s="32"/>
      <c r="AF12" s="32"/>
      <c r="AG12" s="160">
        <f>SUM(AG3:AG11)</f>
        <v>0</v>
      </c>
      <c r="AH12" s="161">
        <f>SUM(AH3:AH11)</f>
        <v>0</v>
      </c>
      <c r="AI12" s="161">
        <f>SUM(AI3:AI11)</f>
        <v>0</v>
      </c>
      <c r="AJ12" s="40" t="e">
        <f>AG12/(AG12+AH12)</f>
        <v>#DIV/0!</v>
      </c>
      <c r="AK12" s="178"/>
      <c r="AL12" s="144"/>
      <c r="AM12" s="144"/>
      <c r="AN12" s="144"/>
      <c r="AO12" s="144"/>
      <c r="AP12" s="144"/>
      <c r="AQ12" s="144"/>
    </row>
    <row r="13" spans="1:43" s="31" customFormat="1" x14ac:dyDescent="0.2">
      <c r="A13" s="129" t="str">
        <f>IF(Schülernamen!$A$3="","",Schülernamen!$A$3)</f>
        <v>Schüler2</v>
      </c>
      <c r="B13" s="232"/>
      <c r="C13" s="232"/>
      <c r="D13" s="224"/>
      <c r="E13" s="232"/>
      <c r="F13" s="224"/>
      <c r="G13" s="224"/>
      <c r="H13" s="232"/>
      <c r="I13" s="232"/>
      <c r="J13" s="232"/>
      <c r="K13" s="232"/>
      <c r="L13" s="232"/>
      <c r="M13" s="224"/>
      <c r="N13" s="224"/>
      <c r="O13" s="232"/>
      <c r="P13" s="232"/>
      <c r="Q13" s="232"/>
      <c r="R13" s="232"/>
      <c r="S13" s="232"/>
      <c r="T13" s="224"/>
      <c r="U13" s="224"/>
      <c r="V13" s="232"/>
      <c r="W13" s="232"/>
      <c r="X13" s="232"/>
      <c r="Y13" s="232"/>
      <c r="Z13" s="232"/>
      <c r="AA13" s="224"/>
      <c r="AB13" s="224"/>
      <c r="AC13" s="232"/>
      <c r="AD13" s="232"/>
      <c r="AE13" s="232"/>
      <c r="AF13" s="130"/>
      <c r="AG13" s="131">
        <f>COUNTIF(B13:AF13,"e")+AH13</f>
        <v>0</v>
      </c>
      <c r="AH13" s="132">
        <f t="shared" si="0"/>
        <v>0</v>
      </c>
      <c r="AI13" s="132">
        <f>COUNT(B14:AF22)</f>
        <v>0</v>
      </c>
      <c r="AJ13" s="133" t="e">
        <f>AG13/(AG13+AH13)</f>
        <v>#DIV/0!</v>
      </c>
      <c r="AK13" s="134"/>
      <c r="AL13" s="30"/>
      <c r="AM13" s="30"/>
      <c r="AN13" s="30"/>
      <c r="AO13" s="30"/>
      <c r="AP13" s="30"/>
      <c r="AQ13" s="30"/>
    </row>
    <row r="14" spans="1:43" x14ac:dyDescent="0.2">
      <c r="A14" s="162" t="s">
        <v>9</v>
      </c>
      <c r="D14" s="226"/>
      <c r="F14" s="226"/>
      <c r="G14" s="226"/>
      <c r="M14" s="226"/>
      <c r="N14" s="226"/>
      <c r="T14" s="226"/>
      <c r="U14" s="226"/>
      <c r="AA14" s="226"/>
      <c r="AB14" s="226"/>
      <c r="AG14" s="164">
        <f>COUNTIF(B14:AF14,"e")+AH14</f>
        <v>0</v>
      </c>
      <c r="AH14" s="165">
        <f t="shared" si="0"/>
        <v>0</v>
      </c>
      <c r="AI14" s="166">
        <f>SUM(B14:AF14)</f>
        <v>0</v>
      </c>
      <c r="AJ14" s="5"/>
      <c r="AL14" s="1"/>
      <c r="AM14" s="1"/>
      <c r="AN14" s="1"/>
      <c r="AO14" s="1"/>
      <c r="AP14" s="1"/>
      <c r="AQ14" s="1"/>
    </row>
    <row r="15" spans="1:43" x14ac:dyDescent="0.2">
      <c r="A15" s="162" t="s">
        <v>1</v>
      </c>
      <c r="D15" s="226"/>
      <c r="F15" s="226"/>
      <c r="G15" s="226"/>
      <c r="M15" s="226"/>
      <c r="N15" s="226"/>
      <c r="T15" s="226"/>
      <c r="U15" s="226"/>
      <c r="AA15" s="226"/>
      <c r="AB15" s="226"/>
      <c r="AG15" s="164">
        <f>COUNTIF(B15:AF15,"e")+AH15</f>
        <v>0</v>
      </c>
      <c r="AH15" s="165">
        <f t="shared" si="0"/>
        <v>0</v>
      </c>
      <c r="AI15" s="167">
        <f t="shared" ref="AI15:AI22" si="3">SUM(B15:AF15)</f>
        <v>0</v>
      </c>
      <c r="AJ15" s="5"/>
      <c r="AL15" s="1"/>
      <c r="AM15" s="1"/>
      <c r="AN15" s="1"/>
      <c r="AO15" s="1"/>
      <c r="AP15" s="1"/>
      <c r="AQ15" s="1"/>
    </row>
    <row r="16" spans="1:43" x14ac:dyDescent="0.2">
      <c r="A16" s="162" t="s">
        <v>2</v>
      </c>
      <c r="D16" s="226"/>
      <c r="F16" s="226"/>
      <c r="G16" s="226"/>
      <c r="M16" s="226"/>
      <c r="N16" s="226"/>
      <c r="T16" s="226"/>
      <c r="U16" s="226"/>
      <c r="AA16" s="226"/>
      <c r="AB16" s="226"/>
      <c r="AG16" s="164">
        <f t="shared" ref="AG16:AG22" si="4">COUNTIF(B16:AF16,"e")+AH16</f>
        <v>0</v>
      </c>
      <c r="AH16" s="165">
        <f t="shared" si="0"/>
        <v>0</v>
      </c>
      <c r="AI16" s="167">
        <f t="shared" si="3"/>
        <v>0</v>
      </c>
      <c r="AJ16" s="5"/>
      <c r="AL16" s="1"/>
      <c r="AM16" s="1"/>
      <c r="AN16" s="1"/>
      <c r="AO16" s="1"/>
      <c r="AP16" s="1"/>
      <c r="AQ16" s="1"/>
    </row>
    <row r="17" spans="1:43" x14ac:dyDescent="0.2">
      <c r="A17" s="162" t="s">
        <v>3</v>
      </c>
      <c r="D17" s="226"/>
      <c r="F17" s="226"/>
      <c r="G17" s="226"/>
      <c r="M17" s="226"/>
      <c r="N17" s="226"/>
      <c r="T17" s="226"/>
      <c r="U17" s="226"/>
      <c r="AA17" s="226"/>
      <c r="AB17" s="226"/>
      <c r="AG17" s="164">
        <f t="shared" si="4"/>
        <v>0</v>
      </c>
      <c r="AH17" s="165">
        <f t="shared" si="0"/>
        <v>0</v>
      </c>
      <c r="AI17" s="167">
        <f t="shared" si="3"/>
        <v>0</v>
      </c>
      <c r="AJ17" s="5"/>
      <c r="AL17" s="1"/>
      <c r="AM17" s="1"/>
      <c r="AN17" s="1"/>
      <c r="AO17" s="1"/>
      <c r="AP17" s="1"/>
      <c r="AQ17" s="1"/>
    </row>
    <row r="18" spans="1:43" x14ac:dyDescent="0.2">
      <c r="A18" s="162" t="s">
        <v>4</v>
      </c>
      <c r="D18" s="226"/>
      <c r="F18" s="226"/>
      <c r="G18" s="226"/>
      <c r="M18" s="226"/>
      <c r="N18" s="226"/>
      <c r="T18" s="226"/>
      <c r="U18" s="226"/>
      <c r="AA18" s="226"/>
      <c r="AB18" s="226"/>
      <c r="AG18" s="164">
        <f t="shared" si="4"/>
        <v>0</v>
      </c>
      <c r="AH18" s="165">
        <f t="shared" si="0"/>
        <v>0</v>
      </c>
      <c r="AI18" s="167">
        <f t="shared" si="3"/>
        <v>0</v>
      </c>
      <c r="AJ18" s="5"/>
      <c r="AL18" s="1"/>
      <c r="AM18" s="1"/>
      <c r="AN18" s="1"/>
      <c r="AO18" s="1"/>
      <c r="AP18" s="1"/>
      <c r="AQ18" s="1"/>
    </row>
    <row r="19" spans="1:43" x14ac:dyDescent="0.2">
      <c r="A19" s="162" t="s">
        <v>5</v>
      </c>
      <c r="D19" s="226"/>
      <c r="F19" s="226"/>
      <c r="G19" s="226"/>
      <c r="M19" s="226"/>
      <c r="N19" s="226"/>
      <c r="T19" s="226"/>
      <c r="U19" s="226"/>
      <c r="AA19" s="226"/>
      <c r="AB19" s="226"/>
      <c r="AG19" s="164">
        <f t="shared" si="4"/>
        <v>0</v>
      </c>
      <c r="AH19" s="165">
        <f t="shared" si="0"/>
        <v>0</v>
      </c>
      <c r="AI19" s="167">
        <f t="shared" si="3"/>
        <v>0</v>
      </c>
      <c r="AJ19" s="5"/>
      <c r="AL19" s="1"/>
      <c r="AM19" s="1"/>
      <c r="AN19" s="1"/>
      <c r="AO19" s="1"/>
      <c r="AP19" s="1"/>
      <c r="AQ19" s="1"/>
    </row>
    <row r="20" spans="1:43" x14ac:dyDescent="0.2">
      <c r="A20" s="162" t="s">
        <v>6</v>
      </c>
      <c r="D20" s="226"/>
      <c r="F20" s="226"/>
      <c r="G20" s="226"/>
      <c r="M20" s="226"/>
      <c r="N20" s="226"/>
      <c r="T20" s="226"/>
      <c r="U20" s="226"/>
      <c r="AA20" s="226"/>
      <c r="AB20" s="226"/>
      <c r="AG20" s="164">
        <f t="shared" si="4"/>
        <v>0</v>
      </c>
      <c r="AH20" s="165">
        <f t="shared" si="0"/>
        <v>0</v>
      </c>
      <c r="AI20" s="167">
        <f t="shared" si="3"/>
        <v>0</v>
      </c>
      <c r="AJ20" s="5"/>
      <c r="AL20" s="1"/>
      <c r="AM20" s="1"/>
      <c r="AN20" s="1"/>
      <c r="AO20" s="1"/>
      <c r="AP20" s="1"/>
      <c r="AQ20" s="1"/>
    </row>
    <row r="21" spans="1:43" x14ac:dyDescent="0.2">
      <c r="A21" s="162" t="s">
        <v>7</v>
      </c>
      <c r="D21" s="226"/>
      <c r="F21" s="226"/>
      <c r="G21" s="226"/>
      <c r="M21" s="226"/>
      <c r="N21" s="226"/>
      <c r="T21" s="226"/>
      <c r="U21" s="226"/>
      <c r="AA21" s="226"/>
      <c r="AB21" s="226"/>
      <c r="AG21" s="164">
        <f t="shared" si="4"/>
        <v>0</v>
      </c>
      <c r="AH21" s="165">
        <f t="shared" si="0"/>
        <v>0</v>
      </c>
      <c r="AI21" s="167">
        <f t="shared" si="3"/>
        <v>0</v>
      </c>
      <c r="AJ21" s="5"/>
      <c r="AL21" s="1"/>
      <c r="AM21" s="1"/>
      <c r="AN21" s="1"/>
      <c r="AO21" s="1"/>
      <c r="AP21" s="1"/>
      <c r="AQ21" s="1"/>
    </row>
    <row r="22" spans="1:43" s="17" customFormat="1" x14ac:dyDescent="0.2">
      <c r="A22" s="163" t="s">
        <v>8</v>
      </c>
      <c r="B22" s="21"/>
      <c r="C22" s="21"/>
      <c r="D22" s="228"/>
      <c r="E22" s="21"/>
      <c r="F22" s="228"/>
      <c r="G22" s="228"/>
      <c r="H22" s="21"/>
      <c r="I22" s="21"/>
      <c r="J22" s="21"/>
      <c r="K22" s="21"/>
      <c r="L22" s="21"/>
      <c r="M22" s="228"/>
      <c r="N22" s="228"/>
      <c r="O22" s="21"/>
      <c r="P22" s="21"/>
      <c r="Q22" s="21"/>
      <c r="R22" s="21"/>
      <c r="S22" s="21"/>
      <c r="T22" s="228"/>
      <c r="U22" s="228"/>
      <c r="V22" s="21"/>
      <c r="W22" s="21"/>
      <c r="X22" s="21"/>
      <c r="Y22" s="21"/>
      <c r="Z22" s="21"/>
      <c r="AA22" s="228"/>
      <c r="AB22" s="228"/>
      <c r="AC22" s="21"/>
      <c r="AD22" s="21"/>
      <c r="AE22" s="21"/>
      <c r="AF22" s="21"/>
      <c r="AG22" s="168">
        <f t="shared" si="4"/>
        <v>0</v>
      </c>
      <c r="AH22" s="169">
        <f t="shared" si="0"/>
        <v>0</v>
      </c>
      <c r="AI22" s="169">
        <f t="shared" si="3"/>
        <v>0</v>
      </c>
      <c r="AJ22" s="18"/>
      <c r="AK22" s="15"/>
      <c r="AL22" s="16"/>
      <c r="AM22" s="16"/>
      <c r="AN22" s="16"/>
      <c r="AO22" s="16"/>
      <c r="AP22" s="16"/>
      <c r="AQ22" s="16"/>
    </row>
    <row r="23" spans="1:43" s="35" customFormat="1" ht="13.5" thickBot="1" x14ac:dyDescent="0.25">
      <c r="A23" s="137"/>
      <c r="B23" s="32"/>
      <c r="C23" s="32"/>
      <c r="D23" s="229"/>
      <c r="E23" s="32"/>
      <c r="F23" s="229"/>
      <c r="G23" s="229"/>
      <c r="H23" s="32"/>
      <c r="I23" s="32"/>
      <c r="J23" s="32"/>
      <c r="K23" s="32"/>
      <c r="L23" s="32"/>
      <c r="M23" s="229"/>
      <c r="N23" s="229"/>
      <c r="O23" s="32"/>
      <c r="P23" s="32"/>
      <c r="Q23" s="32"/>
      <c r="R23" s="32"/>
      <c r="S23" s="32"/>
      <c r="T23" s="229"/>
      <c r="U23" s="229"/>
      <c r="V23" s="32"/>
      <c r="W23" s="32"/>
      <c r="X23" s="32"/>
      <c r="Y23" s="32"/>
      <c r="Z23" s="32"/>
      <c r="AA23" s="229"/>
      <c r="AB23" s="229"/>
      <c r="AC23" s="32"/>
      <c r="AD23" s="32"/>
      <c r="AE23" s="32"/>
      <c r="AF23" s="32"/>
      <c r="AG23" s="138">
        <f>SUM(AG14:AG22)</f>
        <v>0</v>
      </c>
      <c r="AH23" s="139">
        <f>SUM(AH14:AH22)</f>
        <v>0</v>
      </c>
      <c r="AI23" s="139">
        <f>SUM(AI14:AI22)</f>
        <v>0</v>
      </c>
      <c r="AJ23" s="40" t="e">
        <f>AG23/(AG23+AH23)</f>
        <v>#DIV/0!</v>
      </c>
      <c r="AK23" s="33"/>
      <c r="AL23" s="34"/>
      <c r="AM23" s="34"/>
      <c r="AN23" s="34"/>
      <c r="AO23" s="34"/>
      <c r="AP23" s="34"/>
      <c r="AQ23" s="34"/>
    </row>
    <row r="24" spans="1:43" s="141" customFormat="1" x14ac:dyDescent="0.2">
      <c r="A24" s="170" t="str">
        <f>IF(Schülernamen!$A$4="","",Schülernamen!$A$4)</f>
        <v>Schüler3</v>
      </c>
      <c r="B24" s="232"/>
      <c r="C24" s="232"/>
      <c r="D24" s="224"/>
      <c r="E24" s="232"/>
      <c r="F24" s="224"/>
      <c r="G24" s="224"/>
      <c r="H24" s="232"/>
      <c r="I24" s="232"/>
      <c r="J24" s="232"/>
      <c r="K24" s="232"/>
      <c r="L24" s="232"/>
      <c r="M24" s="224"/>
      <c r="N24" s="224"/>
      <c r="O24" s="232"/>
      <c r="P24" s="232"/>
      <c r="Q24" s="232"/>
      <c r="R24" s="232"/>
      <c r="S24" s="232"/>
      <c r="T24" s="224"/>
      <c r="U24" s="224"/>
      <c r="V24" s="232"/>
      <c r="W24" s="232"/>
      <c r="X24" s="232"/>
      <c r="Y24" s="232"/>
      <c r="Z24" s="232"/>
      <c r="AA24" s="224"/>
      <c r="AB24" s="224"/>
      <c r="AC24" s="232"/>
      <c r="AD24" s="232"/>
      <c r="AE24" s="232"/>
      <c r="AF24" s="171"/>
      <c r="AG24" s="172">
        <f t="shared" ref="AG24:AG77" si="5">COUNTIF(B24:AF24,"e")+AH24</f>
        <v>0</v>
      </c>
      <c r="AH24" s="173">
        <f t="shared" si="0"/>
        <v>0</v>
      </c>
      <c r="AI24" s="173">
        <f>COUNT(B25:AF33)</f>
        <v>0</v>
      </c>
      <c r="AJ24" s="174" t="e">
        <f>AG24/(AG24+AH24)</f>
        <v>#DIV/0!</v>
      </c>
      <c r="AK24" s="175"/>
      <c r="AL24" s="143"/>
      <c r="AM24" s="143"/>
      <c r="AN24" s="143"/>
      <c r="AO24" s="143"/>
      <c r="AP24" s="143"/>
      <c r="AQ24" s="143"/>
    </row>
    <row r="25" spans="1:43" x14ac:dyDescent="0.2">
      <c r="A25" s="151" t="s">
        <v>9</v>
      </c>
      <c r="D25" s="226"/>
      <c r="F25" s="226"/>
      <c r="G25" s="226"/>
      <c r="M25" s="226"/>
      <c r="N25" s="226"/>
      <c r="T25" s="226"/>
      <c r="U25" s="226"/>
      <c r="AA25" s="226"/>
      <c r="AB25" s="226"/>
      <c r="AG25" s="154">
        <f t="shared" si="5"/>
        <v>0</v>
      </c>
      <c r="AH25" s="155">
        <f t="shared" si="0"/>
        <v>0</v>
      </c>
      <c r="AI25" s="156">
        <f>SUM(B25:AF25)</f>
        <v>0</v>
      </c>
      <c r="AJ25" s="3"/>
      <c r="AL25" s="1"/>
      <c r="AM25" s="1"/>
      <c r="AN25" s="1"/>
      <c r="AO25" s="1"/>
      <c r="AP25" s="1"/>
      <c r="AQ25" s="1"/>
    </row>
    <row r="26" spans="1:43" x14ac:dyDescent="0.2">
      <c r="A26" s="151" t="s">
        <v>1</v>
      </c>
      <c r="D26" s="226"/>
      <c r="F26" s="226"/>
      <c r="G26" s="226"/>
      <c r="M26" s="226"/>
      <c r="N26" s="226"/>
      <c r="T26" s="226"/>
      <c r="U26" s="226"/>
      <c r="AA26" s="226"/>
      <c r="AB26" s="226"/>
      <c r="AG26" s="154">
        <f t="shared" si="5"/>
        <v>0</v>
      </c>
      <c r="AH26" s="155">
        <f t="shared" si="0"/>
        <v>0</v>
      </c>
      <c r="AI26" s="157">
        <f t="shared" ref="AI26:AI33" si="6">SUM(B26:AF26)</f>
        <v>0</v>
      </c>
      <c r="AJ26" s="3"/>
      <c r="AL26" s="1"/>
      <c r="AM26" s="1"/>
      <c r="AN26" s="1"/>
      <c r="AO26" s="1"/>
      <c r="AP26" s="1"/>
      <c r="AQ26" s="1"/>
    </row>
    <row r="27" spans="1:43" x14ac:dyDescent="0.2">
      <c r="A27" s="151" t="s">
        <v>2</v>
      </c>
      <c r="D27" s="226"/>
      <c r="F27" s="226"/>
      <c r="G27" s="226"/>
      <c r="M27" s="226"/>
      <c r="N27" s="226"/>
      <c r="T27" s="226"/>
      <c r="U27" s="226"/>
      <c r="AA27" s="226"/>
      <c r="AB27" s="226"/>
      <c r="AG27" s="154">
        <f t="shared" si="5"/>
        <v>0</v>
      </c>
      <c r="AH27" s="155">
        <f t="shared" si="0"/>
        <v>0</v>
      </c>
      <c r="AI27" s="157">
        <f t="shared" si="6"/>
        <v>0</v>
      </c>
      <c r="AJ27" s="3"/>
      <c r="AL27" s="1"/>
      <c r="AM27" s="1"/>
      <c r="AN27" s="1"/>
      <c r="AO27" s="1"/>
      <c r="AP27" s="1"/>
      <c r="AQ27" s="1"/>
    </row>
    <row r="28" spans="1:43" x14ac:dyDescent="0.2">
      <c r="A28" s="151" t="s">
        <v>3</v>
      </c>
      <c r="D28" s="226"/>
      <c r="F28" s="226"/>
      <c r="G28" s="226"/>
      <c r="M28" s="226"/>
      <c r="N28" s="226"/>
      <c r="T28" s="226"/>
      <c r="U28" s="226"/>
      <c r="AA28" s="226"/>
      <c r="AB28" s="226"/>
      <c r="AG28" s="154">
        <f t="shared" si="5"/>
        <v>0</v>
      </c>
      <c r="AH28" s="155">
        <f t="shared" si="0"/>
        <v>0</v>
      </c>
      <c r="AI28" s="157">
        <f t="shared" si="6"/>
        <v>0</v>
      </c>
      <c r="AJ28" s="3"/>
      <c r="AL28" s="1"/>
      <c r="AM28" s="1"/>
      <c r="AN28" s="1"/>
      <c r="AO28" s="1"/>
      <c r="AP28" s="1"/>
      <c r="AQ28" s="1"/>
    </row>
    <row r="29" spans="1:43" x14ac:dyDescent="0.2">
      <c r="A29" s="151" t="s">
        <v>4</v>
      </c>
      <c r="D29" s="226"/>
      <c r="F29" s="226"/>
      <c r="G29" s="226"/>
      <c r="M29" s="226"/>
      <c r="N29" s="226"/>
      <c r="T29" s="226"/>
      <c r="U29" s="226"/>
      <c r="AA29" s="226"/>
      <c r="AB29" s="226"/>
      <c r="AG29" s="154">
        <f t="shared" si="5"/>
        <v>0</v>
      </c>
      <c r="AH29" s="155">
        <f t="shared" si="0"/>
        <v>0</v>
      </c>
      <c r="AI29" s="157">
        <f t="shared" si="6"/>
        <v>0</v>
      </c>
      <c r="AJ29" s="3"/>
      <c r="AL29" s="1"/>
      <c r="AM29" s="1"/>
      <c r="AN29" s="1"/>
      <c r="AO29" s="1"/>
      <c r="AP29" s="1"/>
      <c r="AQ29" s="1"/>
    </row>
    <row r="30" spans="1:43" x14ac:dyDescent="0.2">
      <c r="A30" s="151" t="s">
        <v>5</v>
      </c>
      <c r="D30" s="226"/>
      <c r="F30" s="226"/>
      <c r="G30" s="226"/>
      <c r="M30" s="226"/>
      <c r="N30" s="226"/>
      <c r="T30" s="226"/>
      <c r="U30" s="226"/>
      <c r="AA30" s="226"/>
      <c r="AB30" s="226"/>
      <c r="AG30" s="154">
        <f t="shared" si="5"/>
        <v>0</v>
      </c>
      <c r="AH30" s="155">
        <f t="shared" si="0"/>
        <v>0</v>
      </c>
      <c r="AI30" s="157">
        <f t="shared" si="6"/>
        <v>0</v>
      </c>
      <c r="AJ30" s="3"/>
      <c r="AL30" s="1"/>
      <c r="AM30" s="1"/>
      <c r="AN30" s="1"/>
      <c r="AO30" s="1"/>
      <c r="AP30" s="1"/>
      <c r="AQ30" s="1"/>
    </row>
    <row r="31" spans="1:43" x14ac:dyDescent="0.2">
      <c r="A31" s="151" t="s">
        <v>6</v>
      </c>
      <c r="D31" s="226"/>
      <c r="F31" s="226"/>
      <c r="G31" s="226"/>
      <c r="M31" s="226"/>
      <c r="N31" s="226"/>
      <c r="T31" s="226"/>
      <c r="U31" s="226"/>
      <c r="AA31" s="226"/>
      <c r="AB31" s="226"/>
      <c r="AG31" s="154">
        <f t="shared" si="5"/>
        <v>0</v>
      </c>
      <c r="AH31" s="155">
        <f t="shared" si="0"/>
        <v>0</v>
      </c>
      <c r="AI31" s="157">
        <f t="shared" si="6"/>
        <v>0</v>
      </c>
      <c r="AJ31" s="3"/>
      <c r="AL31" s="1"/>
      <c r="AM31" s="1"/>
      <c r="AN31" s="1"/>
      <c r="AO31" s="1"/>
      <c r="AP31" s="1"/>
      <c r="AQ31" s="1"/>
    </row>
    <row r="32" spans="1:43" x14ac:dyDescent="0.2">
      <c r="A32" s="151" t="s">
        <v>7</v>
      </c>
      <c r="D32" s="226"/>
      <c r="F32" s="226"/>
      <c r="G32" s="226"/>
      <c r="M32" s="226"/>
      <c r="N32" s="226"/>
      <c r="T32" s="226"/>
      <c r="U32" s="226"/>
      <c r="AA32" s="226"/>
      <c r="AB32" s="226"/>
      <c r="AG32" s="154">
        <f t="shared" si="5"/>
        <v>0</v>
      </c>
      <c r="AH32" s="155">
        <f t="shared" si="0"/>
        <v>0</v>
      </c>
      <c r="AI32" s="157">
        <f t="shared" si="6"/>
        <v>0</v>
      </c>
      <c r="AJ32" s="3"/>
      <c r="AL32" s="1"/>
      <c r="AM32" s="1"/>
      <c r="AN32" s="1"/>
      <c r="AO32" s="1"/>
      <c r="AP32" s="1"/>
      <c r="AQ32" s="1"/>
    </row>
    <row r="33" spans="1:43" s="17" customFormat="1" x14ac:dyDescent="0.2">
      <c r="A33" s="152" t="s">
        <v>8</v>
      </c>
      <c r="B33" s="21"/>
      <c r="C33" s="21"/>
      <c r="D33" s="228"/>
      <c r="E33" s="21"/>
      <c r="F33" s="228"/>
      <c r="G33" s="228"/>
      <c r="H33" s="21"/>
      <c r="I33" s="21"/>
      <c r="J33" s="21"/>
      <c r="K33" s="21"/>
      <c r="L33" s="21"/>
      <c r="M33" s="228"/>
      <c r="N33" s="228"/>
      <c r="O33" s="21"/>
      <c r="P33" s="21"/>
      <c r="Q33" s="21"/>
      <c r="R33" s="21"/>
      <c r="S33" s="21"/>
      <c r="T33" s="228"/>
      <c r="U33" s="228"/>
      <c r="V33" s="21"/>
      <c r="W33" s="21"/>
      <c r="X33" s="21"/>
      <c r="Y33" s="21"/>
      <c r="Z33" s="21"/>
      <c r="AA33" s="228"/>
      <c r="AB33" s="228"/>
      <c r="AC33" s="21"/>
      <c r="AD33" s="21"/>
      <c r="AE33" s="21"/>
      <c r="AF33" s="21"/>
      <c r="AG33" s="158">
        <f t="shared" si="5"/>
        <v>0</v>
      </c>
      <c r="AH33" s="159">
        <f t="shared" si="0"/>
        <v>0</v>
      </c>
      <c r="AI33" s="159">
        <f t="shared" si="6"/>
        <v>0</v>
      </c>
      <c r="AJ33" s="14"/>
      <c r="AK33" s="15"/>
      <c r="AL33" s="16"/>
      <c r="AM33" s="16"/>
      <c r="AN33" s="16"/>
      <c r="AO33" s="16"/>
      <c r="AP33" s="16"/>
      <c r="AQ33" s="16"/>
    </row>
    <row r="34" spans="1:43" s="140" customFormat="1" ht="13.5" thickBot="1" x14ac:dyDescent="0.25">
      <c r="A34" s="153"/>
      <c r="B34" s="32"/>
      <c r="C34" s="32"/>
      <c r="D34" s="229"/>
      <c r="E34" s="32"/>
      <c r="F34" s="229"/>
      <c r="G34" s="229"/>
      <c r="H34" s="32"/>
      <c r="I34" s="32"/>
      <c r="J34" s="32"/>
      <c r="K34" s="32"/>
      <c r="L34" s="32"/>
      <c r="M34" s="229"/>
      <c r="N34" s="229"/>
      <c r="O34" s="32"/>
      <c r="P34" s="32"/>
      <c r="Q34" s="32"/>
      <c r="R34" s="32"/>
      <c r="S34" s="32"/>
      <c r="T34" s="229"/>
      <c r="U34" s="229"/>
      <c r="V34" s="32"/>
      <c r="W34" s="32"/>
      <c r="X34" s="32"/>
      <c r="Y34" s="32"/>
      <c r="Z34" s="32"/>
      <c r="AA34" s="229"/>
      <c r="AB34" s="229"/>
      <c r="AC34" s="32"/>
      <c r="AD34" s="32"/>
      <c r="AE34" s="32"/>
      <c r="AF34" s="32"/>
      <c r="AG34" s="160">
        <f t="shared" ref="AG34" si="7">SUM(AG25:AG33)</f>
        <v>0</v>
      </c>
      <c r="AH34" s="161">
        <f>SUM(AH25:AH33)</f>
        <v>0</v>
      </c>
      <c r="AI34" s="161">
        <f>SUM(AI25:AI33)</f>
        <v>0</v>
      </c>
      <c r="AJ34" s="40" t="e">
        <f>AG34/(AG34+AH34)</f>
        <v>#DIV/0!</v>
      </c>
      <c r="AK34" s="178"/>
      <c r="AL34" s="144"/>
      <c r="AM34" s="144"/>
      <c r="AN34" s="144"/>
      <c r="AO34" s="144"/>
      <c r="AP34" s="144"/>
      <c r="AQ34" s="144"/>
    </row>
    <row r="35" spans="1:43" s="31" customFormat="1" x14ac:dyDescent="0.2">
      <c r="A35" s="129" t="str">
        <f>IF(Schülernamen!$A$5="","",Schülernamen!$A$5)</f>
        <v>Schüler4</v>
      </c>
      <c r="B35" s="232"/>
      <c r="C35" s="232"/>
      <c r="D35" s="224"/>
      <c r="E35" s="232"/>
      <c r="F35" s="224"/>
      <c r="G35" s="224"/>
      <c r="H35" s="232"/>
      <c r="I35" s="232"/>
      <c r="J35" s="232"/>
      <c r="K35" s="232"/>
      <c r="L35" s="232"/>
      <c r="M35" s="224"/>
      <c r="N35" s="224"/>
      <c r="O35" s="232"/>
      <c r="P35" s="232"/>
      <c r="Q35" s="232"/>
      <c r="R35" s="232"/>
      <c r="S35" s="232"/>
      <c r="T35" s="224"/>
      <c r="U35" s="224"/>
      <c r="V35" s="232"/>
      <c r="W35" s="232"/>
      <c r="X35" s="232"/>
      <c r="Y35" s="232"/>
      <c r="Z35" s="232"/>
      <c r="AA35" s="224"/>
      <c r="AB35" s="224"/>
      <c r="AC35" s="232"/>
      <c r="AD35" s="232"/>
      <c r="AE35" s="232"/>
      <c r="AF35" s="130"/>
      <c r="AG35" s="131">
        <f t="shared" ref="AG35:AG88" si="8">COUNTIF(B35:AF35,"e")+AH35</f>
        <v>0</v>
      </c>
      <c r="AH35" s="132">
        <f t="shared" si="0"/>
        <v>0</v>
      </c>
      <c r="AI35" s="132">
        <f>COUNT(B36:AF44)</f>
        <v>0</v>
      </c>
      <c r="AJ35" s="133" t="e">
        <f>AG35/(AG35+AH35)</f>
        <v>#DIV/0!</v>
      </c>
      <c r="AK35" s="134"/>
      <c r="AL35" s="30"/>
      <c r="AM35" s="30"/>
      <c r="AN35" s="30"/>
      <c r="AO35" s="30"/>
      <c r="AP35" s="30"/>
      <c r="AQ35" s="30"/>
    </row>
    <row r="36" spans="1:43" x14ac:dyDescent="0.2">
      <c r="A36" s="162" t="s">
        <v>9</v>
      </c>
      <c r="D36" s="226"/>
      <c r="F36" s="226"/>
      <c r="G36" s="226"/>
      <c r="M36" s="226"/>
      <c r="N36" s="226"/>
      <c r="T36" s="226"/>
      <c r="U36" s="226"/>
      <c r="AA36" s="226"/>
      <c r="AB36" s="226"/>
      <c r="AG36" s="164">
        <f t="shared" si="8"/>
        <v>0</v>
      </c>
      <c r="AH36" s="165">
        <f t="shared" si="0"/>
        <v>0</v>
      </c>
      <c r="AI36" s="166">
        <f>SUM(B36:AF36)</f>
        <v>0</v>
      </c>
      <c r="AJ36" s="5"/>
      <c r="AL36" s="1"/>
      <c r="AM36" s="1"/>
      <c r="AN36" s="1"/>
      <c r="AO36" s="1"/>
      <c r="AP36" s="1"/>
      <c r="AQ36" s="1"/>
    </row>
    <row r="37" spans="1:43" x14ac:dyDescent="0.2">
      <c r="A37" s="162" t="s">
        <v>1</v>
      </c>
      <c r="D37" s="226"/>
      <c r="F37" s="226"/>
      <c r="G37" s="226"/>
      <c r="M37" s="226"/>
      <c r="N37" s="226"/>
      <c r="T37" s="226"/>
      <c r="U37" s="226"/>
      <c r="AA37" s="226"/>
      <c r="AB37" s="226"/>
      <c r="AG37" s="164">
        <f t="shared" si="8"/>
        <v>0</v>
      </c>
      <c r="AH37" s="165">
        <f t="shared" si="0"/>
        <v>0</v>
      </c>
      <c r="AI37" s="167">
        <f t="shared" ref="AI37:AI44" si="9">SUM(B37:AF37)</f>
        <v>0</v>
      </c>
      <c r="AJ37" s="5"/>
      <c r="AL37" s="1"/>
      <c r="AM37" s="1"/>
      <c r="AN37" s="1"/>
      <c r="AO37" s="1"/>
      <c r="AP37" s="1"/>
      <c r="AQ37" s="1"/>
    </row>
    <row r="38" spans="1:43" x14ac:dyDescent="0.2">
      <c r="A38" s="162" t="s">
        <v>2</v>
      </c>
      <c r="D38" s="226"/>
      <c r="F38" s="226"/>
      <c r="G38" s="226"/>
      <c r="M38" s="226"/>
      <c r="N38" s="226"/>
      <c r="T38" s="226"/>
      <c r="U38" s="226"/>
      <c r="AA38" s="226"/>
      <c r="AB38" s="226"/>
      <c r="AG38" s="164">
        <f t="shared" si="8"/>
        <v>0</v>
      </c>
      <c r="AH38" s="165">
        <f t="shared" si="0"/>
        <v>0</v>
      </c>
      <c r="AI38" s="167">
        <f t="shared" si="9"/>
        <v>0</v>
      </c>
      <c r="AJ38" s="5"/>
    </row>
    <row r="39" spans="1:43" x14ac:dyDescent="0.2">
      <c r="A39" s="162" t="s">
        <v>3</v>
      </c>
      <c r="D39" s="226"/>
      <c r="F39" s="226"/>
      <c r="G39" s="226"/>
      <c r="M39" s="226"/>
      <c r="N39" s="226"/>
      <c r="T39" s="226"/>
      <c r="U39" s="226"/>
      <c r="AA39" s="226"/>
      <c r="AB39" s="226"/>
      <c r="AG39" s="164">
        <f t="shared" si="8"/>
        <v>0</v>
      </c>
      <c r="AH39" s="165">
        <f t="shared" si="0"/>
        <v>0</v>
      </c>
      <c r="AI39" s="167">
        <f t="shared" si="9"/>
        <v>0</v>
      </c>
      <c r="AJ39" s="5"/>
    </row>
    <row r="40" spans="1:43" x14ac:dyDescent="0.2">
      <c r="A40" s="162" t="s">
        <v>4</v>
      </c>
      <c r="D40" s="226"/>
      <c r="F40" s="226"/>
      <c r="G40" s="226"/>
      <c r="M40" s="226"/>
      <c r="N40" s="226"/>
      <c r="T40" s="226"/>
      <c r="U40" s="226"/>
      <c r="AA40" s="226"/>
      <c r="AB40" s="226"/>
      <c r="AG40" s="164">
        <f t="shared" si="8"/>
        <v>0</v>
      </c>
      <c r="AH40" s="165">
        <f t="shared" si="0"/>
        <v>0</v>
      </c>
      <c r="AI40" s="167">
        <f t="shared" si="9"/>
        <v>0</v>
      </c>
      <c r="AJ40" s="5"/>
    </row>
    <row r="41" spans="1:43" x14ac:dyDescent="0.2">
      <c r="A41" s="162" t="s">
        <v>5</v>
      </c>
      <c r="D41" s="226"/>
      <c r="F41" s="226"/>
      <c r="G41" s="226"/>
      <c r="M41" s="226"/>
      <c r="N41" s="226"/>
      <c r="T41" s="226"/>
      <c r="U41" s="226"/>
      <c r="AA41" s="226"/>
      <c r="AB41" s="226"/>
      <c r="AG41" s="164">
        <f t="shared" si="8"/>
        <v>0</v>
      </c>
      <c r="AH41" s="165">
        <f t="shared" si="0"/>
        <v>0</v>
      </c>
      <c r="AI41" s="167">
        <f t="shared" si="9"/>
        <v>0</v>
      </c>
      <c r="AJ41" s="5"/>
    </row>
    <row r="42" spans="1:43" x14ac:dyDescent="0.2">
      <c r="A42" s="162" t="s">
        <v>6</v>
      </c>
      <c r="D42" s="226"/>
      <c r="F42" s="226"/>
      <c r="G42" s="226"/>
      <c r="M42" s="226"/>
      <c r="N42" s="226"/>
      <c r="T42" s="226"/>
      <c r="U42" s="226"/>
      <c r="AA42" s="226"/>
      <c r="AB42" s="226"/>
      <c r="AG42" s="164">
        <f t="shared" si="8"/>
        <v>0</v>
      </c>
      <c r="AH42" s="165">
        <f t="shared" si="0"/>
        <v>0</v>
      </c>
      <c r="AI42" s="167">
        <f t="shared" si="9"/>
        <v>0</v>
      </c>
      <c r="AJ42" s="5"/>
    </row>
    <row r="43" spans="1:43" x14ac:dyDescent="0.2">
      <c r="A43" s="162" t="s">
        <v>7</v>
      </c>
      <c r="D43" s="226"/>
      <c r="F43" s="226"/>
      <c r="G43" s="226"/>
      <c r="M43" s="226"/>
      <c r="N43" s="226"/>
      <c r="T43" s="226"/>
      <c r="U43" s="226"/>
      <c r="AA43" s="226"/>
      <c r="AB43" s="226"/>
      <c r="AG43" s="164">
        <f t="shared" si="8"/>
        <v>0</v>
      </c>
      <c r="AH43" s="165">
        <f t="shared" si="0"/>
        <v>0</v>
      </c>
      <c r="AI43" s="167">
        <f t="shared" si="9"/>
        <v>0</v>
      </c>
      <c r="AJ43" s="5"/>
    </row>
    <row r="44" spans="1:43" s="17" customFormat="1" x14ac:dyDescent="0.2">
      <c r="A44" s="163" t="s">
        <v>8</v>
      </c>
      <c r="B44" s="21"/>
      <c r="C44" s="21"/>
      <c r="D44" s="228"/>
      <c r="E44" s="21"/>
      <c r="F44" s="228"/>
      <c r="G44" s="228"/>
      <c r="H44" s="21"/>
      <c r="I44" s="21"/>
      <c r="J44" s="21"/>
      <c r="K44" s="21"/>
      <c r="L44" s="21"/>
      <c r="M44" s="228"/>
      <c r="N44" s="228"/>
      <c r="O44" s="21"/>
      <c r="P44" s="21"/>
      <c r="Q44" s="21"/>
      <c r="R44" s="21"/>
      <c r="S44" s="21"/>
      <c r="T44" s="228"/>
      <c r="U44" s="228"/>
      <c r="V44" s="21"/>
      <c r="W44" s="21"/>
      <c r="X44" s="21"/>
      <c r="Y44" s="21"/>
      <c r="Z44" s="21"/>
      <c r="AA44" s="228"/>
      <c r="AB44" s="228"/>
      <c r="AC44" s="21"/>
      <c r="AD44" s="21"/>
      <c r="AE44" s="21"/>
      <c r="AF44" s="21"/>
      <c r="AG44" s="168">
        <f t="shared" si="8"/>
        <v>0</v>
      </c>
      <c r="AH44" s="169">
        <f t="shared" si="0"/>
        <v>0</v>
      </c>
      <c r="AI44" s="169">
        <f t="shared" si="9"/>
        <v>0</v>
      </c>
      <c r="AJ44" s="18"/>
      <c r="AK44" s="15"/>
    </row>
    <row r="45" spans="1:43" s="35" customFormat="1" ht="13.5" thickBot="1" x14ac:dyDescent="0.25">
      <c r="A45" s="137"/>
      <c r="B45" s="32"/>
      <c r="C45" s="32"/>
      <c r="D45" s="229"/>
      <c r="E45" s="32"/>
      <c r="F45" s="229"/>
      <c r="G45" s="229"/>
      <c r="H45" s="32"/>
      <c r="I45" s="32"/>
      <c r="J45" s="32"/>
      <c r="K45" s="32"/>
      <c r="L45" s="32"/>
      <c r="M45" s="229"/>
      <c r="N45" s="229"/>
      <c r="O45" s="32"/>
      <c r="P45" s="32"/>
      <c r="Q45" s="32"/>
      <c r="R45" s="32"/>
      <c r="S45" s="32"/>
      <c r="T45" s="229"/>
      <c r="U45" s="229"/>
      <c r="V45" s="32"/>
      <c r="W45" s="32"/>
      <c r="X45" s="32"/>
      <c r="Y45" s="32"/>
      <c r="Z45" s="32"/>
      <c r="AA45" s="229"/>
      <c r="AB45" s="229"/>
      <c r="AC45" s="32"/>
      <c r="AD45" s="32"/>
      <c r="AE45" s="32"/>
      <c r="AF45" s="32"/>
      <c r="AG45" s="138">
        <f t="shared" ref="AG45" si="10">SUM(AG36:AG44)</f>
        <v>0</v>
      </c>
      <c r="AH45" s="139">
        <f>SUM(AH36:AH44)</f>
        <v>0</v>
      </c>
      <c r="AI45" s="139">
        <f>SUM(AI36:AI44)</f>
        <v>0</v>
      </c>
      <c r="AJ45" s="40" t="e">
        <f>AG45/(AG45+AH45)</f>
        <v>#DIV/0!</v>
      </c>
      <c r="AK45" s="33"/>
    </row>
    <row r="46" spans="1:43" s="141" customFormat="1" x14ac:dyDescent="0.2">
      <c r="A46" s="170" t="str">
        <f>IF(Schülernamen!$A$6="","",Schülernamen!$A$6)</f>
        <v>Schüler5</v>
      </c>
      <c r="B46" s="232"/>
      <c r="C46" s="232"/>
      <c r="D46" s="224"/>
      <c r="E46" s="232"/>
      <c r="F46" s="224"/>
      <c r="G46" s="224"/>
      <c r="H46" s="232"/>
      <c r="I46" s="232"/>
      <c r="J46" s="232"/>
      <c r="K46" s="232"/>
      <c r="L46" s="232"/>
      <c r="M46" s="224"/>
      <c r="N46" s="224"/>
      <c r="O46" s="232"/>
      <c r="P46" s="232"/>
      <c r="Q46" s="232"/>
      <c r="R46" s="232"/>
      <c r="S46" s="232"/>
      <c r="T46" s="224"/>
      <c r="U46" s="224"/>
      <c r="V46" s="232"/>
      <c r="W46" s="232"/>
      <c r="X46" s="232"/>
      <c r="Y46" s="232"/>
      <c r="Z46" s="232"/>
      <c r="AA46" s="224"/>
      <c r="AB46" s="224"/>
      <c r="AC46" s="232"/>
      <c r="AD46" s="232"/>
      <c r="AE46" s="232"/>
      <c r="AF46" s="171"/>
      <c r="AG46" s="172">
        <f t="shared" ref="AG46:AG48" si="11">COUNTIF(B46:AF46,"e")+AH46</f>
        <v>0</v>
      </c>
      <c r="AH46" s="173">
        <f t="shared" si="0"/>
        <v>0</v>
      </c>
      <c r="AI46" s="173">
        <f>COUNT(B47:AF55)</f>
        <v>0</v>
      </c>
      <c r="AJ46" s="174" t="e">
        <f>AG46/(AG46+AH46)</f>
        <v>#DIV/0!</v>
      </c>
      <c r="AK46" s="175"/>
    </row>
    <row r="47" spans="1:43" x14ac:dyDescent="0.2">
      <c r="A47" s="151" t="s">
        <v>9</v>
      </c>
      <c r="D47" s="226"/>
      <c r="F47" s="226"/>
      <c r="G47" s="226"/>
      <c r="M47" s="226"/>
      <c r="N47" s="226"/>
      <c r="T47" s="226"/>
      <c r="U47" s="226"/>
      <c r="AA47" s="226"/>
      <c r="AB47" s="226"/>
      <c r="AG47" s="154">
        <f t="shared" si="11"/>
        <v>0</v>
      </c>
      <c r="AH47" s="155">
        <f t="shared" si="0"/>
        <v>0</v>
      </c>
      <c r="AI47" s="156">
        <f>SUM(B47:AF47)</f>
        <v>0</v>
      </c>
      <c r="AJ47" s="3"/>
    </row>
    <row r="48" spans="1:43" x14ac:dyDescent="0.2">
      <c r="A48" s="151" t="s">
        <v>1</v>
      </c>
      <c r="D48" s="226"/>
      <c r="F48" s="226"/>
      <c r="G48" s="226"/>
      <c r="M48" s="226"/>
      <c r="N48" s="226"/>
      <c r="T48" s="226"/>
      <c r="U48" s="226"/>
      <c r="AA48" s="226"/>
      <c r="AB48" s="226"/>
      <c r="AG48" s="154">
        <f t="shared" si="11"/>
        <v>0</v>
      </c>
      <c r="AH48" s="155">
        <f t="shared" si="0"/>
        <v>0</v>
      </c>
      <c r="AI48" s="157">
        <f t="shared" ref="AI48:AI55" si="12">SUM(B48:AF48)</f>
        <v>0</v>
      </c>
      <c r="AJ48" s="3"/>
    </row>
    <row r="49" spans="1:37" x14ac:dyDescent="0.2">
      <c r="A49" s="151" t="s">
        <v>2</v>
      </c>
      <c r="D49" s="226"/>
      <c r="F49" s="226"/>
      <c r="G49" s="226"/>
      <c r="M49" s="226"/>
      <c r="N49" s="226"/>
      <c r="T49" s="226"/>
      <c r="U49" s="226"/>
      <c r="AA49" s="226"/>
      <c r="AB49" s="226"/>
      <c r="AG49" s="154">
        <f t="shared" si="5"/>
        <v>0</v>
      </c>
      <c r="AH49" s="155">
        <f t="shared" si="0"/>
        <v>0</v>
      </c>
      <c r="AI49" s="157">
        <f t="shared" si="12"/>
        <v>0</v>
      </c>
      <c r="AJ49" s="3"/>
    </row>
    <row r="50" spans="1:37" x14ac:dyDescent="0.2">
      <c r="A50" s="151" t="s">
        <v>3</v>
      </c>
      <c r="D50" s="226"/>
      <c r="F50" s="226"/>
      <c r="G50" s="226"/>
      <c r="M50" s="226"/>
      <c r="N50" s="226"/>
      <c r="T50" s="226"/>
      <c r="U50" s="226"/>
      <c r="AA50" s="226"/>
      <c r="AB50" s="226"/>
      <c r="AG50" s="154">
        <f t="shared" si="5"/>
        <v>0</v>
      </c>
      <c r="AH50" s="155">
        <f t="shared" si="0"/>
        <v>0</v>
      </c>
      <c r="AI50" s="157">
        <f t="shared" si="12"/>
        <v>0</v>
      </c>
      <c r="AJ50" s="3"/>
    </row>
    <row r="51" spans="1:37" x14ac:dyDescent="0.2">
      <c r="A51" s="151" t="s">
        <v>4</v>
      </c>
      <c r="D51" s="226"/>
      <c r="F51" s="226"/>
      <c r="G51" s="226"/>
      <c r="M51" s="226"/>
      <c r="N51" s="226"/>
      <c r="T51" s="226"/>
      <c r="U51" s="226"/>
      <c r="AA51" s="226"/>
      <c r="AB51" s="226"/>
      <c r="AG51" s="154">
        <f t="shared" si="5"/>
        <v>0</v>
      </c>
      <c r="AH51" s="155">
        <f t="shared" si="0"/>
        <v>0</v>
      </c>
      <c r="AI51" s="157">
        <f t="shared" si="12"/>
        <v>0</v>
      </c>
      <c r="AJ51" s="3"/>
    </row>
    <row r="52" spans="1:37" x14ac:dyDescent="0.2">
      <c r="A52" s="151" t="s">
        <v>5</v>
      </c>
      <c r="D52" s="226"/>
      <c r="F52" s="226"/>
      <c r="G52" s="226"/>
      <c r="M52" s="226"/>
      <c r="N52" s="226"/>
      <c r="T52" s="226"/>
      <c r="U52" s="226"/>
      <c r="AA52" s="226"/>
      <c r="AB52" s="226"/>
      <c r="AG52" s="154">
        <f t="shared" si="5"/>
        <v>0</v>
      </c>
      <c r="AH52" s="155">
        <f t="shared" si="0"/>
        <v>0</v>
      </c>
      <c r="AI52" s="157">
        <f t="shared" si="12"/>
        <v>0</v>
      </c>
      <c r="AJ52" s="3"/>
    </row>
    <row r="53" spans="1:37" x14ac:dyDescent="0.2">
      <c r="A53" s="151" t="s">
        <v>6</v>
      </c>
      <c r="D53" s="226"/>
      <c r="F53" s="226"/>
      <c r="G53" s="226"/>
      <c r="M53" s="226"/>
      <c r="N53" s="226"/>
      <c r="T53" s="226"/>
      <c r="U53" s="226"/>
      <c r="AA53" s="226"/>
      <c r="AB53" s="226"/>
      <c r="AG53" s="154">
        <f t="shared" si="5"/>
        <v>0</v>
      </c>
      <c r="AH53" s="155">
        <f t="shared" si="0"/>
        <v>0</v>
      </c>
      <c r="AI53" s="157">
        <f t="shared" si="12"/>
        <v>0</v>
      </c>
      <c r="AJ53" s="3"/>
    </row>
    <row r="54" spans="1:37" x14ac:dyDescent="0.2">
      <c r="A54" s="151" t="s">
        <v>7</v>
      </c>
      <c r="D54" s="226"/>
      <c r="F54" s="226"/>
      <c r="G54" s="226"/>
      <c r="M54" s="226"/>
      <c r="N54" s="226"/>
      <c r="T54" s="226"/>
      <c r="U54" s="226"/>
      <c r="AA54" s="226"/>
      <c r="AB54" s="226"/>
      <c r="AG54" s="154">
        <f t="shared" si="5"/>
        <v>0</v>
      </c>
      <c r="AH54" s="155">
        <f t="shared" si="0"/>
        <v>0</v>
      </c>
      <c r="AI54" s="157">
        <f t="shared" si="12"/>
        <v>0</v>
      </c>
      <c r="AJ54" s="3"/>
    </row>
    <row r="55" spans="1:37" s="17" customFormat="1" x14ac:dyDescent="0.2">
      <c r="A55" s="152" t="s">
        <v>8</v>
      </c>
      <c r="B55" s="21"/>
      <c r="C55" s="21"/>
      <c r="D55" s="228"/>
      <c r="E55" s="21"/>
      <c r="F55" s="228"/>
      <c r="G55" s="228"/>
      <c r="H55" s="21"/>
      <c r="I55" s="21"/>
      <c r="J55" s="21"/>
      <c r="K55" s="21"/>
      <c r="L55" s="21"/>
      <c r="M55" s="228"/>
      <c r="N55" s="228"/>
      <c r="O55" s="21"/>
      <c r="P55" s="21"/>
      <c r="Q55" s="21"/>
      <c r="R55" s="21"/>
      <c r="S55" s="21"/>
      <c r="T55" s="228"/>
      <c r="U55" s="228"/>
      <c r="V55" s="21"/>
      <c r="W55" s="21"/>
      <c r="X55" s="21"/>
      <c r="Y55" s="21"/>
      <c r="Z55" s="21"/>
      <c r="AA55" s="228"/>
      <c r="AB55" s="228"/>
      <c r="AC55" s="21"/>
      <c r="AD55" s="21"/>
      <c r="AE55" s="21"/>
      <c r="AF55" s="21"/>
      <c r="AG55" s="158">
        <f t="shared" si="5"/>
        <v>0</v>
      </c>
      <c r="AH55" s="159">
        <f t="shared" si="0"/>
        <v>0</v>
      </c>
      <c r="AI55" s="159">
        <f t="shared" si="12"/>
        <v>0</v>
      </c>
      <c r="AJ55" s="14"/>
      <c r="AK55" s="15"/>
    </row>
    <row r="56" spans="1:37" s="140" customFormat="1" ht="13.5" thickBot="1" x14ac:dyDescent="0.25">
      <c r="A56" s="153"/>
      <c r="B56" s="32"/>
      <c r="C56" s="32"/>
      <c r="D56" s="229"/>
      <c r="E56" s="32"/>
      <c r="F56" s="229"/>
      <c r="G56" s="229"/>
      <c r="H56" s="32"/>
      <c r="I56" s="32"/>
      <c r="J56" s="32"/>
      <c r="K56" s="32"/>
      <c r="L56" s="32"/>
      <c r="M56" s="229"/>
      <c r="N56" s="229"/>
      <c r="O56" s="32"/>
      <c r="P56" s="32"/>
      <c r="Q56" s="32"/>
      <c r="R56" s="32"/>
      <c r="S56" s="32"/>
      <c r="T56" s="229"/>
      <c r="U56" s="229"/>
      <c r="V56" s="32"/>
      <c r="W56" s="32"/>
      <c r="X56" s="32"/>
      <c r="Y56" s="32"/>
      <c r="Z56" s="32"/>
      <c r="AA56" s="229"/>
      <c r="AB56" s="229"/>
      <c r="AC56" s="32"/>
      <c r="AD56" s="32"/>
      <c r="AE56" s="32"/>
      <c r="AF56" s="32"/>
      <c r="AG56" s="160">
        <f t="shared" ref="AG56" si="13">SUM(AG47:AG55)</f>
        <v>0</v>
      </c>
      <c r="AH56" s="161">
        <f>SUM(AH47:AH55)</f>
        <v>0</v>
      </c>
      <c r="AI56" s="161">
        <f>SUM(AI47:AI55)</f>
        <v>0</v>
      </c>
      <c r="AJ56" s="40" t="e">
        <f>AG56/(AG56+AH56)</f>
        <v>#DIV/0!</v>
      </c>
      <c r="AK56" s="178"/>
    </row>
    <row r="57" spans="1:37" s="31" customFormat="1" x14ac:dyDescent="0.2">
      <c r="A57" s="129" t="str">
        <f>IF(Schülernamen!$A$7="","",Schülernamen!$A$7)</f>
        <v>Schüler6</v>
      </c>
      <c r="B57" s="232"/>
      <c r="C57" s="232"/>
      <c r="D57" s="224"/>
      <c r="E57" s="232"/>
      <c r="F57" s="224"/>
      <c r="G57" s="224"/>
      <c r="H57" s="232"/>
      <c r="I57" s="232"/>
      <c r="J57" s="232"/>
      <c r="K57" s="232"/>
      <c r="L57" s="232"/>
      <c r="M57" s="224"/>
      <c r="N57" s="224"/>
      <c r="O57" s="232"/>
      <c r="P57" s="232"/>
      <c r="Q57" s="232"/>
      <c r="R57" s="232"/>
      <c r="S57" s="232"/>
      <c r="T57" s="224"/>
      <c r="U57" s="224"/>
      <c r="V57" s="232"/>
      <c r="W57" s="232"/>
      <c r="X57" s="232"/>
      <c r="Y57" s="232"/>
      <c r="Z57" s="232"/>
      <c r="AA57" s="224"/>
      <c r="AB57" s="224"/>
      <c r="AC57" s="232"/>
      <c r="AD57" s="232"/>
      <c r="AE57" s="232"/>
      <c r="AF57" s="130"/>
      <c r="AG57" s="131">
        <f t="shared" ref="AG57:AG59" si="14">COUNTIF(B57:AF57,"e")+AH57</f>
        <v>0</v>
      </c>
      <c r="AH57" s="132">
        <f t="shared" si="0"/>
        <v>0</v>
      </c>
      <c r="AI57" s="132">
        <f>COUNT(B58:AF66)</f>
        <v>0</v>
      </c>
      <c r="AJ57" s="133" t="e">
        <f>AG57/(AG57+AH57)</f>
        <v>#DIV/0!</v>
      </c>
      <c r="AK57" s="134"/>
    </row>
    <row r="58" spans="1:37" x14ac:dyDescent="0.2">
      <c r="A58" s="162" t="s">
        <v>9</v>
      </c>
      <c r="D58" s="226"/>
      <c r="F58" s="226"/>
      <c r="G58" s="226"/>
      <c r="M58" s="226"/>
      <c r="N58" s="226"/>
      <c r="T58" s="226"/>
      <c r="U58" s="226"/>
      <c r="AA58" s="226"/>
      <c r="AB58" s="226"/>
      <c r="AG58" s="164">
        <f t="shared" si="14"/>
        <v>0</v>
      </c>
      <c r="AH58" s="165">
        <f t="shared" si="0"/>
        <v>0</v>
      </c>
      <c r="AI58" s="166">
        <f>SUM(B58:AF58)</f>
        <v>0</v>
      </c>
      <c r="AJ58" s="5"/>
    </row>
    <row r="59" spans="1:37" x14ac:dyDescent="0.2">
      <c r="A59" s="162" t="s">
        <v>1</v>
      </c>
      <c r="D59" s="226"/>
      <c r="F59" s="226"/>
      <c r="G59" s="226"/>
      <c r="M59" s="226"/>
      <c r="N59" s="226"/>
      <c r="T59" s="226"/>
      <c r="U59" s="226"/>
      <c r="AA59" s="226"/>
      <c r="AB59" s="226"/>
      <c r="AG59" s="164">
        <f t="shared" si="14"/>
        <v>0</v>
      </c>
      <c r="AH59" s="165">
        <f t="shared" si="0"/>
        <v>0</v>
      </c>
      <c r="AI59" s="167">
        <f t="shared" ref="AI59:AI66" si="15">SUM(B59:AF59)</f>
        <v>0</v>
      </c>
      <c r="AJ59" s="5"/>
    </row>
    <row r="60" spans="1:37" x14ac:dyDescent="0.2">
      <c r="A60" s="162" t="s">
        <v>2</v>
      </c>
      <c r="D60" s="226"/>
      <c r="F60" s="226"/>
      <c r="G60" s="226"/>
      <c r="M60" s="226"/>
      <c r="N60" s="226"/>
      <c r="T60" s="226"/>
      <c r="U60" s="226"/>
      <c r="AA60" s="226"/>
      <c r="AB60" s="226"/>
      <c r="AG60" s="164">
        <f t="shared" si="8"/>
        <v>0</v>
      </c>
      <c r="AH60" s="165">
        <f t="shared" si="0"/>
        <v>0</v>
      </c>
      <c r="AI60" s="167">
        <f t="shared" si="15"/>
        <v>0</v>
      </c>
      <c r="AJ60" s="5"/>
    </row>
    <row r="61" spans="1:37" x14ac:dyDescent="0.2">
      <c r="A61" s="162" t="s">
        <v>3</v>
      </c>
      <c r="D61" s="226"/>
      <c r="F61" s="226"/>
      <c r="G61" s="226"/>
      <c r="M61" s="226"/>
      <c r="N61" s="226"/>
      <c r="T61" s="226"/>
      <c r="U61" s="226"/>
      <c r="AA61" s="226"/>
      <c r="AB61" s="226"/>
      <c r="AG61" s="164">
        <f t="shared" si="8"/>
        <v>0</v>
      </c>
      <c r="AH61" s="165">
        <f t="shared" si="0"/>
        <v>0</v>
      </c>
      <c r="AI61" s="167">
        <f t="shared" si="15"/>
        <v>0</v>
      </c>
      <c r="AJ61" s="5"/>
    </row>
    <row r="62" spans="1:37" x14ac:dyDescent="0.2">
      <c r="A62" s="162" t="s">
        <v>4</v>
      </c>
      <c r="D62" s="226"/>
      <c r="F62" s="226"/>
      <c r="G62" s="226"/>
      <c r="M62" s="226"/>
      <c r="N62" s="226"/>
      <c r="T62" s="226"/>
      <c r="U62" s="226"/>
      <c r="AA62" s="226"/>
      <c r="AB62" s="226"/>
      <c r="AG62" s="164">
        <f t="shared" si="8"/>
        <v>0</v>
      </c>
      <c r="AH62" s="165">
        <f t="shared" si="0"/>
        <v>0</v>
      </c>
      <c r="AI62" s="167">
        <f t="shared" si="15"/>
        <v>0</v>
      </c>
      <c r="AJ62" s="5"/>
    </row>
    <row r="63" spans="1:37" x14ac:dyDescent="0.2">
      <c r="A63" s="162" t="s">
        <v>5</v>
      </c>
      <c r="D63" s="226"/>
      <c r="F63" s="226"/>
      <c r="G63" s="226"/>
      <c r="M63" s="226"/>
      <c r="N63" s="226"/>
      <c r="T63" s="226"/>
      <c r="U63" s="226"/>
      <c r="AA63" s="226"/>
      <c r="AB63" s="226"/>
      <c r="AG63" s="164">
        <f t="shared" si="8"/>
        <v>0</v>
      </c>
      <c r="AH63" s="165">
        <f t="shared" si="0"/>
        <v>0</v>
      </c>
      <c r="AI63" s="167">
        <f t="shared" si="15"/>
        <v>0</v>
      </c>
      <c r="AJ63" s="5"/>
    </row>
    <row r="64" spans="1:37" x14ac:dyDescent="0.2">
      <c r="A64" s="162" t="s">
        <v>6</v>
      </c>
      <c r="D64" s="226"/>
      <c r="F64" s="226"/>
      <c r="G64" s="226"/>
      <c r="M64" s="226"/>
      <c r="N64" s="226"/>
      <c r="T64" s="226"/>
      <c r="U64" s="226"/>
      <c r="AA64" s="226"/>
      <c r="AB64" s="226"/>
      <c r="AG64" s="164">
        <f t="shared" si="8"/>
        <v>0</v>
      </c>
      <c r="AH64" s="165">
        <f t="shared" si="0"/>
        <v>0</v>
      </c>
      <c r="AI64" s="167">
        <f t="shared" si="15"/>
        <v>0</v>
      </c>
      <c r="AJ64" s="5"/>
    </row>
    <row r="65" spans="1:37" x14ac:dyDescent="0.2">
      <c r="A65" s="162" t="s">
        <v>7</v>
      </c>
      <c r="D65" s="226"/>
      <c r="F65" s="226"/>
      <c r="G65" s="226"/>
      <c r="M65" s="226"/>
      <c r="N65" s="226"/>
      <c r="T65" s="226"/>
      <c r="U65" s="226"/>
      <c r="AA65" s="226"/>
      <c r="AB65" s="226"/>
      <c r="AG65" s="164">
        <f t="shared" si="8"/>
        <v>0</v>
      </c>
      <c r="AH65" s="165">
        <f t="shared" si="0"/>
        <v>0</v>
      </c>
      <c r="AI65" s="167">
        <f t="shared" si="15"/>
        <v>0</v>
      </c>
      <c r="AJ65" s="5"/>
    </row>
    <row r="66" spans="1:37" s="17" customFormat="1" x14ac:dyDescent="0.2">
      <c r="A66" s="163" t="s">
        <v>8</v>
      </c>
      <c r="B66" s="21"/>
      <c r="C66" s="21"/>
      <c r="D66" s="228"/>
      <c r="E66" s="21"/>
      <c r="F66" s="228"/>
      <c r="G66" s="228"/>
      <c r="H66" s="21"/>
      <c r="I66" s="21"/>
      <c r="J66" s="21"/>
      <c r="K66" s="21"/>
      <c r="L66" s="21"/>
      <c r="M66" s="228"/>
      <c r="N66" s="228"/>
      <c r="O66" s="21"/>
      <c r="P66" s="21"/>
      <c r="Q66" s="21"/>
      <c r="R66" s="21"/>
      <c r="S66" s="21"/>
      <c r="T66" s="228"/>
      <c r="U66" s="228"/>
      <c r="V66" s="21"/>
      <c r="W66" s="21"/>
      <c r="X66" s="21"/>
      <c r="Y66" s="21"/>
      <c r="Z66" s="21"/>
      <c r="AA66" s="228"/>
      <c r="AB66" s="228"/>
      <c r="AC66" s="21"/>
      <c r="AD66" s="21"/>
      <c r="AE66" s="21"/>
      <c r="AF66" s="21"/>
      <c r="AG66" s="168">
        <f t="shared" si="8"/>
        <v>0</v>
      </c>
      <c r="AH66" s="169">
        <f t="shared" si="0"/>
        <v>0</v>
      </c>
      <c r="AI66" s="169">
        <f t="shared" si="15"/>
        <v>0</v>
      </c>
      <c r="AJ66" s="18"/>
      <c r="AK66" s="15"/>
    </row>
    <row r="67" spans="1:37" s="35" customFormat="1" ht="13.5" thickBot="1" x14ac:dyDescent="0.25">
      <c r="A67" s="137"/>
      <c r="B67" s="32"/>
      <c r="C67" s="32"/>
      <c r="D67" s="229"/>
      <c r="E67" s="32"/>
      <c r="F67" s="229"/>
      <c r="G67" s="229"/>
      <c r="H67" s="32"/>
      <c r="I67" s="32"/>
      <c r="J67" s="32"/>
      <c r="K67" s="32"/>
      <c r="L67" s="32"/>
      <c r="M67" s="229"/>
      <c r="N67" s="229"/>
      <c r="O67" s="32"/>
      <c r="P67" s="32"/>
      <c r="Q67" s="32"/>
      <c r="R67" s="32"/>
      <c r="S67" s="32"/>
      <c r="T67" s="229"/>
      <c r="U67" s="229"/>
      <c r="V67" s="32"/>
      <c r="W67" s="32"/>
      <c r="X67" s="32"/>
      <c r="Y67" s="32"/>
      <c r="Z67" s="32"/>
      <c r="AA67" s="229"/>
      <c r="AB67" s="229"/>
      <c r="AC67" s="32"/>
      <c r="AD67" s="32"/>
      <c r="AE67" s="32"/>
      <c r="AF67" s="32"/>
      <c r="AG67" s="138">
        <f t="shared" ref="AG67" si="16">SUM(AG58:AG66)</f>
        <v>0</v>
      </c>
      <c r="AH67" s="139">
        <f>SUM(AH58:AH66)</f>
        <v>0</v>
      </c>
      <c r="AI67" s="139">
        <f>SUM(AI58:AI66)</f>
        <v>0</v>
      </c>
      <c r="AJ67" s="40" t="e">
        <f>AG67/(AG67+AH67)</f>
        <v>#DIV/0!</v>
      </c>
      <c r="AK67" s="33"/>
    </row>
    <row r="68" spans="1:37" s="141" customFormat="1" x14ac:dyDescent="0.2">
      <c r="A68" s="170" t="str">
        <f>IF(Schülernamen!$A$8="","",Schülernamen!$A$8)</f>
        <v>Schüler7</v>
      </c>
      <c r="B68" s="232"/>
      <c r="C68" s="232"/>
      <c r="D68" s="224"/>
      <c r="E68" s="232"/>
      <c r="F68" s="224"/>
      <c r="G68" s="224"/>
      <c r="H68" s="232"/>
      <c r="I68" s="232"/>
      <c r="J68" s="232"/>
      <c r="K68" s="232"/>
      <c r="L68" s="232"/>
      <c r="M68" s="224"/>
      <c r="N68" s="224"/>
      <c r="O68" s="232"/>
      <c r="P68" s="232"/>
      <c r="Q68" s="232"/>
      <c r="R68" s="232"/>
      <c r="S68" s="232"/>
      <c r="T68" s="224"/>
      <c r="U68" s="224"/>
      <c r="V68" s="232"/>
      <c r="W68" s="232"/>
      <c r="X68" s="232"/>
      <c r="Y68" s="232"/>
      <c r="Z68" s="232"/>
      <c r="AA68" s="224"/>
      <c r="AB68" s="224"/>
      <c r="AC68" s="232"/>
      <c r="AD68" s="232"/>
      <c r="AE68" s="232"/>
      <c r="AF68" s="171"/>
      <c r="AG68" s="172">
        <f t="shared" ref="AG68:AG70" si="17">COUNTIF(B68:AF68,"e")+AH68</f>
        <v>0</v>
      </c>
      <c r="AH68" s="173">
        <f t="shared" si="0"/>
        <v>0</v>
      </c>
      <c r="AI68" s="173">
        <f>COUNT(B69:AF77)</f>
        <v>0</v>
      </c>
      <c r="AJ68" s="174" t="e">
        <f>AG68/(AG68+AH68)</f>
        <v>#DIV/0!</v>
      </c>
      <c r="AK68" s="175"/>
    </row>
    <row r="69" spans="1:37" x14ac:dyDescent="0.2">
      <c r="A69" s="151" t="s">
        <v>9</v>
      </c>
      <c r="D69" s="226"/>
      <c r="F69" s="226"/>
      <c r="G69" s="226"/>
      <c r="M69" s="226"/>
      <c r="N69" s="226"/>
      <c r="T69" s="226"/>
      <c r="U69" s="226"/>
      <c r="AA69" s="226"/>
      <c r="AB69" s="226"/>
      <c r="AG69" s="154">
        <f t="shared" si="17"/>
        <v>0</v>
      </c>
      <c r="AH69" s="155">
        <f t="shared" si="0"/>
        <v>0</v>
      </c>
      <c r="AI69" s="156">
        <f>SUM(B69:AF69)</f>
        <v>0</v>
      </c>
      <c r="AJ69" s="3"/>
    </row>
    <row r="70" spans="1:37" x14ac:dyDescent="0.2">
      <c r="A70" s="151" t="s">
        <v>1</v>
      </c>
      <c r="D70" s="226"/>
      <c r="F70" s="226"/>
      <c r="G70" s="226"/>
      <c r="M70" s="226"/>
      <c r="N70" s="226"/>
      <c r="T70" s="226"/>
      <c r="U70" s="226"/>
      <c r="AA70" s="226"/>
      <c r="AB70" s="226"/>
      <c r="AG70" s="154">
        <f t="shared" si="17"/>
        <v>0</v>
      </c>
      <c r="AH70" s="155">
        <f t="shared" si="0"/>
        <v>0</v>
      </c>
      <c r="AI70" s="157">
        <f t="shared" ref="AI70:AI77" si="18">SUM(B70:AF70)</f>
        <v>0</v>
      </c>
      <c r="AJ70" s="3"/>
    </row>
    <row r="71" spans="1:37" x14ac:dyDescent="0.2">
      <c r="A71" s="151" t="s">
        <v>2</v>
      </c>
      <c r="D71" s="226"/>
      <c r="F71" s="226"/>
      <c r="G71" s="226"/>
      <c r="M71" s="226"/>
      <c r="N71" s="226"/>
      <c r="T71" s="226"/>
      <c r="U71" s="226"/>
      <c r="AA71" s="226"/>
      <c r="AB71" s="226"/>
      <c r="AG71" s="154">
        <f t="shared" si="5"/>
        <v>0</v>
      </c>
      <c r="AH71" s="155">
        <f t="shared" si="0"/>
        <v>0</v>
      </c>
      <c r="AI71" s="157">
        <f t="shared" si="18"/>
        <v>0</v>
      </c>
      <c r="AJ71" s="3"/>
    </row>
    <row r="72" spans="1:37" x14ac:dyDescent="0.2">
      <c r="A72" s="151" t="s">
        <v>3</v>
      </c>
      <c r="D72" s="226"/>
      <c r="F72" s="226"/>
      <c r="G72" s="226"/>
      <c r="M72" s="226"/>
      <c r="N72" s="226"/>
      <c r="T72" s="226"/>
      <c r="U72" s="226"/>
      <c r="AA72" s="226"/>
      <c r="AB72" s="226"/>
      <c r="AG72" s="154">
        <f t="shared" si="5"/>
        <v>0</v>
      </c>
      <c r="AH72" s="155">
        <f t="shared" si="0"/>
        <v>0</v>
      </c>
      <c r="AI72" s="157">
        <f t="shared" si="18"/>
        <v>0</v>
      </c>
      <c r="AJ72" s="3"/>
    </row>
    <row r="73" spans="1:37" x14ac:dyDescent="0.2">
      <c r="A73" s="151" t="s">
        <v>4</v>
      </c>
      <c r="D73" s="226"/>
      <c r="F73" s="226"/>
      <c r="G73" s="226"/>
      <c r="M73" s="226"/>
      <c r="N73" s="226"/>
      <c r="T73" s="226"/>
      <c r="U73" s="226"/>
      <c r="AA73" s="226"/>
      <c r="AB73" s="226"/>
      <c r="AG73" s="154">
        <f t="shared" si="5"/>
        <v>0</v>
      </c>
      <c r="AH73" s="155">
        <f t="shared" ref="AH73:AH142" si="19">COUNTIF(B73:AF73,"u")</f>
        <v>0</v>
      </c>
      <c r="AI73" s="157">
        <f t="shared" si="18"/>
        <v>0</v>
      </c>
      <c r="AJ73" s="3"/>
    </row>
    <row r="74" spans="1:37" x14ac:dyDescent="0.2">
      <c r="A74" s="151" t="s">
        <v>5</v>
      </c>
      <c r="D74" s="226"/>
      <c r="F74" s="226"/>
      <c r="G74" s="226"/>
      <c r="M74" s="226"/>
      <c r="N74" s="226"/>
      <c r="T74" s="226"/>
      <c r="U74" s="226"/>
      <c r="AA74" s="226"/>
      <c r="AB74" s="226"/>
      <c r="AG74" s="154">
        <f t="shared" si="5"/>
        <v>0</v>
      </c>
      <c r="AH74" s="155">
        <f t="shared" si="19"/>
        <v>0</v>
      </c>
      <c r="AI74" s="157">
        <f t="shared" si="18"/>
        <v>0</v>
      </c>
      <c r="AJ74" s="3"/>
    </row>
    <row r="75" spans="1:37" x14ac:dyDescent="0.2">
      <c r="A75" s="151" t="s">
        <v>6</v>
      </c>
      <c r="D75" s="226"/>
      <c r="F75" s="226"/>
      <c r="G75" s="226"/>
      <c r="M75" s="226"/>
      <c r="N75" s="226"/>
      <c r="T75" s="226"/>
      <c r="U75" s="226"/>
      <c r="AA75" s="226"/>
      <c r="AB75" s="226"/>
      <c r="AG75" s="154">
        <f t="shared" si="5"/>
        <v>0</v>
      </c>
      <c r="AH75" s="155">
        <f t="shared" si="19"/>
        <v>0</v>
      </c>
      <c r="AI75" s="157">
        <f t="shared" si="18"/>
        <v>0</v>
      </c>
      <c r="AJ75" s="3"/>
    </row>
    <row r="76" spans="1:37" x14ac:dyDescent="0.2">
      <c r="A76" s="151" t="s">
        <v>7</v>
      </c>
      <c r="D76" s="226"/>
      <c r="F76" s="226"/>
      <c r="G76" s="226"/>
      <c r="M76" s="226"/>
      <c r="N76" s="226"/>
      <c r="T76" s="226"/>
      <c r="U76" s="226"/>
      <c r="AA76" s="226"/>
      <c r="AB76" s="226"/>
      <c r="AG76" s="154">
        <f t="shared" si="5"/>
        <v>0</v>
      </c>
      <c r="AH76" s="155">
        <f t="shared" si="19"/>
        <v>0</v>
      </c>
      <c r="AI76" s="157">
        <f t="shared" si="18"/>
        <v>0</v>
      </c>
      <c r="AJ76" s="3"/>
    </row>
    <row r="77" spans="1:37" s="17" customFormat="1" x14ac:dyDescent="0.2">
      <c r="A77" s="152" t="s">
        <v>8</v>
      </c>
      <c r="B77" s="21"/>
      <c r="C77" s="21"/>
      <c r="D77" s="228"/>
      <c r="E77" s="21"/>
      <c r="F77" s="228"/>
      <c r="G77" s="228"/>
      <c r="H77" s="21"/>
      <c r="I77" s="21"/>
      <c r="J77" s="21"/>
      <c r="K77" s="21"/>
      <c r="L77" s="21"/>
      <c r="M77" s="228"/>
      <c r="N77" s="228"/>
      <c r="O77" s="21"/>
      <c r="P77" s="21"/>
      <c r="Q77" s="21"/>
      <c r="R77" s="21"/>
      <c r="S77" s="21"/>
      <c r="T77" s="228"/>
      <c r="U77" s="228"/>
      <c r="V77" s="21"/>
      <c r="W77" s="21"/>
      <c r="X77" s="21"/>
      <c r="Y77" s="21"/>
      <c r="Z77" s="21"/>
      <c r="AA77" s="228"/>
      <c r="AB77" s="228"/>
      <c r="AC77" s="21"/>
      <c r="AD77" s="21"/>
      <c r="AE77" s="21"/>
      <c r="AF77" s="21"/>
      <c r="AG77" s="158">
        <f t="shared" si="5"/>
        <v>0</v>
      </c>
      <c r="AH77" s="159">
        <f t="shared" si="19"/>
        <v>0</v>
      </c>
      <c r="AI77" s="159">
        <f t="shared" si="18"/>
        <v>0</v>
      </c>
      <c r="AJ77" s="14"/>
      <c r="AK77" s="15"/>
    </row>
    <row r="78" spans="1:37" s="140" customFormat="1" ht="13.5" thickBot="1" x14ac:dyDescent="0.25">
      <c r="A78" s="153"/>
      <c r="B78" s="32"/>
      <c r="C78" s="32"/>
      <c r="D78" s="229"/>
      <c r="E78" s="32"/>
      <c r="F78" s="229"/>
      <c r="G78" s="229"/>
      <c r="H78" s="32"/>
      <c r="I78" s="32"/>
      <c r="J78" s="32"/>
      <c r="K78" s="32"/>
      <c r="L78" s="32"/>
      <c r="M78" s="229"/>
      <c r="N78" s="229"/>
      <c r="O78" s="32"/>
      <c r="P78" s="32"/>
      <c r="Q78" s="32"/>
      <c r="R78" s="32"/>
      <c r="S78" s="32"/>
      <c r="T78" s="229"/>
      <c r="U78" s="229"/>
      <c r="V78" s="32"/>
      <c r="W78" s="32"/>
      <c r="X78" s="32"/>
      <c r="Y78" s="32"/>
      <c r="Z78" s="32"/>
      <c r="AA78" s="229"/>
      <c r="AB78" s="229"/>
      <c r="AC78" s="32"/>
      <c r="AD78" s="32"/>
      <c r="AE78" s="32"/>
      <c r="AF78" s="32"/>
      <c r="AG78" s="160">
        <f t="shared" ref="AG78" si="20">SUM(AG69:AG77)</f>
        <v>0</v>
      </c>
      <c r="AH78" s="161">
        <f>SUM(AH69:AH77)</f>
        <v>0</v>
      </c>
      <c r="AI78" s="161">
        <f>SUM(AI69:AI77)</f>
        <v>0</v>
      </c>
      <c r="AJ78" s="40" t="e">
        <f>AG78/(AG78+AH78)</f>
        <v>#DIV/0!</v>
      </c>
      <c r="AK78" s="178"/>
    </row>
    <row r="79" spans="1:37" s="31" customFormat="1" x14ac:dyDescent="0.2">
      <c r="A79" s="129" t="str">
        <f>IF(Schülernamen!$A$9="","",Schülernamen!$A$9)</f>
        <v>Schüler8</v>
      </c>
      <c r="B79" s="232"/>
      <c r="C79" s="232"/>
      <c r="D79" s="224"/>
      <c r="E79" s="232"/>
      <c r="F79" s="224"/>
      <c r="G79" s="224"/>
      <c r="H79" s="232"/>
      <c r="I79" s="232"/>
      <c r="J79" s="232"/>
      <c r="K79" s="232"/>
      <c r="L79" s="232"/>
      <c r="M79" s="224"/>
      <c r="N79" s="224"/>
      <c r="O79" s="232"/>
      <c r="P79" s="232"/>
      <c r="Q79" s="232"/>
      <c r="R79" s="232"/>
      <c r="S79" s="232"/>
      <c r="T79" s="224"/>
      <c r="U79" s="224"/>
      <c r="V79" s="232"/>
      <c r="W79" s="232"/>
      <c r="X79" s="232"/>
      <c r="Y79" s="232"/>
      <c r="Z79" s="232"/>
      <c r="AA79" s="224"/>
      <c r="AB79" s="224"/>
      <c r="AC79" s="232"/>
      <c r="AD79" s="232"/>
      <c r="AE79" s="232"/>
      <c r="AF79" s="130"/>
      <c r="AG79" s="131">
        <f t="shared" ref="AG79:AG81" si="21">COUNTIF(B79:AF79,"e")+AH79</f>
        <v>0</v>
      </c>
      <c r="AH79" s="132">
        <f t="shared" si="19"/>
        <v>0</v>
      </c>
      <c r="AI79" s="132">
        <f>COUNT(B80:AF88)</f>
        <v>0</v>
      </c>
      <c r="AJ79" s="133" t="e">
        <f>AG79/(AG79+AH79)</f>
        <v>#DIV/0!</v>
      </c>
      <c r="AK79" s="134"/>
    </row>
    <row r="80" spans="1:37" x14ac:dyDescent="0.2">
      <c r="A80" s="162" t="s">
        <v>9</v>
      </c>
      <c r="D80" s="226"/>
      <c r="F80" s="226"/>
      <c r="G80" s="226"/>
      <c r="M80" s="226"/>
      <c r="N80" s="226"/>
      <c r="T80" s="226"/>
      <c r="U80" s="226"/>
      <c r="AA80" s="226"/>
      <c r="AB80" s="226"/>
      <c r="AG80" s="164">
        <f t="shared" si="21"/>
        <v>0</v>
      </c>
      <c r="AH80" s="165">
        <f t="shared" si="19"/>
        <v>0</v>
      </c>
      <c r="AI80" s="166">
        <f>SUM(B80:AF80)</f>
        <v>0</v>
      </c>
      <c r="AJ80" s="5"/>
    </row>
    <row r="81" spans="1:37" x14ac:dyDescent="0.2">
      <c r="A81" s="162" t="s">
        <v>1</v>
      </c>
      <c r="D81" s="226"/>
      <c r="F81" s="226"/>
      <c r="G81" s="226"/>
      <c r="M81" s="226"/>
      <c r="N81" s="226"/>
      <c r="T81" s="226"/>
      <c r="U81" s="226"/>
      <c r="AA81" s="226"/>
      <c r="AB81" s="226"/>
      <c r="AG81" s="164">
        <f t="shared" si="21"/>
        <v>0</v>
      </c>
      <c r="AH81" s="165">
        <f t="shared" si="19"/>
        <v>0</v>
      </c>
      <c r="AI81" s="167">
        <f t="shared" ref="AI81:AI88" si="22">SUM(B81:AF81)</f>
        <v>0</v>
      </c>
      <c r="AJ81" s="5"/>
    </row>
    <row r="82" spans="1:37" x14ac:dyDescent="0.2">
      <c r="A82" s="162" t="s">
        <v>2</v>
      </c>
      <c r="D82" s="226"/>
      <c r="F82" s="226"/>
      <c r="G82" s="226"/>
      <c r="M82" s="226"/>
      <c r="N82" s="226"/>
      <c r="T82" s="226"/>
      <c r="U82" s="226"/>
      <c r="AA82" s="226"/>
      <c r="AB82" s="226"/>
      <c r="AG82" s="164">
        <f t="shared" si="8"/>
        <v>0</v>
      </c>
      <c r="AH82" s="165">
        <f t="shared" si="19"/>
        <v>0</v>
      </c>
      <c r="AI82" s="167">
        <f t="shared" si="22"/>
        <v>0</v>
      </c>
      <c r="AJ82" s="5"/>
    </row>
    <row r="83" spans="1:37" x14ac:dyDescent="0.2">
      <c r="A83" s="162" t="s">
        <v>3</v>
      </c>
      <c r="D83" s="226"/>
      <c r="F83" s="226"/>
      <c r="G83" s="226"/>
      <c r="M83" s="226"/>
      <c r="N83" s="226"/>
      <c r="T83" s="226"/>
      <c r="U83" s="226"/>
      <c r="AA83" s="226"/>
      <c r="AB83" s="226"/>
      <c r="AG83" s="164">
        <f t="shared" si="8"/>
        <v>0</v>
      </c>
      <c r="AH83" s="165">
        <f t="shared" si="19"/>
        <v>0</v>
      </c>
      <c r="AI83" s="167">
        <f t="shared" si="22"/>
        <v>0</v>
      </c>
      <c r="AJ83" s="5"/>
    </row>
    <row r="84" spans="1:37" x14ac:dyDescent="0.2">
      <c r="A84" s="162" t="s">
        <v>4</v>
      </c>
      <c r="D84" s="226"/>
      <c r="F84" s="226"/>
      <c r="G84" s="226"/>
      <c r="M84" s="226"/>
      <c r="N84" s="226"/>
      <c r="T84" s="226"/>
      <c r="U84" s="226"/>
      <c r="AA84" s="226"/>
      <c r="AB84" s="226"/>
      <c r="AG84" s="164">
        <f t="shared" si="8"/>
        <v>0</v>
      </c>
      <c r="AH84" s="165">
        <f t="shared" si="19"/>
        <v>0</v>
      </c>
      <c r="AI84" s="167">
        <f t="shared" si="22"/>
        <v>0</v>
      </c>
      <c r="AJ84" s="5"/>
    </row>
    <row r="85" spans="1:37" x14ac:dyDescent="0.2">
      <c r="A85" s="162" t="s">
        <v>5</v>
      </c>
      <c r="D85" s="226"/>
      <c r="F85" s="226"/>
      <c r="G85" s="226"/>
      <c r="M85" s="226"/>
      <c r="N85" s="226"/>
      <c r="T85" s="226"/>
      <c r="U85" s="226"/>
      <c r="AA85" s="226"/>
      <c r="AB85" s="226"/>
      <c r="AG85" s="164">
        <f t="shared" si="8"/>
        <v>0</v>
      </c>
      <c r="AH85" s="165">
        <f t="shared" si="19"/>
        <v>0</v>
      </c>
      <c r="AI85" s="167">
        <f t="shared" si="22"/>
        <v>0</v>
      </c>
      <c r="AJ85" s="5"/>
    </row>
    <row r="86" spans="1:37" x14ac:dyDescent="0.2">
      <c r="A86" s="162" t="s">
        <v>6</v>
      </c>
      <c r="D86" s="226"/>
      <c r="F86" s="226"/>
      <c r="G86" s="226"/>
      <c r="M86" s="226"/>
      <c r="N86" s="226"/>
      <c r="T86" s="226"/>
      <c r="U86" s="226"/>
      <c r="AA86" s="226"/>
      <c r="AB86" s="226"/>
      <c r="AG86" s="164">
        <f t="shared" si="8"/>
        <v>0</v>
      </c>
      <c r="AH86" s="165">
        <f t="shared" si="19"/>
        <v>0</v>
      </c>
      <c r="AI86" s="167">
        <f t="shared" si="22"/>
        <v>0</v>
      </c>
      <c r="AJ86" s="5"/>
    </row>
    <row r="87" spans="1:37" x14ac:dyDescent="0.2">
      <c r="A87" s="162" t="s">
        <v>7</v>
      </c>
      <c r="D87" s="226"/>
      <c r="F87" s="226"/>
      <c r="G87" s="226"/>
      <c r="M87" s="226"/>
      <c r="N87" s="226"/>
      <c r="T87" s="226"/>
      <c r="U87" s="226"/>
      <c r="AA87" s="226"/>
      <c r="AB87" s="226"/>
      <c r="AG87" s="164">
        <f t="shared" si="8"/>
        <v>0</v>
      </c>
      <c r="AH87" s="165">
        <f t="shared" si="19"/>
        <v>0</v>
      </c>
      <c r="AI87" s="167">
        <f t="shared" si="22"/>
        <v>0</v>
      </c>
      <c r="AJ87" s="5"/>
    </row>
    <row r="88" spans="1:37" s="17" customFormat="1" x14ac:dyDescent="0.2">
      <c r="A88" s="163" t="s">
        <v>8</v>
      </c>
      <c r="B88" s="21"/>
      <c r="C88" s="21"/>
      <c r="D88" s="228"/>
      <c r="E88" s="21"/>
      <c r="F88" s="228"/>
      <c r="G88" s="228"/>
      <c r="H88" s="21"/>
      <c r="I88" s="21"/>
      <c r="J88" s="21"/>
      <c r="K88" s="21"/>
      <c r="L88" s="21"/>
      <c r="M88" s="228"/>
      <c r="N88" s="228"/>
      <c r="O88" s="21"/>
      <c r="P88" s="21"/>
      <c r="Q88" s="21"/>
      <c r="R88" s="21"/>
      <c r="S88" s="21"/>
      <c r="T88" s="228"/>
      <c r="U88" s="228"/>
      <c r="V88" s="21"/>
      <c r="W88" s="21"/>
      <c r="X88" s="21"/>
      <c r="Y88" s="21"/>
      <c r="Z88" s="21"/>
      <c r="AA88" s="228"/>
      <c r="AB88" s="228"/>
      <c r="AC88" s="21"/>
      <c r="AD88" s="21"/>
      <c r="AE88" s="21"/>
      <c r="AF88" s="21"/>
      <c r="AG88" s="168">
        <f t="shared" si="8"/>
        <v>0</v>
      </c>
      <c r="AH88" s="169">
        <f t="shared" si="19"/>
        <v>0</v>
      </c>
      <c r="AI88" s="169">
        <f t="shared" si="22"/>
        <v>0</v>
      </c>
      <c r="AJ88" s="18"/>
      <c r="AK88" s="15"/>
    </row>
    <row r="89" spans="1:37" s="35" customFormat="1" ht="13.5" thickBot="1" x14ac:dyDescent="0.25">
      <c r="A89" s="137"/>
      <c r="B89" s="32"/>
      <c r="C89" s="32"/>
      <c r="D89" s="229"/>
      <c r="E89" s="32"/>
      <c r="F89" s="229"/>
      <c r="G89" s="229"/>
      <c r="H89" s="32"/>
      <c r="I89" s="32"/>
      <c r="J89" s="32"/>
      <c r="K89" s="32"/>
      <c r="L89" s="32"/>
      <c r="M89" s="229"/>
      <c r="N89" s="229"/>
      <c r="O89" s="32"/>
      <c r="P89" s="32"/>
      <c r="Q89" s="32"/>
      <c r="R89" s="32"/>
      <c r="S89" s="32"/>
      <c r="T89" s="229"/>
      <c r="U89" s="229"/>
      <c r="V89" s="32"/>
      <c r="W89" s="32"/>
      <c r="X89" s="32"/>
      <c r="Y89" s="32"/>
      <c r="Z89" s="32"/>
      <c r="AA89" s="229"/>
      <c r="AB89" s="229"/>
      <c r="AC89" s="32"/>
      <c r="AD89" s="32"/>
      <c r="AE89" s="32"/>
      <c r="AF89" s="32"/>
      <c r="AG89" s="138">
        <f t="shared" ref="AG89" si="23">SUM(AG80:AG88)</f>
        <v>0</v>
      </c>
      <c r="AH89" s="139">
        <f>SUM(AH80:AH88)</f>
        <v>0</v>
      </c>
      <c r="AI89" s="139">
        <f>SUM(AI80:AI88)</f>
        <v>0</v>
      </c>
      <c r="AJ89" s="40" t="e">
        <f>AG89/(AG89+AH89)</f>
        <v>#DIV/0!</v>
      </c>
      <c r="AK89" s="33"/>
    </row>
    <row r="90" spans="1:37" s="141" customFormat="1" x14ac:dyDescent="0.2">
      <c r="A90" s="170" t="str">
        <f>IF(Schülernamen!$A$10="","",Schülernamen!$A$10)</f>
        <v>Schüler9</v>
      </c>
      <c r="B90" s="232"/>
      <c r="C90" s="232"/>
      <c r="D90" s="224"/>
      <c r="E90" s="232"/>
      <c r="F90" s="224"/>
      <c r="G90" s="224"/>
      <c r="H90" s="232"/>
      <c r="I90" s="232"/>
      <c r="J90" s="232"/>
      <c r="K90" s="232"/>
      <c r="L90" s="232"/>
      <c r="M90" s="224"/>
      <c r="N90" s="224"/>
      <c r="O90" s="232"/>
      <c r="P90" s="232"/>
      <c r="Q90" s="232"/>
      <c r="R90" s="232"/>
      <c r="S90" s="232"/>
      <c r="T90" s="224"/>
      <c r="U90" s="224"/>
      <c r="V90" s="232"/>
      <c r="W90" s="232"/>
      <c r="X90" s="232"/>
      <c r="Y90" s="232"/>
      <c r="Z90" s="232"/>
      <c r="AA90" s="224"/>
      <c r="AB90" s="224"/>
      <c r="AC90" s="232"/>
      <c r="AD90" s="232"/>
      <c r="AE90" s="232"/>
      <c r="AF90" s="171"/>
      <c r="AG90" s="172">
        <f t="shared" ref="AG90:AG143" si="24">COUNTIF(B90:AF90,"e")+AH90</f>
        <v>0</v>
      </c>
      <c r="AH90" s="173">
        <f t="shared" si="19"/>
        <v>0</v>
      </c>
      <c r="AI90" s="173">
        <f>COUNT(B91:AF99)</f>
        <v>0</v>
      </c>
      <c r="AJ90" s="174" t="e">
        <f>AG90/(AG90+AH90)</f>
        <v>#DIV/0!</v>
      </c>
      <c r="AK90" s="175"/>
    </row>
    <row r="91" spans="1:37" x14ac:dyDescent="0.2">
      <c r="A91" s="151" t="s">
        <v>9</v>
      </c>
      <c r="D91" s="226"/>
      <c r="F91" s="226"/>
      <c r="G91" s="226"/>
      <c r="M91" s="226"/>
      <c r="N91" s="226"/>
      <c r="T91" s="226"/>
      <c r="U91" s="226"/>
      <c r="AA91" s="226"/>
      <c r="AB91" s="226"/>
      <c r="AG91" s="154">
        <f t="shared" si="24"/>
        <v>0</v>
      </c>
      <c r="AH91" s="155">
        <f t="shared" si="19"/>
        <v>0</v>
      </c>
      <c r="AI91" s="156">
        <f>SUM(B91:AF91)</f>
        <v>0</v>
      </c>
      <c r="AJ91" s="3"/>
    </row>
    <row r="92" spans="1:37" x14ac:dyDescent="0.2">
      <c r="A92" s="151" t="s">
        <v>1</v>
      </c>
      <c r="D92" s="226"/>
      <c r="F92" s="226"/>
      <c r="G92" s="226"/>
      <c r="M92" s="226"/>
      <c r="N92" s="226"/>
      <c r="T92" s="226"/>
      <c r="U92" s="226"/>
      <c r="AA92" s="226"/>
      <c r="AB92" s="226"/>
      <c r="AG92" s="154">
        <f t="shared" si="24"/>
        <v>0</v>
      </c>
      <c r="AH92" s="155">
        <f t="shared" si="19"/>
        <v>0</v>
      </c>
      <c r="AI92" s="157">
        <f t="shared" ref="AI92:AI99" si="25">SUM(B92:AF92)</f>
        <v>0</v>
      </c>
      <c r="AJ92" s="3"/>
    </row>
    <row r="93" spans="1:37" x14ac:dyDescent="0.2">
      <c r="A93" s="151" t="s">
        <v>2</v>
      </c>
      <c r="D93" s="226"/>
      <c r="F93" s="226"/>
      <c r="G93" s="226"/>
      <c r="M93" s="226"/>
      <c r="N93" s="226"/>
      <c r="T93" s="226"/>
      <c r="U93" s="226"/>
      <c r="AA93" s="226"/>
      <c r="AB93" s="226"/>
      <c r="AG93" s="154">
        <f t="shared" si="24"/>
        <v>0</v>
      </c>
      <c r="AH93" s="155">
        <f t="shared" si="19"/>
        <v>0</v>
      </c>
      <c r="AI93" s="157">
        <f t="shared" si="25"/>
        <v>0</v>
      </c>
      <c r="AJ93" s="3"/>
    </row>
    <row r="94" spans="1:37" x14ac:dyDescent="0.2">
      <c r="A94" s="151" t="s">
        <v>3</v>
      </c>
      <c r="D94" s="226"/>
      <c r="F94" s="226"/>
      <c r="G94" s="226"/>
      <c r="M94" s="226"/>
      <c r="N94" s="226"/>
      <c r="T94" s="226"/>
      <c r="U94" s="226"/>
      <c r="AA94" s="226"/>
      <c r="AB94" s="226"/>
      <c r="AG94" s="154">
        <f t="shared" si="24"/>
        <v>0</v>
      </c>
      <c r="AH94" s="155">
        <f t="shared" si="19"/>
        <v>0</v>
      </c>
      <c r="AI94" s="157">
        <f t="shared" si="25"/>
        <v>0</v>
      </c>
      <c r="AJ94" s="3"/>
    </row>
    <row r="95" spans="1:37" x14ac:dyDescent="0.2">
      <c r="A95" s="151" t="s">
        <v>4</v>
      </c>
      <c r="D95" s="226"/>
      <c r="F95" s="226"/>
      <c r="G95" s="226"/>
      <c r="M95" s="226"/>
      <c r="N95" s="226"/>
      <c r="T95" s="226"/>
      <c r="U95" s="226"/>
      <c r="AA95" s="226"/>
      <c r="AB95" s="226"/>
      <c r="AG95" s="154">
        <f t="shared" si="24"/>
        <v>0</v>
      </c>
      <c r="AH95" s="155">
        <f t="shared" si="19"/>
        <v>0</v>
      </c>
      <c r="AI95" s="157">
        <f t="shared" si="25"/>
        <v>0</v>
      </c>
      <c r="AJ95" s="3"/>
    </row>
    <row r="96" spans="1:37" x14ac:dyDescent="0.2">
      <c r="A96" s="151" t="s">
        <v>5</v>
      </c>
      <c r="D96" s="226"/>
      <c r="F96" s="226"/>
      <c r="G96" s="226"/>
      <c r="M96" s="226"/>
      <c r="N96" s="226"/>
      <c r="T96" s="226"/>
      <c r="U96" s="226"/>
      <c r="AA96" s="226"/>
      <c r="AB96" s="226"/>
      <c r="AG96" s="154">
        <f t="shared" si="24"/>
        <v>0</v>
      </c>
      <c r="AH96" s="155">
        <f t="shared" si="19"/>
        <v>0</v>
      </c>
      <c r="AI96" s="157">
        <f t="shared" si="25"/>
        <v>0</v>
      </c>
      <c r="AJ96" s="3"/>
    </row>
    <row r="97" spans="1:37" x14ac:dyDescent="0.2">
      <c r="A97" s="151" t="s">
        <v>6</v>
      </c>
      <c r="D97" s="226"/>
      <c r="F97" s="226"/>
      <c r="G97" s="226"/>
      <c r="M97" s="226"/>
      <c r="N97" s="226"/>
      <c r="T97" s="226"/>
      <c r="U97" s="226"/>
      <c r="AA97" s="226"/>
      <c r="AB97" s="226"/>
      <c r="AG97" s="154">
        <f t="shared" si="24"/>
        <v>0</v>
      </c>
      <c r="AH97" s="155">
        <f t="shared" si="19"/>
        <v>0</v>
      </c>
      <c r="AI97" s="157">
        <f t="shared" si="25"/>
        <v>0</v>
      </c>
      <c r="AJ97" s="3"/>
    </row>
    <row r="98" spans="1:37" x14ac:dyDescent="0.2">
      <c r="A98" s="151" t="s">
        <v>7</v>
      </c>
      <c r="D98" s="226"/>
      <c r="F98" s="226"/>
      <c r="G98" s="226"/>
      <c r="M98" s="226"/>
      <c r="N98" s="226"/>
      <c r="T98" s="226"/>
      <c r="U98" s="226"/>
      <c r="AA98" s="226"/>
      <c r="AB98" s="226"/>
      <c r="AG98" s="154">
        <f t="shared" si="24"/>
        <v>0</v>
      </c>
      <c r="AH98" s="155">
        <f t="shared" si="19"/>
        <v>0</v>
      </c>
      <c r="AI98" s="157">
        <f t="shared" si="25"/>
        <v>0</v>
      </c>
      <c r="AJ98" s="3"/>
    </row>
    <row r="99" spans="1:37" s="17" customFormat="1" x14ac:dyDescent="0.2">
      <c r="A99" s="152" t="s">
        <v>8</v>
      </c>
      <c r="B99" s="21"/>
      <c r="C99" s="21"/>
      <c r="D99" s="228"/>
      <c r="E99" s="21"/>
      <c r="F99" s="228"/>
      <c r="G99" s="228"/>
      <c r="H99" s="21"/>
      <c r="I99" s="21"/>
      <c r="J99" s="21"/>
      <c r="K99" s="21"/>
      <c r="L99" s="21"/>
      <c r="M99" s="228"/>
      <c r="N99" s="228"/>
      <c r="O99" s="21"/>
      <c r="P99" s="21"/>
      <c r="Q99" s="21"/>
      <c r="R99" s="21"/>
      <c r="S99" s="21"/>
      <c r="T99" s="228"/>
      <c r="U99" s="228"/>
      <c r="V99" s="21"/>
      <c r="W99" s="21"/>
      <c r="X99" s="21"/>
      <c r="Y99" s="21"/>
      <c r="Z99" s="21"/>
      <c r="AA99" s="228"/>
      <c r="AB99" s="228"/>
      <c r="AC99" s="21"/>
      <c r="AD99" s="21"/>
      <c r="AE99" s="21"/>
      <c r="AF99" s="21"/>
      <c r="AG99" s="158">
        <f t="shared" si="24"/>
        <v>0</v>
      </c>
      <c r="AH99" s="159">
        <f t="shared" si="19"/>
        <v>0</v>
      </c>
      <c r="AI99" s="159">
        <f t="shared" si="25"/>
        <v>0</v>
      </c>
      <c r="AJ99" s="14"/>
      <c r="AK99" s="15"/>
    </row>
    <row r="100" spans="1:37" s="140" customFormat="1" ht="13.5" thickBot="1" x14ac:dyDescent="0.25">
      <c r="A100" s="153"/>
      <c r="B100" s="32"/>
      <c r="C100" s="32"/>
      <c r="D100" s="229"/>
      <c r="E100" s="32"/>
      <c r="F100" s="229"/>
      <c r="G100" s="229"/>
      <c r="H100" s="32"/>
      <c r="I100" s="32"/>
      <c r="J100" s="32"/>
      <c r="K100" s="32"/>
      <c r="L100" s="32"/>
      <c r="M100" s="229"/>
      <c r="N100" s="229"/>
      <c r="O100" s="32"/>
      <c r="P100" s="32"/>
      <c r="Q100" s="32"/>
      <c r="R100" s="32"/>
      <c r="S100" s="32"/>
      <c r="T100" s="229"/>
      <c r="U100" s="229"/>
      <c r="V100" s="32"/>
      <c r="W100" s="32"/>
      <c r="X100" s="32"/>
      <c r="Y100" s="32"/>
      <c r="Z100" s="32"/>
      <c r="AA100" s="229"/>
      <c r="AB100" s="229"/>
      <c r="AC100" s="32"/>
      <c r="AD100" s="32"/>
      <c r="AE100" s="32"/>
      <c r="AF100" s="32"/>
      <c r="AG100" s="160">
        <f t="shared" ref="AG100" si="26">SUM(AG91:AG99)</f>
        <v>0</v>
      </c>
      <c r="AH100" s="161">
        <f>SUM(AH91:AH99)</f>
        <v>0</v>
      </c>
      <c r="AI100" s="161">
        <f>SUM(AI91:AI99)</f>
        <v>0</v>
      </c>
      <c r="AJ100" s="40" t="e">
        <f>AG100/(AG100+AH100)</f>
        <v>#DIV/0!</v>
      </c>
      <c r="AK100" s="178"/>
    </row>
    <row r="101" spans="1:37" s="31" customFormat="1" x14ac:dyDescent="0.2">
      <c r="A101" s="129" t="str">
        <f>IF(Schülernamen!$A$11="","",Schülernamen!$A$11)</f>
        <v>Schüler10</v>
      </c>
      <c r="B101" s="232"/>
      <c r="C101" s="232"/>
      <c r="D101" s="224"/>
      <c r="E101" s="232"/>
      <c r="F101" s="224"/>
      <c r="G101" s="224"/>
      <c r="H101" s="232"/>
      <c r="I101" s="232"/>
      <c r="J101" s="232"/>
      <c r="K101" s="232"/>
      <c r="L101" s="232"/>
      <c r="M101" s="224"/>
      <c r="N101" s="224"/>
      <c r="O101" s="232"/>
      <c r="P101" s="232"/>
      <c r="Q101" s="232"/>
      <c r="R101" s="232"/>
      <c r="S101" s="232"/>
      <c r="T101" s="224"/>
      <c r="U101" s="224"/>
      <c r="V101" s="232"/>
      <c r="W101" s="232"/>
      <c r="X101" s="232"/>
      <c r="Y101" s="232"/>
      <c r="Z101" s="232"/>
      <c r="AA101" s="224"/>
      <c r="AB101" s="224"/>
      <c r="AC101" s="232"/>
      <c r="AD101" s="232"/>
      <c r="AE101" s="232"/>
      <c r="AF101" s="130"/>
      <c r="AG101" s="131">
        <f t="shared" ref="AG101:AG154" si="27">COUNTIF(B101:AF101,"e")+AH101</f>
        <v>0</v>
      </c>
      <c r="AH101" s="132">
        <f t="shared" si="19"/>
        <v>0</v>
      </c>
      <c r="AI101" s="132">
        <f>COUNT(B102:AF110)</f>
        <v>0</v>
      </c>
      <c r="AJ101" s="133" t="e">
        <f>AG101/(AG101+AH101)</f>
        <v>#DIV/0!</v>
      </c>
      <c r="AK101" s="134"/>
    </row>
    <row r="102" spans="1:37" x14ac:dyDescent="0.2">
      <c r="A102" s="162" t="s">
        <v>9</v>
      </c>
      <c r="D102" s="226"/>
      <c r="F102" s="226"/>
      <c r="G102" s="226"/>
      <c r="M102" s="226"/>
      <c r="N102" s="226"/>
      <c r="T102" s="226"/>
      <c r="U102" s="226"/>
      <c r="AA102" s="226"/>
      <c r="AB102" s="226"/>
      <c r="AG102" s="164">
        <f t="shared" si="27"/>
        <v>0</v>
      </c>
      <c r="AH102" s="165">
        <f t="shared" si="19"/>
        <v>0</v>
      </c>
      <c r="AI102" s="166">
        <f>SUM(B102:AF102)</f>
        <v>0</v>
      </c>
      <c r="AJ102" s="5"/>
    </row>
    <row r="103" spans="1:37" x14ac:dyDescent="0.2">
      <c r="A103" s="162" t="s">
        <v>1</v>
      </c>
      <c r="D103" s="226"/>
      <c r="F103" s="226"/>
      <c r="G103" s="226"/>
      <c r="M103" s="226"/>
      <c r="N103" s="226"/>
      <c r="T103" s="226"/>
      <c r="U103" s="226"/>
      <c r="AA103" s="226"/>
      <c r="AB103" s="226"/>
      <c r="AG103" s="164">
        <f t="shared" si="27"/>
        <v>0</v>
      </c>
      <c r="AH103" s="165">
        <f t="shared" si="19"/>
        <v>0</v>
      </c>
      <c r="AI103" s="167">
        <f t="shared" ref="AI103:AI110" si="28">SUM(B103:AF103)</f>
        <v>0</v>
      </c>
      <c r="AJ103" s="5"/>
    </row>
    <row r="104" spans="1:37" x14ac:dyDescent="0.2">
      <c r="A104" s="162" t="s">
        <v>2</v>
      </c>
      <c r="D104" s="226"/>
      <c r="F104" s="226"/>
      <c r="G104" s="226"/>
      <c r="M104" s="226"/>
      <c r="N104" s="226"/>
      <c r="T104" s="226"/>
      <c r="U104" s="226"/>
      <c r="AA104" s="226"/>
      <c r="AB104" s="226"/>
      <c r="AG104" s="164">
        <f t="shared" si="27"/>
        <v>0</v>
      </c>
      <c r="AH104" s="165">
        <f t="shared" si="19"/>
        <v>0</v>
      </c>
      <c r="AI104" s="167">
        <f t="shared" si="28"/>
        <v>0</v>
      </c>
      <c r="AJ104" s="5"/>
    </row>
    <row r="105" spans="1:37" x14ac:dyDescent="0.2">
      <c r="A105" s="162" t="s">
        <v>3</v>
      </c>
      <c r="D105" s="226"/>
      <c r="F105" s="226"/>
      <c r="G105" s="226"/>
      <c r="M105" s="226"/>
      <c r="N105" s="226"/>
      <c r="T105" s="226"/>
      <c r="U105" s="226"/>
      <c r="AA105" s="226"/>
      <c r="AB105" s="226"/>
      <c r="AG105" s="164">
        <f t="shared" si="27"/>
        <v>0</v>
      </c>
      <c r="AH105" s="165">
        <f t="shared" si="19"/>
        <v>0</v>
      </c>
      <c r="AI105" s="167">
        <f t="shared" si="28"/>
        <v>0</v>
      </c>
      <c r="AJ105" s="5"/>
    </row>
    <row r="106" spans="1:37" x14ac:dyDescent="0.2">
      <c r="A106" s="162" t="s">
        <v>4</v>
      </c>
      <c r="D106" s="226"/>
      <c r="F106" s="226"/>
      <c r="G106" s="226"/>
      <c r="M106" s="226"/>
      <c r="N106" s="226"/>
      <c r="T106" s="226"/>
      <c r="U106" s="226"/>
      <c r="AA106" s="226"/>
      <c r="AB106" s="226"/>
      <c r="AG106" s="164">
        <f t="shared" si="27"/>
        <v>0</v>
      </c>
      <c r="AH106" s="165">
        <f t="shared" si="19"/>
        <v>0</v>
      </c>
      <c r="AI106" s="167">
        <f t="shared" si="28"/>
        <v>0</v>
      </c>
      <c r="AJ106" s="5"/>
    </row>
    <row r="107" spans="1:37" x14ac:dyDescent="0.2">
      <c r="A107" s="162" t="s">
        <v>5</v>
      </c>
      <c r="D107" s="226"/>
      <c r="F107" s="226"/>
      <c r="G107" s="226"/>
      <c r="M107" s="226"/>
      <c r="N107" s="226"/>
      <c r="T107" s="226"/>
      <c r="U107" s="226"/>
      <c r="AA107" s="226"/>
      <c r="AB107" s="226"/>
      <c r="AG107" s="164">
        <f t="shared" si="27"/>
        <v>0</v>
      </c>
      <c r="AH107" s="165">
        <f t="shared" si="19"/>
        <v>0</v>
      </c>
      <c r="AI107" s="167">
        <f t="shared" si="28"/>
        <v>0</v>
      </c>
      <c r="AJ107" s="5"/>
    </row>
    <row r="108" spans="1:37" x14ac:dyDescent="0.2">
      <c r="A108" s="162" t="s">
        <v>6</v>
      </c>
      <c r="D108" s="226"/>
      <c r="F108" s="226"/>
      <c r="G108" s="226"/>
      <c r="M108" s="226"/>
      <c r="N108" s="226"/>
      <c r="T108" s="226"/>
      <c r="U108" s="226"/>
      <c r="AA108" s="226"/>
      <c r="AB108" s="226"/>
      <c r="AG108" s="164">
        <f t="shared" si="27"/>
        <v>0</v>
      </c>
      <c r="AH108" s="165">
        <f t="shared" si="19"/>
        <v>0</v>
      </c>
      <c r="AI108" s="167">
        <f t="shared" si="28"/>
        <v>0</v>
      </c>
      <c r="AJ108" s="5"/>
    </row>
    <row r="109" spans="1:37" x14ac:dyDescent="0.2">
      <c r="A109" s="162" t="s">
        <v>7</v>
      </c>
      <c r="D109" s="226"/>
      <c r="F109" s="226"/>
      <c r="G109" s="226"/>
      <c r="M109" s="226"/>
      <c r="N109" s="226"/>
      <c r="T109" s="226"/>
      <c r="U109" s="226"/>
      <c r="AA109" s="226"/>
      <c r="AB109" s="226"/>
      <c r="AG109" s="164">
        <f t="shared" si="27"/>
        <v>0</v>
      </c>
      <c r="AH109" s="165">
        <f t="shared" si="19"/>
        <v>0</v>
      </c>
      <c r="AI109" s="167">
        <f t="shared" si="28"/>
        <v>0</v>
      </c>
      <c r="AJ109" s="5"/>
    </row>
    <row r="110" spans="1:37" s="17" customFormat="1" x14ac:dyDescent="0.2">
      <c r="A110" s="163" t="s">
        <v>8</v>
      </c>
      <c r="B110" s="21"/>
      <c r="C110" s="21"/>
      <c r="D110" s="228"/>
      <c r="E110" s="21"/>
      <c r="F110" s="228"/>
      <c r="G110" s="228"/>
      <c r="H110" s="21"/>
      <c r="I110" s="21"/>
      <c r="J110" s="21"/>
      <c r="K110" s="21"/>
      <c r="L110" s="21"/>
      <c r="M110" s="228"/>
      <c r="N110" s="228"/>
      <c r="O110" s="21"/>
      <c r="P110" s="21"/>
      <c r="Q110" s="21"/>
      <c r="R110" s="21"/>
      <c r="S110" s="21"/>
      <c r="T110" s="228"/>
      <c r="U110" s="228"/>
      <c r="V110" s="21"/>
      <c r="W110" s="21"/>
      <c r="X110" s="21"/>
      <c r="Y110" s="21"/>
      <c r="Z110" s="21"/>
      <c r="AA110" s="228"/>
      <c r="AB110" s="228"/>
      <c r="AC110" s="21"/>
      <c r="AD110" s="21"/>
      <c r="AE110" s="21"/>
      <c r="AF110" s="21"/>
      <c r="AG110" s="168">
        <f t="shared" si="27"/>
        <v>0</v>
      </c>
      <c r="AH110" s="169">
        <f t="shared" si="19"/>
        <v>0</v>
      </c>
      <c r="AI110" s="169">
        <f t="shared" si="28"/>
        <v>0</v>
      </c>
      <c r="AJ110" s="18"/>
      <c r="AK110" s="15"/>
    </row>
    <row r="111" spans="1:37" s="35" customFormat="1" ht="13.5" thickBot="1" x14ac:dyDescent="0.25">
      <c r="A111" s="137"/>
      <c r="B111" s="32"/>
      <c r="C111" s="32"/>
      <c r="D111" s="229"/>
      <c r="E111" s="32"/>
      <c r="F111" s="229"/>
      <c r="G111" s="229"/>
      <c r="H111" s="32"/>
      <c r="I111" s="32"/>
      <c r="J111" s="32"/>
      <c r="K111" s="32"/>
      <c r="L111" s="32"/>
      <c r="M111" s="229"/>
      <c r="N111" s="229"/>
      <c r="O111" s="32"/>
      <c r="P111" s="32"/>
      <c r="Q111" s="32"/>
      <c r="R111" s="32"/>
      <c r="S111" s="32"/>
      <c r="T111" s="229"/>
      <c r="U111" s="229"/>
      <c r="V111" s="32"/>
      <c r="W111" s="32"/>
      <c r="X111" s="32"/>
      <c r="Y111" s="32"/>
      <c r="Z111" s="32"/>
      <c r="AA111" s="229"/>
      <c r="AB111" s="229"/>
      <c r="AC111" s="32"/>
      <c r="AD111" s="32"/>
      <c r="AE111" s="32"/>
      <c r="AF111" s="32"/>
      <c r="AG111" s="138">
        <f t="shared" ref="AG111" si="29">SUM(AG102:AG110)</f>
        <v>0</v>
      </c>
      <c r="AH111" s="139">
        <f>SUM(AH102:AH110)</f>
        <v>0</v>
      </c>
      <c r="AI111" s="139">
        <f>SUM(AI102:AI110)</f>
        <v>0</v>
      </c>
      <c r="AJ111" s="40" t="e">
        <f>AG111/(AG111+AH111)</f>
        <v>#DIV/0!</v>
      </c>
      <c r="AK111" s="33"/>
    </row>
    <row r="112" spans="1:37" s="141" customFormat="1" x14ac:dyDescent="0.2">
      <c r="A112" s="170" t="str">
        <f>IF(Schülernamen!$A$12="","",Schülernamen!$A$12)</f>
        <v>Schüler11</v>
      </c>
      <c r="B112" s="232"/>
      <c r="C112" s="232"/>
      <c r="D112" s="224"/>
      <c r="E112" s="232"/>
      <c r="F112" s="224"/>
      <c r="G112" s="224"/>
      <c r="H112" s="232"/>
      <c r="I112" s="232"/>
      <c r="J112" s="232"/>
      <c r="K112" s="232"/>
      <c r="L112" s="232"/>
      <c r="M112" s="224"/>
      <c r="N112" s="224"/>
      <c r="O112" s="232"/>
      <c r="P112" s="232"/>
      <c r="Q112" s="232"/>
      <c r="R112" s="232"/>
      <c r="S112" s="232"/>
      <c r="T112" s="224"/>
      <c r="U112" s="224"/>
      <c r="V112" s="232"/>
      <c r="W112" s="232"/>
      <c r="X112" s="232"/>
      <c r="Y112" s="232"/>
      <c r="Z112" s="232"/>
      <c r="AA112" s="224"/>
      <c r="AB112" s="224"/>
      <c r="AC112" s="232"/>
      <c r="AD112" s="232"/>
      <c r="AE112" s="232"/>
      <c r="AF112" s="171"/>
      <c r="AG112" s="172">
        <f t="shared" ref="AG112:AG114" si="30">COUNTIF(B112:AF112,"e")+AH112</f>
        <v>0</v>
      </c>
      <c r="AH112" s="173">
        <f t="shared" si="19"/>
        <v>0</v>
      </c>
      <c r="AI112" s="173">
        <f>COUNT(B113:AF121)</f>
        <v>0</v>
      </c>
      <c r="AJ112" s="174" t="e">
        <f>AG112/(AG112+AH112)</f>
        <v>#DIV/0!</v>
      </c>
      <c r="AK112" s="175"/>
    </row>
    <row r="113" spans="1:37" x14ac:dyDescent="0.2">
      <c r="A113" s="151" t="s">
        <v>9</v>
      </c>
      <c r="D113" s="226"/>
      <c r="F113" s="226"/>
      <c r="G113" s="226"/>
      <c r="M113" s="226"/>
      <c r="N113" s="226"/>
      <c r="T113" s="226"/>
      <c r="U113" s="226"/>
      <c r="AA113" s="226"/>
      <c r="AB113" s="226"/>
      <c r="AG113" s="154">
        <f t="shared" si="30"/>
        <v>0</v>
      </c>
      <c r="AH113" s="155">
        <f t="shared" si="19"/>
        <v>0</v>
      </c>
      <c r="AI113" s="156">
        <f>SUM(B113:AF113)</f>
        <v>0</v>
      </c>
      <c r="AJ113" s="3"/>
    </row>
    <row r="114" spans="1:37" x14ac:dyDescent="0.2">
      <c r="A114" s="151" t="s">
        <v>1</v>
      </c>
      <c r="D114" s="226"/>
      <c r="F114" s="226"/>
      <c r="G114" s="226"/>
      <c r="M114" s="226"/>
      <c r="N114" s="226"/>
      <c r="T114" s="226"/>
      <c r="U114" s="226"/>
      <c r="AA114" s="226"/>
      <c r="AB114" s="226"/>
      <c r="AG114" s="154">
        <f t="shared" si="30"/>
        <v>0</v>
      </c>
      <c r="AH114" s="155">
        <f t="shared" si="19"/>
        <v>0</v>
      </c>
      <c r="AI114" s="157">
        <f t="shared" ref="AI114:AI121" si="31">SUM(B114:AF114)</f>
        <v>0</v>
      </c>
      <c r="AJ114" s="3"/>
    </row>
    <row r="115" spans="1:37" x14ac:dyDescent="0.2">
      <c r="A115" s="151" t="s">
        <v>2</v>
      </c>
      <c r="D115" s="226"/>
      <c r="F115" s="226"/>
      <c r="G115" s="226"/>
      <c r="M115" s="226"/>
      <c r="N115" s="226"/>
      <c r="T115" s="226"/>
      <c r="U115" s="226"/>
      <c r="AA115" s="226"/>
      <c r="AB115" s="226"/>
      <c r="AG115" s="154">
        <f t="shared" si="24"/>
        <v>0</v>
      </c>
      <c r="AH115" s="155">
        <f t="shared" si="19"/>
        <v>0</v>
      </c>
      <c r="AI115" s="157">
        <f t="shared" si="31"/>
        <v>0</v>
      </c>
      <c r="AJ115" s="3"/>
    </row>
    <row r="116" spans="1:37" x14ac:dyDescent="0.2">
      <c r="A116" s="151" t="s">
        <v>3</v>
      </c>
      <c r="D116" s="226"/>
      <c r="F116" s="226"/>
      <c r="G116" s="226"/>
      <c r="M116" s="226"/>
      <c r="N116" s="226"/>
      <c r="T116" s="226"/>
      <c r="U116" s="226"/>
      <c r="AA116" s="226"/>
      <c r="AB116" s="226"/>
      <c r="AG116" s="154">
        <f t="shared" si="24"/>
        <v>0</v>
      </c>
      <c r="AH116" s="155">
        <f t="shared" si="19"/>
        <v>0</v>
      </c>
      <c r="AI116" s="157">
        <f t="shared" si="31"/>
        <v>0</v>
      </c>
      <c r="AJ116" s="3"/>
    </row>
    <row r="117" spans="1:37" x14ac:dyDescent="0.2">
      <c r="A117" s="151" t="s">
        <v>4</v>
      </c>
      <c r="D117" s="226"/>
      <c r="F117" s="226"/>
      <c r="G117" s="226"/>
      <c r="M117" s="226"/>
      <c r="N117" s="226"/>
      <c r="T117" s="226"/>
      <c r="U117" s="226"/>
      <c r="AA117" s="226"/>
      <c r="AB117" s="226"/>
      <c r="AG117" s="154">
        <f t="shared" si="24"/>
        <v>0</v>
      </c>
      <c r="AH117" s="155">
        <f t="shared" si="19"/>
        <v>0</v>
      </c>
      <c r="AI117" s="157">
        <f t="shared" si="31"/>
        <v>0</v>
      </c>
      <c r="AJ117" s="3"/>
    </row>
    <row r="118" spans="1:37" x14ac:dyDescent="0.2">
      <c r="A118" s="151" t="s">
        <v>5</v>
      </c>
      <c r="D118" s="226"/>
      <c r="F118" s="226"/>
      <c r="G118" s="226"/>
      <c r="M118" s="226"/>
      <c r="N118" s="226"/>
      <c r="T118" s="226"/>
      <c r="U118" s="226"/>
      <c r="AA118" s="226"/>
      <c r="AB118" s="226"/>
      <c r="AG118" s="154">
        <f t="shared" si="24"/>
        <v>0</v>
      </c>
      <c r="AH118" s="155">
        <f t="shared" si="19"/>
        <v>0</v>
      </c>
      <c r="AI118" s="157">
        <f t="shared" si="31"/>
        <v>0</v>
      </c>
      <c r="AJ118" s="3"/>
    </row>
    <row r="119" spans="1:37" x14ac:dyDescent="0.2">
      <c r="A119" s="151" t="s">
        <v>6</v>
      </c>
      <c r="D119" s="226"/>
      <c r="F119" s="226"/>
      <c r="G119" s="226"/>
      <c r="M119" s="226"/>
      <c r="N119" s="226"/>
      <c r="T119" s="226"/>
      <c r="U119" s="226"/>
      <c r="AA119" s="226"/>
      <c r="AB119" s="226"/>
      <c r="AG119" s="154">
        <f t="shared" si="24"/>
        <v>0</v>
      </c>
      <c r="AH119" s="155">
        <f t="shared" si="19"/>
        <v>0</v>
      </c>
      <c r="AI119" s="157">
        <f t="shared" si="31"/>
        <v>0</v>
      </c>
      <c r="AJ119" s="3"/>
    </row>
    <row r="120" spans="1:37" x14ac:dyDescent="0.2">
      <c r="A120" s="151" t="s">
        <v>7</v>
      </c>
      <c r="D120" s="226"/>
      <c r="F120" s="226"/>
      <c r="G120" s="226"/>
      <c r="M120" s="226"/>
      <c r="N120" s="226"/>
      <c r="T120" s="226"/>
      <c r="U120" s="226"/>
      <c r="AA120" s="226"/>
      <c r="AB120" s="226"/>
      <c r="AG120" s="154">
        <f t="shared" si="24"/>
        <v>0</v>
      </c>
      <c r="AH120" s="155">
        <f t="shared" si="19"/>
        <v>0</v>
      </c>
      <c r="AI120" s="157">
        <f t="shared" si="31"/>
        <v>0</v>
      </c>
      <c r="AJ120" s="3"/>
    </row>
    <row r="121" spans="1:37" s="17" customFormat="1" x14ac:dyDescent="0.2">
      <c r="A121" s="152" t="s">
        <v>8</v>
      </c>
      <c r="B121" s="21"/>
      <c r="C121" s="21"/>
      <c r="D121" s="228"/>
      <c r="E121" s="21"/>
      <c r="F121" s="228"/>
      <c r="G121" s="228"/>
      <c r="H121" s="21"/>
      <c r="I121" s="21"/>
      <c r="J121" s="21"/>
      <c r="K121" s="21"/>
      <c r="L121" s="21"/>
      <c r="M121" s="228"/>
      <c r="N121" s="228"/>
      <c r="O121" s="21"/>
      <c r="P121" s="21"/>
      <c r="Q121" s="21"/>
      <c r="R121" s="21"/>
      <c r="S121" s="21"/>
      <c r="T121" s="228"/>
      <c r="U121" s="228"/>
      <c r="V121" s="21"/>
      <c r="W121" s="21"/>
      <c r="X121" s="21"/>
      <c r="Y121" s="21"/>
      <c r="Z121" s="21"/>
      <c r="AA121" s="228"/>
      <c r="AB121" s="228"/>
      <c r="AC121" s="21"/>
      <c r="AD121" s="21"/>
      <c r="AE121" s="21"/>
      <c r="AF121" s="21"/>
      <c r="AG121" s="158">
        <f t="shared" si="24"/>
        <v>0</v>
      </c>
      <c r="AH121" s="159">
        <f t="shared" si="19"/>
        <v>0</v>
      </c>
      <c r="AI121" s="159">
        <f t="shared" si="31"/>
        <v>0</v>
      </c>
      <c r="AJ121" s="14"/>
      <c r="AK121" s="15"/>
    </row>
    <row r="122" spans="1:37" s="140" customFormat="1" ht="13.5" thickBot="1" x14ac:dyDescent="0.25">
      <c r="A122" s="153"/>
      <c r="B122" s="32"/>
      <c r="C122" s="32"/>
      <c r="D122" s="229"/>
      <c r="E122" s="32"/>
      <c r="F122" s="229"/>
      <c r="G122" s="229"/>
      <c r="H122" s="32"/>
      <c r="I122" s="32"/>
      <c r="J122" s="32"/>
      <c r="K122" s="32"/>
      <c r="L122" s="32"/>
      <c r="M122" s="229"/>
      <c r="N122" s="229"/>
      <c r="O122" s="32"/>
      <c r="P122" s="32"/>
      <c r="Q122" s="32"/>
      <c r="R122" s="32"/>
      <c r="S122" s="32"/>
      <c r="T122" s="229"/>
      <c r="U122" s="229"/>
      <c r="V122" s="32"/>
      <c r="W122" s="32"/>
      <c r="X122" s="32"/>
      <c r="Y122" s="32"/>
      <c r="Z122" s="32"/>
      <c r="AA122" s="229"/>
      <c r="AB122" s="229"/>
      <c r="AC122" s="32"/>
      <c r="AD122" s="32"/>
      <c r="AE122" s="32"/>
      <c r="AF122" s="32"/>
      <c r="AG122" s="160">
        <f t="shared" ref="AG122" si="32">SUM(AG113:AG121)</f>
        <v>0</v>
      </c>
      <c r="AH122" s="161">
        <f>SUM(AH113:AH121)</f>
        <v>0</v>
      </c>
      <c r="AI122" s="161">
        <f>SUM(AI113:AI121)</f>
        <v>0</v>
      </c>
      <c r="AJ122" s="40" t="e">
        <f>AG122/(AG122+AH122)</f>
        <v>#DIV/0!</v>
      </c>
      <c r="AK122" s="178"/>
    </row>
    <row r="123" spans="1:37" s="31" customFormat="1" x14ac:dyDescent="0.2">
      <c r="A123" s="129" t="str">
        <f>IF(Schülernamen!$A$13="","",Schülernamen!$A$13)</f>
        <v>Schüler12</v>
      </c>
      <c r="B123" s="232"/>
      <c r="C123" s="232"/>
      <c r="D123" s="224"/>
      <c r="E123" s="232"/>
      <c r="F123" s="224"/>
      <c r="G123" s="224"/>
      <c r="H123" s="232"/>
      <c r="I123" s="232"/>
      <c r="J123" s="232"/>
      <c r="K123" s="232"/>
      <c r="L123" s="232"/>
      <c r="M123" s="224"/>
      <c r="N123" s="224"/>
      <c r="O123" s="232"/>
      <c r="P123" s="232"/>
      <c r="Q123" s="232"/>
      <c r="R123" s="232"/>
      <c r="S123" s="232"/>
      <c r="T123" s="224"/>
      <c r="U123" s="224"/>
      <c r="V123" s="232"/>
      <c r="W123" s="232"/>
      <c r="X123" s="232"/>
      <c r="Y123" s="232"/>
      <c r="Z123" s="232"/>
      <c r="AA123" s="224"/>
      <c r="AB123" s="224"/>
      <c r="AC123" s="232"/>
      <c r="AD123" s="232"/>
      <c r="AE123" s="232"/>
      <c r="AF123" s="130"/>
      <c r="AG123" s="131">
        <f t="shared" ref="AG123:AG125" si="33">COUNTIF(B123:AF123,"e")+AH123</f>
        <v>0</v>
      </c>
      <c r="AH123" s="132">
        <f t="shared" si="19"/>
        <v>0</v>
      </c>
      <c r="AI123" s="132">
        <f>COUNT(B124:AF132)</f>
        <v>0</v>
      </c>
      <c r="AJ123" s="133" t="e">
        <f>AG123/(AG123+AH123)</f>
        <v>#DIV/0!</v>
      </c>
      <c r="AK123" s="134"/>
    </row>
    <row r="124" spans="1:37" x14ac:dyDescent="0.2">
      <c r="A124" s="162" t="s">
        <v>9</v>
      </c>
      <c r="D124" s="226"/>
      <c r="F124" s="226"/>
      <c r="G124" s="226"/>
      <c r="M124" s="226"/>
      <c r="N124" s="226"/>
      <c r="T124" s="226"/>
      <c r="U124" s="226"/>
      <c r="AA124" s="226"/>
      <c r="AB124" s="226"/>
      <c r="AG124" s="164">
        <f t="shared" si="33"/>
        <v>0</v>
      </c>
      <c r="AH124" s="165">
        <f t="shared" si="19"/>
        <v>0</v>
      </c>
      <c r="AI124" s="166">
        <f>SUM(B124:AF124)</f>
        <v>0</v>
      </c>
      <c r="AJ124" s="5"/>
    </row>
    <row r="125" spans="1:37" x14ac:dyDescent="0.2">
      <c r="A125" s="162" t="s">
        <v>1</v>
      </c>
      <c r="D125" s="226"/>
      <c r="F125" s="226"/>
      <c r="G125" s="226"/>
      <c r="M125" s="226"/>
      <c r="N125" s="226"/>
      <c r="T125" s="226"/>
      <c r="U125" s="226"/>
      <c r="AA125" s="226"/>
      <c r="AB125" s="226"/>
      <c r="AG125" s="164">
        <f t="shared" si="33"/>
        <v>0</v>
      </c>
      <c r="AH125" s="165">
        <f t="shared" si="19"/>
        <v>0</v>
      </c>
      <c r="AI125" s="167">
        <f t="shared" ref="AI125:AI132" si="34">SUM(B125:AF125)</f>
        <v>0</v>
      </c>
      <c r="AJ125" s="5"/>
    </row>
    <row r="126" spans="1:37" x14ac:dyDescent="0.2">
      <c r="A126" s="162" t="s">
        <v>2</v>
      </c>
      <c r="D126" s="226"/>
      <c r="F126" s="226"/>
      <c r="G126" s="226"/>
      <c r="M126" s="226"/>
      <c r="N126" s="226"/>
      <c r="T126" s="226"/>
      <c r="U126" s="226"/>
      <c r="AA126" s="226"/>
      <c r="AB126" s="226"/>
      <c r="AG126" s="164">
        <f t="shared" si="27"/>
        <v>0</v>
      </c>
      <c r="AH126" s="165">
        <f t="shared" si="19"/>
        <v>0</v>
      </c>
      <c r="AI126" s="167">
        <f t="shared" si="34"/>
        <v>0</v>
      </c>
      <c r="AJ126" s="5"/>
    </row>
    <row r="127" spans="1:37" x14ac:dyDescent="0.2">
      <c r="A127" s="162" t="s">
        <v>3</v>
      </c>
      <c r="D127" s="226"/>
      <c r="F127" s="226"/>
      <c r="G127" s="226"/>
      <c r="M127" s="226"/>
      <c r="N127" s="226"/>
      <c r="T127" s="226"/>
      <c r="U127" s="226"/>
      <c r="AA127" s="226"/>
      <c r="AB127" s="226"/>
      <c r="AG127" s="164">
        <f t="shared" si="27"/>
        <v>0</v>
      </c>
      <c r="AH127" s="165">
        <f t="shared" si="19"/>
        <v>0</v>
      </c>
      <c r="AI127" s="167">
        <f t="shared" si="34"/>
        <v>0</v>
      </c>
      <c r="AJ127" s="5"/>
    </row>
    <row r="128" spans="1:37" x14ac:dyDescent="0.2">
      <c r="A128" s="162" t="s">
        <v>4</v>
      </c>
      <c r="D128" s="226"/>
      <c r="F128" s="226"/>
      <c r="G128" s="226"/>
      <c r="M128" s="226"/>
      <c r="N128" s="226"/>
      <c r="T128" s="226"/>
      <c r="U128" s="226"/>
      <c r="AA128" s="226"/>
      <c r="AB128" s="226"/>
      <c r="AG128" s="164">
        <f t="shared" si="27"/>
        <v>0</v>
      </c>
      <c r="AH128" s="165">
        <f t="shared" si="19"/>
        <v>0</v>
      </c>
      <c r="AI128" s="167">
        <f t="shared" si="34"/>
        <v>0</v>
      </c>
      <c r="AJ128" s="5"/>
    </row>
    <row r="129" spans="1:37" x14ac:dyDescent="0.2">
      <c r="A129" s="162" t="s">
        <v>5</v>
      </c>
      <c r="D129" s="226"/>
      <c r="F129" s="226"/>
      <c r="G129" s="226"/>
      <c r="M129" s="226"/>
      <c r="N129" s="226"/>
      <c r="T129" s="226"/>
      <c r="U129" s="226"/>
      <c r="AA129" s="226"/>
      <c r="AB129" s="226"/>
      <c r="AG129" s="164">
        <f t="shared" si="27"/>
        <v>0</v>
      </c>
      <c r="AH129" s="165">
        <f t="shared" si="19"/>
        <v>0</v>
      </c>
      <c r="AI129" s="167">
        <f t="shared" si="34"/>
        <v>0</v>
      </c>
      <c r="AJ129" s="5"/>
    </row>
    <row r="130" spans="1:37" x14ac:dyDescent="0.2">
      <c r="A130" s="162" t="s">
        <v>6</v>
      </c>
      <c r="D130" s="226"/>
      <c r="F130" s="226"/>
      <c r="G130" s="226"/>
      <c r="M130" s="226"/>
      <c r="N130" s="226"/>
      <c r="T130" s="226"/>
      <c r="U130" s="226"/>
      <c r="AA130" s="226"/>
      <c r="AB130" s="226"/>
      <c r="AG130" s="164">
        <f t="shared" si="27"/>
        <v>0</v>
      </c>
      <c r="AH130" s="165">
        <f t="shared" si="19"/>
        <v>0</v>
      </c>
      <c r="AI130" s="167">
        <f t="shared" si="34"/>
        <v>0</v>
      </c>
      <c r="AJ130" s="5"/>
    </row>
    <row r="131" spans="1:37" x14ac:dyDescent="0.2">
      <c r="A131" s="162" t="s">
        <v>7</v>
      </c>
      <c r="D131" s="226"/>
      <c r="F131" s="226"/>
      <c r="G131" s="226"/>
      <c r="M131" s="226"/>
      <c r="N131" s="226"/>
      <c r="T131" s="226"/>
      <c r="U131" s="226"/>
      <c r="AA131" s="226"/>
      <c r="AB131" s="226"/>
      <c r="AG131" s="164">
        <f t="shared" si="27"/>
        <v>0</v>
      </c>
      <c r="AH131" s="165">
        <f t="shared" si="19"/>
        <v>0</v>
      </c>
      <c r="AI131" s="167">
        <f t="shared" si="34"/>
        <v>0</v>
      </c>
      <c r="AJ131" s="5"/>
    </row>
    <row r="132" spans="1:37" s="17" customFormat="1" x14ac:dyDescent="0.2">
      <c r="A132" s="163" t="s">
        <v>8</v>
      </c>
      <c r="B132" s="21"/>
      <c r="C132" s="21"/>
      <c r="D132" s="228"/>
      <c r="E132" s="21"/>
      <c r="F132" s="228"/>
      <c r="G132" s="228"/>
      <c r="H132" s="21"/>
      <c r="I132" s="21"/>
      <c r="J132" s="21"/>
      <c r="K132" s="21"/>
      <c r="L132" s="21"/>
      <c r="M132" s="228"/>
      <c r="N132" s="228"/>
      <c r="O132" s="21"/>
      <c r="P132" s="21"/>
      <c r="Q132" s="21"/>
      <c r="R132" s="21"/>
      <c r="S132" s="21"/>
      <c r="T132" s="228"/>
      <c r="U132" s="228"/>
      <c r="V132" s="21"/>
      <c r="W132" s="21"/>
      <c r="X132" s="21"/>
      <c r="Y132" s="21"/>
      <c r="Z132" s="21"/>
      <c r="AA132" s="228"/>
      <c r="AB132" s="228"/>
      <c r="AC132" s="21"/>
      <c r="AD132" s="21"/>
      <c r="AE132" s="21"/>
      <c r="AF132" s="21"/>
      <c r="AG132" s="168">
        <f t="shared" si="27"/>
        <v>0</v>
      </c>
      <c r="AH132" s="169">
        <f t="shared" si="19"/>
        <v>0</v>
      </c>
      <c r="AI132" s="169">
        <f t="shared" si="34"/>
        <v>0</v>
      </c>
      <c r="AJ132" s="18"/>
      <c r="AK132" s="15"/>
    </row>
    <row r="133" spans="1:37" s="35" customFormat="1" ht="13.5" thickBot="1" x14ac:dyDescent="0.25">
      <c r="A133" s="137"/>
      <c r="B133" s="32"/>
      <c r="C133" s="32"/>
      <c r="D133" s="229"/>
      <c r="E133" s="32"/>
      <c r="F133" s="229"/>
      <c r="G133" s="229"/>
      <c r="H133" s="32"/>
      <c r="I133" s="32"/>
      <c r="J133" s="32"/>
      <c r="K133" s="32"/>
      <c r="L133" s="32"/>
      <c r="M133" s="229"/>
      <c r="N133" s="229"/>
      <c r="O133" s="32"/>
      <c r="P133" s="32"/>
      <c r="Q133" s="32"/>
      <c r="R133" s="32"/>
      <c r="S133" s="32"/>
      <c r="T133" s="229"/>
      <c r="U133" s="229"/>
      <c r="V133" s="32"/>
      <c r="W133" s="32"/>
      <c r="X133" s="32"/>
      <c r="Y133" s="32"/>
      <c r="Z133" s="32"/>
      <c r="AA133" s="229"/>
      <c r="AB133" s="229"/>
      <c r="AC133" s="32"/>
      <c r="AD133" s="32"/>
      <c r="AE133" s="32"/>
      <c r="AF133" s="32"/>
      <c r="AG133" s="138">
        <f t="shared" ref="AG133" si="35">SUM(AG124:AG132)</f>
        <v>0</v>
      </c>
      <c r="AH133" s="139">
        <f>SUM(AH124:AH132)</f>
        <v>0</v>
      </c>
      <c r="AI133" s="139">
        <f>SUM(AI124:AI132)</f>
        <v>0</v>
      </c>
      <c r="AJ133" s="40" t="e">
        <f>AG133/(AG133+AH133)</f>
        <v>#DIV/0!</v>
      </c>
      <c r="AK133" s="33"/>
    </row>
    <row r="134" spans="1:37" s="141" customFormat="1" x14ac:dyDescent="0.2">
      <c r="A134" s="170" t="str">
        <f>IF(Schülernamen!$A$14="","",Schülernamen!$A$14)</f>
        <v>Schüler13</v>
      </c>
      <c r="B134" s="232"/>
      <c r="C134" s="232"/>
      <c r="D134" s="224"/>
      <c r="E134" s="232"/>
      <c r="F134" s="224"/>
      <c r="G134" s="224"/>
      <c r="H134" s="232"/>
      <c r="I134" s="232"/>
      <c r="J134" s="232"/>
      <c r="K134" s="232"/>
      <c r="L134" s="232"/>
      <c r="M134" s="224"/>
      <c r="N134" s="224"/>
      <c r="O134" s="232"/>
      <c r="P134" s="232"/>
      <c r="Q134" s="232"/>
      <c r="R134" s="232"/>
      <c r="S134" s="232"/>
      <c r="T134" s="224"/>
      <c r="U134" s="224"/>
      <c r="V134" s="232"/>
      <c r="W134" s="232"/>
      <c r="X134" s="232"/>
      <c r="Y134" s="232"/>
      <c r="Z134" s="232"/>
      <c r="AA134" s="224"/>
      <c r="AB134" s="224"/>
      <c r="AC134" s="232"/>
      <c r="AD134" s="232"/>
      <c r="AE134" s="232"/>
      <c r="AF134" s="171"/>
      <c r="AG134" s="172">
        <f t="shared" ref="AG134:AG136" si="36">COUNTIF(B134:AF134,"e")+AH134</f>
        <v>0</v>
      </c>
      <c r="AH134" s="173">
        <f t="shared" si="19"/>
        <v>0</v>
      </c>
      <c r="AI134" s="173">
        <f>COUNT(B135:AF143)</f>
        <v>0</v>
      </c>
      <c r="AJ134" s="174" t="e">
        <f>AG134/(AG134+AH134)</f>
        <v>#DIV/0!</v>
      </c>
      <c r="AK134" s="175"/>
    </row>
    <row r="135" spans="1:37" x14ac:dyDescent="0.2">
      <c r="A135" s="151" t="s">
        <v>9</v>
      </c>
      <c r="D135" s="226"/>
      <c r="F135" s="226"/>
      <c r="G135" s="226"/>
      <c r="M135" s="226"/>
      <c r="N135" s="226"/>
      <c r="T135" s="226"/>
      <c r="U135" s="226"/>
      <c r="AA135" s="226"/>
      <c r="AB135" s="226"/>
      <c r="AG135" s="154">
        <f t="shared" si="36"/>
        <v>0</v>
      </c>
      <c r="AH135" s="155">
        <f t="shared" si="19"/>
        <v>0</v>
      </c>
      <c r="AI135" s="156">
        <f>SUM(B135:AF135)</f>
        <v>0</v>
      </c>
      <c r="AJ135" s="3"/>
    </row>
    <row r="136" spans="1:37" x14ac:dyDescent="0.2">
      <c r="A136" s="151" t="s">
        <v>1</v>
      </c>
      <c r="D136" s="226"/>
      <c r="F136" s="226"/>
      <c r="G136" s="226"/>
      <c r="M136" s="226"/>
      <c r="N136" s="226"/>
      <c r="T136" s="226"/>
      <c r="U136" s="226"/>
      <c r="AA136" s="226"/>
      <c r="AB136" s="226"/>
      <c r="AG136" s="154">
        <f t="shared" si="36"/>
        <v>0</v>
      </c>
      <c r="AH136" s="155">
        <f t="shared" si="19"/>
        <v>0</v>
      </c>
      <c r="AI136" s="157">
        <f t="shared" ref="AI136:AI143" si="37">SUM(B136:AF136)</f>
        <v>0</v>
      </c>
      <c r="AJ136" s="3"/>
    </row>
    <row r="137" spans="1:37" x14ac:dyDescent="0.2">
      <c r="A137" s="151" t="s">
        <v>2</v>
      </c>
      <c r="D137" s="226"/>
      <c r="F137" s="226"/>
      <c r="G137" s="226"/>
      <c r="M137" s="226"/>
      <c r="N137" s="226"/>
      <c r="T137" s="226"/>
      <c r="U137" s="226"/>
      <c r="AA137" s="226"/>
      <c r="AB137" s="226"/>
      <c r="AG137" s="154">
        <f t="shared" si="24"/>
        <v>0</v>
      </c>
      <c r="AH137" s="155">
        <f t="shared" si="19"/>
        <v>0</v>
      </c>
      <c r="AI137" s="157">
        <f t="shared" si="37"/>
        <v>0</v>
      </c>
      <c r="AJ137" s="3"/>
    </row>
    <row r="138" spans="1:37" x14ac:dyDescent="0.2">
      <c r="A138" s="151" t="s">
        <v>3</v>
      </c>
      <c r="D138" s="226"/>
      <c r="F138" s="226"/>
      <c r="G138" s="226"/>
      <c r="M138" s="226"/>
      <c r="N138" s="226"/>
      <c r="T138" s="226"/>
      <c r="U138" s="226"/>
      <c r="AA138" s="226"/>
      <c r="AB138" s="226"/>
      <c r="AG138" s="154">
        <f t="shared" si="24"/>
        <v>0</v>
      </c>
      <c r="AH138" s="155">
        <f t="shared" si="19"/>
        <v>0</v>
      </c>
      <c r="AI138" s="157">
        <f t="shared" si="37"/>
        <v>0</v>
      </c>
      <c r="AJ138" s="3"/>
    </row>
    <row r="139" spans="1:37" x14ac:dyDescent="0.2">
      <c r="A139" s="151" t="s">
        <v>4</v>
      </c>
      <c r="D139" s="226"/>
      <c r="F139" s="226"/>
      <c r="G139" s="226"/>
      <c r="M139" s="226"/>
      <c r="N139" s="226"/>
      <c r="T139" s="226"/>
      <c r="U139" s="226"/>
      <c r="AA139" s="226"/>
      <c r="AB139" s="226"/>
      <c r="AG139" s="154">
        <f t="shared" si="24"/>
        <v>0</v>
      </c>
      <c r="AH139" s="155">
        <f t="shared" si="19"/>
        <v>0</v>
      </c>
      <c r="AI139" s="157">
        <f t="shared" si="37"/>
        <v>0</v>
      </c>
      <c r="AJ139" s="3"/>
    </row>
    <row r="140" spans="1:37" x14ac:dyDescent="0.2">
      <c r="A140" s="151" t="s">
        <v>5</v>
      </c>
      <c r="D140" s="226"/>
      <c r="F140" s="226"/>
      <c r="G140" s="226"/>
      <c r="M140" s="226"/>
      <c r="N140" s="226"/>
      <c r="T140" s="226"/>
      <c r="U140" s="226"/>
      <c r="AA140" s="226"/>
      <c r="AB140" s="226"/>
      <c r="AG140" s="154">
        <f t="shared" si="24"/>
        <v>0</v>
      </c>
      <c r="AH140" s="155">
        <f t="shared" si="19"/>
        <v>0</v>
      </c>
      <c r="AI140" s="157">
        <f t="shared" si="37"/>
        <v>0</v>
      </c>
      <c r="AJ140" s="3"/>
    </row>
    <row r="141" spans="1:37" x14ac:dyDescent="0.2">
      <c r="A141" s="151" t="s">
        <v>6</v>
      </c>
      <c r="D141" s="226"/>
      <c r="F141" s="226"/>
      <c r="G141" s="226"/>
      <c r="M141" s="226"/>
      <c r="N141" s="226"/>
      <c r="T141" s="226"/>
      <c r="U141" s="226"/>
      <c r="AA141" s="226"/>
      <c r="AB141" s="226"/>
      <c r="AG141" s="154">
        <f t="shared" si="24"/>
        <v>0</v>
      </c>
      <c r="AH141" s="155">
        <f t="shared" si="19"/>
        <v>0</v>
      </c>
      <c r="AI141" s="157">
        <f t="shared" si="37"/>
        <v>0</v>
      </c>
      <c r="AJ141" s="3"/>
    </row>
    <row r="142" spans="1:37" x14ac:dyDescent="0.2">
      <c r="A142" s="151" t="s">
        <v>7</v>
      </c>
      <c r="D142" s="226"/>
      <c r="F142" s="226"/>
      <c r="G142" s="226"/>
      <c r="M142" s="226"/>
      <c r="N142" s="226"/>
      <c r="T142" s="226"/>
      <c r="U142" s="226"/>
      <c r="AA142" s="226"/>
      <c r="AB142" s="226"/>
      <c r="AG142" s="154">
        <f t="shared" si="24"/>
        <v>0</v>
      </c>
      <c r="AH142" s="155">
        <f t="shared" si="19"/>
        <v>0</v>
      </c>
      <c r="AI142" s="157">
        <f t="shared" si="37"/>
        <v>0</v>
      </c>
      <c r="AJ142" s="3"/>
    </row>
    <row r="143" spans="1:37" s="17" customFormat="1" x14ac:dyDescent="0.2">
      <c r="A143" s="152" t="s">
        <v>8</v>
      </c>
      <c r="B143" s="21"/>
      <c r="C143" s="21"/>
      <c r="D143" s="228"/>
      <c r="E143" s="21"/>
      <c r="F143" s="228"/>
      <c r="G143" s="228"/>
      <c r="H143" s="21"/>
      <c r="I143" s="21"/>
      <c r="J143" s="21"/>
      <c r="K143" s="21"/>
      <c r="L143" s="21"/>
      <c r="M143" s="228"/>
      <c r="N143" s="228"/>
      <c r="O143" s="21"/>
      <c r="P143" s="21"/>
      <c r="Q143" s="21"/>
      <c r="R143" s="21"/>
      <c r="S143" s="21"/>
      <c r="T143" s="228"/>
      <c r="U143" s="228"/>
      <c r="V143" s="21"/>
      <c r="W143" s="21"/>
      <c r="X143" s="21"/>
      <c r="Y143" s="21"/>
      <c r="Z143" s="21"/>
      <c r="AA143" s="228"/>
      <c r="AB143" s="228"/>
      <c r="AC143" s="21"/>
      <c r="AD143" s="21"/>
      <c r="AE143" s="21"/>
      <c r="AF143" s="21"/>
      <c r="AG143" s="158">
        <f t="shared" si="24"/>
        <v>0</v>
      </c>
      <c r="AH143" s="159">
        <f t="shared" ref="AH143:AH213" si="38">COUNTIF(B143:AF143,"u")</f>
        <v>0</v>
      </c>
      <c r="AI143" s="159">
        <f t="shared" si="37"/>
        <v>0</v>
      </c>
      <c r="AJ143" s="14"/>
      <c r="AK143" s="15"/>
    </row>
    <row r="144" spans="1:37" s="140" customFormat="1" ht="13.5" thickBot="1" x14ac:dyDescent="0.25">
      <c r="A144" s="153"/>
      <c r="B144" s="32"/>
      <c r="C144" s="32"/>
      <c r="D144" s="229"/>
      <c r="E144" s="32"/>
      <c r="F144" s="229"/>
      <c r="G144" s="229"/>
      <c r="H144" s="32"/>
      <c r="I144" s="32"/>
      <c r="J144" s="32"/>
      <c r="K144" s="32"/>
      <c r="L144" s="32"/>
      <c r="M144" s="229"/>
      <c r="N144" s="229"/>
      <c r="O144" s="32"/>
      <c r="P144" s="32"/>
      <c r="Q144" s="32"/>
      <c r="R144" s="32"/>
      <c r="S144" s="32"/>
      <c r="T144" s="229"/>
      <c r="U144" s="229"/>
      <c r="V144" s="32"/>
      <c r="W144" s="32"/>
      <c r="X144" s="32"/>
      <c r="Y144" s="32"/>
      <c r="Z144" s="32"/>
      <c r="AA144" s="229"/>
      <c r="AB144" s="229"/>
      <c r="AC144" s="32"/>
      <c r="AD144" s="32"/>
      <c r="AE144" s="32"/>
      <c r="AF144" s="32"/>
      <c r="AG144" s="160">
        <f t="shared" ref="AG144" si="39">SUM(AG135:AG143)</f>
        <v>0</v>
      </c>
      <c r="AH144" s="161">
        <f>SUM(AH135:AH143)</f>
        <v>0</v>
      </c>
      <c r="AI144" s="161">
        <f>SUM(AI135:AI143)</f>
        <v>0</v>
      </c>
      <c r="AJ144" s="40" t="e">
        <f>AG144/(AG144+AH144)</f>
        <v>#DIV/0!</v>
      </c>
      <c r="AK144" s="178"/>
    </row>
    <row r="145" spans="1:37" s="31" customFormat="1" x14ac:dyDescent="0.2">
      <c r="A145" s="129" t="str">
        <f>IF(Schülernamen!$A$15="","",Schülernamen!$A$15)</f>
        <v>Schüler14</v>
      </c>
      <c r="B145" s="232"/>
      <c r="C145" s="232"/>
      <c r="D145" s="224"/>
      <c r="E145" s="232"/>
      <c r="F145" s="224"/>
      <c r="G145" s="224"/>
      <c r="H145" s="232"/>
      <c r="I145" s="232"/>
      <c r="J145" s="232"/>
      <c r="K145" s="232"/>
      <c r="L145" s="232"/>
      <c r="M145" s="224"/>
      <c r="N145" s="224"/>
      <c r="O145" s="232"/>
      <c r="P145" s="232"/>
      <c r="Q145" s="232"/>
      <c r="R145" s="232"/>
      <c r="S145" s="232"/>
      <c r="T145" s="224"/>
      <c r="U145" s="224"/>
      <c r="V145" s="232"/>
      <c r="W145" s="232"/>
      <c r="X145" s="232"/>
      <c r="Y145" s="232"/>
      <c r="Z145" s="232"/>
      <c r="AA145" s="224"/>
      <c r="AB145" s="224"/>
      <c r="AC145" s="232"/>
      <c r="AD145" s="232"/>
      <c r="AE145" s="232"/>
      <c r="AF145" s="130"/>
      <c r="AG145" s="131">
        <f t="shared" ref="AG145:AG147" si="40">COUNTIF(B145:AF145,"e")+AH145</f>
        <v>0</v>
      </c>
      <c r="AH145" s="132">
        <f t="shared" si="38"/>
        <v>0</v>
      </c>
      <c r="AI145" s="132">
        <f>COUNT(B146:AF154)</f>
        <v>0</v>
      </c>
      <c r="AJ145" s="133" t="e">
        <f>AG145/(AG145+AH145)</f>
        <v>#DIV/0!</v>
      </c>
      <c r="AK145" s="134"/>
    </row>
    <row r="146" spans="1:37" x14ac:dyDescent="0.2">
      <c r="A146" s="162" t="s">
        <v>9</v>
      </c>
      <c r="D146" s="226"/>
      <c r="F146" s="226"/>
      <c r="G146" s="226"/>
      <c r="M146" s="226"/>
      <c r="N146" s="226"/>
      <c r="T146" s="226"/>
      <c r="U146" s="226"/>
      <c r="AA146" s="226"/>
      <c r="AB146" s="226"/>
      <c r="AG146" s="164">
        <f t="shared" si="40"/>
        <v>0</v>
      </c>
      <c r="AH146" s="165">
        <f t="shared" si="38"/>
        <v>0</v>
      </c>
      <c r="AI146" s="166">
        <f>SUM(B146:AF146)</f>
        <v>0</v>
      </c>
      <c r="AJ146" s="5"/>
    </row>
    <row r="147" spans="1:37" x14ac:dyDescent="0.2">
      <c r="A147" s="162" t="s">
        <v>1</v>
      </c>
      <c r="D147" s="226"/>
      <c r="F147" s="226"/>
      <c r="G147" s="226"/>
      <c r="M147" s="226"/>
      <c r="N147" s="226"/>
      <c r="T147" s="226"/>
      <c r="U147" s="226"/>
      <c r="AA147" s="226"/>
      <c r="AB147" s="226"/>
      <c r="AG147" s="164">
        <f t="shared" si="40"/>
        <v>0</v>
      </c>
      <c r="AH147" s="165">
        <f t="shared" si="38"/>
        <v>0</v>
      </c>
      <c r="AI147" s="167">
        <f t="shared" ref="AI147:AI154" si="41">SUM(B147:AF147)</f>
        <v>0</v>
      </c>
      <c r="AJ147" s="5"/>
    </row>
    <row r="148" spans="1:37" x14ac:dyDescent="0.2">
      <c r="A148" s="162" t="s">
        <v>2</v>
      </c>
      <c r="D148" s="226"/>
      <c r="F148" s="226"/>
      <c r="G148" s="226"/>
      <c r="M148" s="226"/>
      <c r="N148" s="226"/>
      <c r="T148" s="226"/>
      <c r="U148" s="226"/>
      <c r="AA148" s="226"/>
      <c r="AB148" s="226"/>
      <c r="AG148" s="164">
        <f t="shared" si="27"/>
        <v>0</v>
      </c>
      <c r="AH148" s="165">
        <f t="shared" si="38"/>
        <v>0</v>
      </c>
      <c r="AI148" s="167">
        <f t="shared" si="41"/>
        <v>0</v>
      </c>
      <c r="AJ148" s="5"/>
    </row>
    <row r="149" spans="1:37" x14ac:dyDescent="0.2">
      <c r="A149" s="162" t="s">
        <v>3</v>
      </c>
      <c r="D149" s="226"/>
      <c r="F149" s="226"/>
      <c r="G149" s="226"/>
      <c r="M149" s="226"/>
      <c r="N149" s="226"/>
      <c r="T149" s="226"/>
      <c r="U149" s="226"/>
      <c r="AA149" s="226"/>
      <c r="AB149" s="226"/>
      <c r="AG149" s="164">
        <f t="shared" si="27"/>
        <v>0</v>
      </c>
      <c r="AH149" s="165">
        <f t="shared" si="38"/>
        <v>0</v>
      </c>
      <c r="AI149" s="167">
        <f t="shared" si="41"/>
        <v>0</v>
      </c>
      <c r="AJ149" s="5"/>
    </row>
    <row r="150" spans="1:37" x14ac:dyDescent="0.2">
      <c r="A150" s="162" t="s">
        <v>4</v>
      </c>
      <c r="D150" s="226"/>
      <c r="F150" s="226"/>
      <c r="G150" s="226"/>
      <c r="M150" s="226"/>
      <c r="N150" s="226"/>
      <c r="T150" s="226"/>
      <c r="U150" s="226"/>
      <c r="AA150" s="226"/>
      <c r="AB150" s="226"/>
      <c r="AG150" s="164">
        <f t="shared" si="27"/>
        <v>0</v>
      </c>
      <c r="AH150" s="165">
        <f t="shared" si="38"/>
        <v>0</v>
      </c>
      <c r="AI150" s="167">
        <f t="shared" si="41"/>
        <v>0</v>
      </c>
      <c r="AJ150" s="5"/>
    </row>
    <row r="151" spans="1:37" x14ac:dyDescent="0.2">
      <c r="A151" s="162" t="s">
        <v>5</v>
      </c>
      <c r="D151" s="226"/>
      <c r="F151" s="226"/>
      <c r="G151" s="226"/>
      <c r="M151" s="226"/>
      <c r="N151" s="226"/>
      <c r="T151" s="226"/>
      <c r="U151" s="226"/>
      <c r="AA151" s="226"/>
      <c r="AB151" s="226"/>
      <c r="AG151" s="164">
        <f t="shared" si="27"/>
        <v>0</v>
      </c>
      <c r="AH151" s="165">
        <f t="shared" si="38"/>
        <v>0</v>
      </c>
      <c r="AI151" s="167">
        <f t="shared" si="41"/>
        <v>0</v>
      </c>
      <c r="AJ151" s="5"/>
    </row>
    <row r="152" spans="1:37" x14ac:dyDescent="0.2">
      <c r="A152" s="162" t="s">
        <v>6</v>
      </c>
      <c r="D152" s="226"/>
      <c r="F152" s="226"/>
      <c r="G152" s="226"/>
      <c r="M152" s="226"/>
      <c r="N152" s="226"/>
      <c r="T152" s="226"/>
      <c r="U152" s="226"/>
      <c r="AA152" s="226"/>
      <c r="AB152" s="226"/>
      <c r="AG152" s="164">
        <f t="shared" si="27"/>
        <v>0</v>
      </c>
      <c r="AH152" s="165">
        <f t="shared" si="38"/>
        <v>0</v>
      </c>
      <c r="AI152" s="167">
        <f t="shared" si="41"/>
        <v>0</v>
      </c>
      <c r="AJ152" s="5"/>
    </row>
    <row r="153" spans="1:37" x14ac:dyDescent="0.2">
      <c r="A153" s="162" t="s">
        <v>7</v>
      </c>
      <c r="D153" s="226"/>
      <c r="F153" s="226"/>
      <c r="G153" s="226"/>
      <c r="M153" s="226"/>
      <c r="N153" s="226"/>
      <c r="T153" s="226"/>
      <c r="U153" s="226"/>
      <c r="AA153" s="226"/>
      <c r="AB153" s="226"/>
      <c r="AG153" s="164">
        <f t="shared" si="27"/>
        <v>0</v>
      </c>
      <c r="AH153" s="165">
        <f t="shared" si="38"/>
        <v>0</v>
      </c>
      <c r="AI153" s="167">
        <f t="shared" si="41"/>
        <v>0</v>
      </c>
      <c r="AJ153" s="5"/>
    </row>
    <row r="154" spans="1:37" s="17" customFormat="1" x14ac:dyDescent="0.2">
      <c r="A154" s="163" t="s">
        <v>8</v>
      </c>
      <c r="B154" s="21"/>
      <c r="C154" s="21"/>
      <c r="D154" s="228"/>
      <c r="E154" s="21"/>
      <c r="F154" s="228"/>
      <c r="G154" s="228"/>
      <c r="H154" s="21"/>
      <c r="I154" s="21"/>
      <c r="J154" s="21"/>
      <c r="K154" s="21"/>
      <c r="L154" s="21"/>
      <c r="M154" s="228"/>
      <c r="N154" s="228"/>
      <c r="O154" s="21"/>
      <c r="P154" s="21"/>
      <c r="Q154" s="21"/>
      <c r="R154" s="21"/>
      <c r="S154" s="21"/>
      <c r="T154" s="228"/>
      <c r="U154" s="228"/>
      <c r="V154" s="21"/>
      <c r="W154" s="21"/>
      <c r="X154" s="21"/>
      <c r="Y154" s="21"/>
      <c r="Z154" s="21"/>
      <c r="AA154" s="228"/>
      <c r="AB154" s="228"/>
      <c r="AC154" s="21"/>
      <c r="AD154" s="21"/>
      <c r="AE154" s="21"/>
      <c r="AF154" s="21"/>
      <c r="AG154" s="168">
        <f t="shared" si="27"/>
        <v>0</v>
      </c>
      <c r="AH154" s="169">
        <f t="shared" si="38"/>
        <v>0</v>
      </c>
      <c r="AI154" s="169">
        <f t="shared" si="41"/>
        <v>0</v>
      </c>
      <c r="AJ154" s="18"/>
      <c r="AK154" s="15"/>
    </row>
    <row r="155" spans="1:37" s="35" customFormat="1" ht="13.5" thickBot="1" x14ac:dyDescent="0.25">
      <c r="A155" s="137"/>
      <c r="B155" s="32"/>
      <c r="C155" s="32"/>
      <c r="D155" s="229"/>
      <c r="E155" s="32"/>
      <c r="F155" s="229"/>
      <c r="G155" s="229"/>
      <c r="H155" s="32"/>
      <c r="I155" s="32"/>
      <c r="J155" s="32"/>
      <c r="K155" s="32"/>
      <c r="L155" s="32"/>
      <c r="M155" s="229"/>
      <c r="N155" s="229"/>
      <c r="O155" s="32"/>
      <c r="P155" s="32"/>
      <c r="Q155" s="32"/>
      <c r="R155" s="32"/>
      <c r="S155" s="32"/>
      <c r="T155" s="229"/>
      <c r="U155" s="229"/>
      <c r="V155" s="32"/>
      <c r="W155" s="32"/>
      <c r="X155" s="32"/>
      <c r="Y155" s="32"/>
      <c r="Z155" s="32"/>
      <c r="AA155" s="229"/>
      <c r="AB155" s="229"/>
      <c r="AC155" s="32"/>
      <c r="AD155" s="32"/>
      <c r="AE155" s="32"/>
      <c r="AF155" s="32"/>
      <c r="AG155" s="138">
        <f t="shared" ref="AG155" si="42">SUM(AG146:AG154)</f>
        <v>0</v>
      </c>
      <c r="AH155" s="139">
        <f>SUM(AH146:AH154)</f>
        <v>0</v>
      </c>
      <c r="AI155" s="139">
        <f>SUM(AI146:AI154)</f>
        <v>0</v>
      </c>
      <c r="AJ155" s="40" t="e">
        <f>AG155/(AG155+AH155)</f>
        <v>#DIV/0!</v>
      </c>
      <c r="AK155" s="33"/>
    </row>
    <row r="156" spans="1:37" s="141" customFormat="1" x14ac:dyDescent="0.2">
      <c r="A156" s="170" t="str">
        <f>IF(Schülernamen!$A$16="","",Schülernamen!$A$16)</f>
        <v>Schüler15</v>
      </c>
      <c r="B156" s="232"/>
      <c r="C156" s="232"/>
      <c r="D156" s="224"/>
      <c r="E156" s="232"/>
      <c r="F156" s="224"/>
      <c r="G156" s="224"/>
      <c r="H156" s="232"/>
      <c r="I156" s="232"/>
      <c r="J156" s="232"/>
      <c r="K156" s="232"/>
      <c r="L156" s="232"/>
      <c r="M156" s="224"/>
      <c r="N156" s="224"/>
      <c r="O156" s="232"/>
      <c r="P156" s="232"/>
      <c r="Q156" s="232"/>
      <c r="R156" s="232"/>
      <c r="S156" s="232"/>
      <c r="T156" s="224"/>
      <c r="U156" s="224"/>
      <c r="V156" s="232"/>
      <c r="W156" s="232"/>
      <c r="X156" s="232"/>
      <c r="Y156" s="232"/>
      <c r="Z156" s="232"/>
      <c r="AA156" s="224"/>
      <c r="AB156" s="224"/>
      <c r="AC156" s="232"/>
      <c r="AD156" s="232"/>
      <c r="AE156" s="232"/>
      <c r="AF156" s="171"/>
      <c r="AG156" s="172">
        <f t="shared" ref="AG156:AG209" si="43">COUNTIF(B156:AF156,"e")+AH156</f>
        <v>0</v>
      </c>
      <c r="AH156" s="173">
        <f t="shared" si="38"/>
        <v>0</v>
      </c>
      <c r="AI156" s="173">
        <f>COUNT(B157:AF165)</f>
        <v>0</v>
      </c>
      <c r="AJ156" s="174" t="e">
        <f>AG156/(AG156+AH156)</f>
        <v>#DIV/0!</v>
      </c>
      <c r="AK156" s="175"/>
    </row>
    <row r="157" spans="1:37" x14ac:dyDescent="0.2">
      <c r="A157" s="151" t="s">
        <v>9</v>
      </c>
      <c r="D157" s="226"/>
      <c r="F157" s="226"/>
      <c r="G157" s="226"/>
      <c r="M157" s="226"/>
      <c r="N157" s="226"/>
      <c r="T157" s="226"/>
      <c r="U157" s="226"/>
      <c r="AA157" s="226"/>
      <c r="AB157" s="226"/>
      <c r="AG157" s="154">
        <f t="shared" si="43"/>
        <v>0</v>
      </c>
      <c r="AH157" s="155">
        <f t="shared" si="38"/>
        <v>0</v>
      </c>
      <c r="AI157" s="156">
        <f>SUM(B157:AF157)</f>
        <v>0</v>
      </c>
      <c r="AJ157" s="3"/>
    </row>
    <row r="158" spans="1:37" x14ac:dyDescent="0.2">
      <c r="A158" s="151" t="s">
        <v>1</v>
      </c>
      <c r="D158" s="226"/>
      <c r="F158" s="226"/>
      <c r="G158" s="226"/>
      <c r="M158" s="226"/>
      <c r="N158" s="226"/>
      <c r="T158" s="226"/>
      <c r="U158" s="226"/>
      <c r="AA158" s="226"/>
      <c r="AB158" s="226"/>
      <c r="AG158" s="154">
        <f t="shared" si="43"/>
        <v>0</v>
      </c>
      <c r="AH158" s="155">
        <f t="shared" si="38"/>
        <v>0</v>
      </c>
      <c r="AI158" s="157">
        <f t="shared" ref="AI158:AI165" si="44">SUM(B158:AF158)</f>
        <v>0</v>
      </c>
      <c r="AJ158" s="3"/>
    </row>
    <row r="159" spans="1:37" x14ac:dyDescent="0.2">
      <c r="A159" s="151" t="s">
        <v>2</v>
      </c>
      <c r="D159" s="226"/>
      <c r="F159" s="226"/>
      <c r="G159" s="226"/>
      <c r="M159" s="226"/>
      <c r="N159" s="226"/>
      <c r="T159" s="226"/>
      <c r="U159" s="226"/>
      <c r="AA159" s="226"/>
      <c r="AB159" s="226"/>
      <c r="AG159" s="154">
        <f t="shared" si="43"/>
        <v>0</v>
      </c>
      <c r="AH159" s="155">
        <f t="shared" si="38"/>
        <v>0</v>
      </c>
      <c r="AI159" s="157">
        <f t="shared" si="44"/>
        <v>0</v>
      </c>
      <c r="AJ159" s="3"/>
    </row>
    <row r="160" spans="1:37" x14ac:dyDescent="0.2">
      <c r="A160" s="151" t="s">
        <v>3</v>
      </c>
      <c r="D160" s="226"/>
      <c r="F160" s="226"/>
      <c r="G160" s="226"/>
      <c r="M160" s="226"/>
      <c r="N160" s="226"/>
      <c r="T160" s="226"/>
      <c r="U160" s="226"/>
      <c r="AA160" s="226"/>
      <c r="AB160" s="226"/>
      <c r="AG160" s="154">
        <f t="shared" si="43"/>
        <v>0</v>
      </c>
      <c r="AH160" s="155">
        <f t="shared" si="38"/>
        <v>0</v>
      </c>
      <c r="AI160" s="157">
        <f t="shared" si="44"/>
        <v>0</v>
      </c>
      <c r="AJ160" s="3"/>
    </row>
    <row r="161" spans="1:37" x14ac:dyDescent="0.2">
      <c r="A161" s="151" t="s">
        <v>4</v>
      </c>
      <c r="D161" s="226"/>
      <c r="F161" s="226"/>
      <c r="G161" s="226"/>
      <c r="M161" s="226"/>
      <c r="N161" s="226"/>
      <c r="T161" s="226"/>
      <c r="U161" s="226"/>
      <c r="AA161" s="226"/>
      <c r="AB161" s="226"/>
      <c r="AG161" s="154">
        <f t="shared" si="43"/>
        <v>0</v>
      </c>
      <c r="AH161" s="155">
        <f t="shared" si="38"/>
        <v>0</v>
      </c>
      <c r="AI161" s="157">
        <f t="shared" si="44"/>
        <v>0</v>
      </c>
      <c r="AJ161" s="3"/>
    </row>
    <row r="162" spans="1:37" x14ac:dyDescent="0.2">
      <c r="A162" s="151" t="s">
        <v>5</v>
      </c>
      <c r="D162" s="226"/>
      <c r="F162" s="226"/>
      <c r="G162" s="226"/>
      <c r="M162" s="226"/>
      <c r="N162" s="226"/>
      <c r="T162" s="226"/>
      <c r="U162" s="226"/>
      <c r="AA162" s="226"/>
      <c r="AB162" s="226"/>
      <c r="AG162" s="154">
        <f t="shared" si="43"/>
        <v>0</v>
      </c>
      <c r="AH162" s="155">
        <f t="shared" si="38"/>
        <v>0</v>
      </c>
      <c r="AI162" s="157">
        <f t="shared" si="44"/>
        <v>0</v>
      </c>
      <c r="AJ162" s="3"/>
    </row>
    <row r="163" spans="1:37" x14ac:dyDescent="0.2">
      <c r="A163" s="151" t="s">
        <v>6</v>
      </c>
      <c r="D163" s="226"/>
      <c r="F163" s="226"/>
      <c r="G163" s="226"/>
      <c r="M163" s="226"/>
      <c r="N163" s="226"/>
      <c r="T163" s="226"/>
      <c r="U163" s="226"/>
      <c r="AA163" s="226"/>
      <c r="AB163" s="226"/>
      <c r="AG163" s="154">
        <f t="shared" si="43"/>
        <v>0</v>
      </c>
      <c r="AH163" s="155">
        <f t="shared" si="38"/>
        <v>0</v>
      </c>
      <c r="AI163" s="157">
        <f t="shared" si="44"/>
        <v>0</v>
      </c>
      <c r="AJ163" s="3"/>
    </row>
    <row r="164" spans="1:37" x14ac:dyDescent="0.2">
      <c r="A164" s="151" t="s">
        <v>7</v>
      </c>
      <c r="D164" s="226"/>
      <c r="F164" s="226"/>
      <c r="G164" s="226"/>
      <c r="M164" s="226"/>
      <c r="N164" s="226"/>
      <c r="T164" s="226"/>
      <c r="U164" s="226"/>
      <c r="AA164" s="226"/>
      <c r="AB164" s="226"/>
      <c r="AG164" s="154">
        <f t="shared" si="43"/>
        <v>0</v>
      </c>
      <c r="AH164" s="155">
        <f t="shared" si="38"/>
        <v>0</v>
      </c>
      <c r="AI164" s="157">
        <f t="shared" si="44"/>
        <v>0</v>
      </c>
      <c r="AJ164" s="3"/>
    </row>
    <row r="165" spans="1:37" s="17" customFormat="1" x14ac:dyDescent="0.2">
      <c r="A165" s="152" t="s">
        <v>8</v>
      </c>
      <c r="B165" s="21"/>
      <c r="C165" s="21"/>
      <c r="D165" s="228"/>
      <c r="E165" s="21"/>
      <c r="F165" s="228"/>
      <c r="G165" s="228"/>
      <c r="H165" s="21"/>
      <c r="I165" s="21"/>
      <c r="J165" s="21"/>
      <c r="K165" s="21"/>
      <c r="L165" s="21"/>
      <c r="M165" s="228"/>
      <c r="N165" s="228"/>
      <c r="O165" s="21"/>
      <c r="P165" s="21"/>
      <c r="Q165" s="21"/>
      <c r="R165" s="21"/>
      <c r="S165" s="21"/>
      <c r="T165" s="228"/>
      <c r="U165" s="228"/>
      <c r="V165" s="21"/>
      <c r="W165" s="21"/>
      <c r="X165" s="21"/>
      <c r="Y165" s="21"/>
      <c r="Z165" s="21"/>
      <c r="AA165" s="228"/>
      <c r="AB165" s="228"/>
      <c r="AC165" s="21"/>
      <c r="AD165" s="21"/>
      <c r="AE165" s="21"/>
      <c r="AF165" s="21"/>
      <c r="AG165" s="158">
        <f t="shared" si="43"/>
        <v>0</v>
      </c>
      <c r="AH165" s="159">
        <f t="shared" si="38"/>
        <v>0</v>
      </c>
      <c r="AI165" s="159">
        <f t="shared" si="44"/>
        <v>0</v>
      </c>
      <c r="AJ165" s="14"/>
      <c r="AK165" s="15"/>
    </row>
    <row r="166" spans="1:37" s="140" customFormat="1" ht="13.5" thickBot="1" x14ac:dyDescent="0.25">
      <c r="A166" s="153"/>
      <c r="B166" s="32"/>
      <c r="C166" s="32"/>
      <c r="D166" s="229"/>
      <c r="E166" s="32"/>
      <c r="F166" s="229"/>
      <c r="G166" s="229"/>
      <c r="H166" s="32"/>
      <c r="I166" s="32"/>
      <c r="J166" s="32"/>
      <c r="K166" s="32"/>
      <c r="L166" s="32"/>
      <c r="M166" s="229"/>
      <c r="N166" s="229"/>
      <c r="O166" s="32"/>
      <c r="P166" s="32"/>
      <c r="Q166" s="32"/>
      <c r="R166" s="32"/>
      <c r="S166" s="32"/>
      <c r="T166" s="229"/>
      <c r="U166" s="229"/>
      <c r="V166" s="32"/>
      <c r="W166" s="32"/>
      <c r="X166" s="32"/>
      <c r="Y166" s="32"/>
      <c r="Z166" s="32"/>
      <c r="AA166" s="229"/>
      <c r="AB166" s="229"/>
      <c r="AC166" s="32"/>
      <c r="AD166" s="32"/>
      <c r="AE166" s="32"/>
      <c r="AF166" s="32"/>
      <c r="AG166" s="160">
        <f t="shared" ref="AG166" si="45">SUM(AG157:AG165)</f>
        <v>0</v>
      </c>
      <c r="AH166" s="161">
        <f>SUM(AH157:AH165)</f>
        <v>0</v>
      </c>
      <c r="AI166" s="161">
        <f>SUM(AI157:AI165)</f>
        <v>0</v>
      </c>
      <c r="AJ166" s="40" t="e">
        <f>AG166/(AG166+AH166)</f>
        <v>#DIV/0!</v>
      </c>
      <c r="AK166" s="178"/>
    </row>
    <row r="167" spans="1:37" s="31" customFormat="1" x14ac:dyDescent="0.2">
      <c r="A167" s="129" t="str">
        <f>IF(Schülernamen!$A$17="","",Schülernamen!$A$17)</f>
        <v>Schüler16</v>
      </c>
      <c r="B167" s="232"/>
      <c r="C167" s="232"/>
      <c r="D167" s="224"/>
      <c r="E167" s="232"/>
      <c r="F167" s="224"/>
      <c r="G167" s="224"/>
      <c r="H167" s="232"/>
      <c r="I167" s="232"/>
      <c r="J167" s="232"/>
      <c r="K167" s="232"/>
      <c r="L167" s="232"/>
      <c r="M167" s="224"/>
      <c r="N167" s="224"/>
      <c r="O167" s="232"/>
      <c r="P167" s="232"/>
      <c r="Q167" s="232"/>
      <c r="R167" s="232"/>
      <c r="S167" s="232"/>
      <c r="T167" s="224"/>
      <c r="U167" s="224"/>
      <c r="V167" s="232"/>
      <c r="W167" s="232"/>
      <c r="X167" s="232"/>
      <c r="Y167" s="232"/>
      <c r="Z167" s="232"/>
      <c r="AA167" s="224"/>
      <c r="AB167" s="224"/>
      <c r="AC167" s="232"/>
      <c r="AD167" s="232"/>
      <c r="AE167" s="232"/>
      <c r="AF167" s="130"/>
      <c r="AG167" s="131">
        <f t="shared" ref="AG167:AG220" si="46">COUNTIF(B167:AF167,"e")+AH167</f>
        <v>0</v>
      </c>
      <c r="AH167" s="132">
        <f t="shared" si="38"/>
        <v>0</v>
      </c>
      <c r="AI167" s="132">
        <f>COUNT(B168:AF176)</f>
        <v>0</v>
      </c>
      <c r="AJ167" s="133" t="e">
        <f>AG167/(AG167+AH167)</f>
        <v>#DIV/0!</v>
      </c>
      <c r="AK167" s="134"/>
    </row>
    <row r="168" spans="1:37" x14ac:dyDescent="0.2">
      <c r="A168" s="162" t="s">
        <v>9</v>
      </c>
      <c r="D168" s="226"/>
      <c r="F168" s="226"/>
      <c r="G168" s="226"/>
      <c r="M168" s="226"/>
      <c r="N168" s="226"/>
      <c r="T168" s="226"/>
      <c r="U168" s="226"/>
      <c r="AA168" s="226"/>
      <c r="AB168" s="226"/>
      <c r="AG168" s="164">
        <f t="shared" si="46"/>
        <v>0</v>
      </c>
      <c r="AH168" s="165">
        <f t="shared" si="38"/>
        <v>0</v>
      </c>
      <c r="AI168" s="166">
        <f>SUM(B168:AF168)</f>
        <v>0</v>
      </c>
      <c r="AJ168" s="5"/>
    </row>
    <row r="169" spans="1:37" x14ac:dyDescent="0.2">
      <c r="A169" s="162" t="s">
        <v>1</v>
      </c>
      <c r="D169" s="226"/>
      <c r="F169" s="226"/>
      <c r="G169" s="226"/>
      <c r="M169" s="226"/>
      <c r="N169" s="226"/>
      <c r="T169" s="226"/>
      <c r="U169" s="226"/>
      <c r="AA169" s="226"/>
      <c r="AB169" s="226"/>
      <c r="AG169" s="164">
        <f t="shared" si="46"/>
        <v>0</v>
      </c>
      <c r="AH169" s="165">
        <f t="shared" si="38"/>
        <v>0</v>
      </c>
      <c r="AI169" s="167">
        <f t="shared" ref="AI169:AI176" si="47">SUM(B169:AF169)</f>
        <v>0</v>
      </c>
      <c r="AJ169" s="5"/>
    </row>
    <row r="170" spans="1:37" x14ac:dyDescent="0.2">
      <c r="A170" s="162" t="s">
        <v>2</v>
      </c>
      <c r="D170" s="226"/>
      <c r="F170" s="226"/>
      <c r="G170" s="226"/>
      <c r="M170" s="226"/>
      <c r="N170" s="226"/>
      <c r="T170" s="226"/>
      <c r="U170" s="226"/>
      <c r="AA170" s="226"/>
      <c r="AB170" s="226"/>
      <c r="AG170" s="164">
        <f t="shared" si="46"/>
        <v>0</v>
      </c>
      <c r="AH170" s="165">
        <f t="shared" si="38"/>
        <v>0</v>
      </c>
      <c r="AI170" s="167">
        <f t="shared" si="47"/>
        <v>0</v>
      </c>
      <c r="AJ170" s="5"/>
    </row>
    <row r="171" spans="1:37" x14ac:dyDescent="0.2">
      <c r="A171" s="162" t="s">
        <v>3</v>
      </c>
      <c r="D171" s="226"/>
      <c r="F171" s="226"/>
      <c r="G171" s="226"/>
      <c r="M171" s="226"/>
      <c r="N171" s="226"/>
      <c r="T171" s="226"/>
      <c r="U171" s="226"/>
      <c r="AA171" s="226"/>
      <c r="AB171" s="226"/>
      <c r="AG171" s="164">
        <f t="shared" si="46"/>
        <v>0</v>
      </c>
      <c r="AH171" s="165">
        <f t="shared" si="38"/>
        <v>0</v>
      </c>
      <c r="AI171" s="167">
        <f t="shared" si="47"/>
        <v>0</v>
      </c>
      <c r="AJ171" s="5"/>
    </row>
    <row r="172" spans="1:37" x14ac:dyDescent="0.2">
      <c r="A172" s="162" t="s">
        <v>4</v>
      </c>
      <c r="D172" s="226"/>
      <c r="F172" s="226"/>
      <c r="G172" s="226"/>
      <c r="M172" s="226"/>
      <c r="N172" s="226"/>
      <c r="T172" s="226"/>
      <c r="U172" s="226"/>
      <c r="AA172" s="226"/>
      <c r="AB172" s="226"/>
      <c r="AG172" s="164">
        <f t="shared" si="46"/>
        <v>0</v>
      </c>
      <c r="AH172" s="165">
        <f t="shared" si="38"/>
        <v>0</v>
      </c>
      <c r="AI172" s="167">
        <f t="shared" si="47"/>
        <v>0</v>
      </c>
      <c r="AJ172" s="5"/>
    </row>
    <row r="173" spans="1:37" x14ac:dyDescent="0.2">
      <c r="A173" s="162" t="s">
        <v>5</v>
      </c>
      <c r="D173" s="226"/>
      <c r="F173" s="226"/>
      <c r="G173" s="226"/>
      <c r="M173" s="226"/>
      <c r="N173" s="226"/>
      <c r="T173" s="226"/>
      <c r="U173" s="226"/>
      <c r="AA173" s="226"/>
      <c r="AB173" s="226"/>
      <c r="AG173" s="164">
        <f t="shared" si="46"/>
        <v>0</v>
      </c>
      <c r="AH173" s="165">
        <f t="shared" si="38"/>
        <v>0</v>
      </c>
      <c r="AI173" s="167">
        <f t="shared" si="47"/>
        <v>0</v>
      </c>
      <c r="AJ173" s="5"/>
    </row>
    <row r="174" spans="1:37" x14ac:dyDescent="0.2">
      <c r="A174" s="162" t="s">
        <v>6</v>
      </c>
      <c r="D174" s="226"/>
      <c r="F174" s="226"/>
      <c r="G174" s="226"/>
      <c r="M174" s="226"/>
      <c r="N174" s="226"/>
      <c r="T174" s="226"/>
      <c r="U174" s="226"/>
      <c r="AA174" s="226"/>
      <c r="AB174" s="226"/>
      <c r="AG174" s="164">
        <f t="shared" si="46"/>
        <v>0</v>
      </c>
      <c r="AH174" s="165">
        <f t="shared" si="38"/>
        <v>0</v>
      </c>
      <c r="AI174" s="167">
        <f t="shared" si="47"/>
        <v>0</v>
      </c>
      <c r="AJ174" s="5"/>
    </row>
    <row r="175" spans="1:37" x14ac:dyDescent="0.2">
      <c r="A175" s="162" t="s">
        <v>7</v>
      </c>
      <c r="D175" s="226"/>
      <c r="F175" s="226"/>
      <c r="G175" s="226"/>
      <c r="M175" s="226"/>
      <c r="N175" s="226"/>
      <c r="T175" s="226"/>
      <c r="U175" s="226"/>
      <c r="AA175" s="226"/>
      <c r="AB175" s="226"/>
      <c r="AG175" s="164">
        <f t="shared" si="46"/>
        <v>0</v>
      </c>
      <c r="AH175" s="165">
        <f t="shared" si="38"/>
        <v>0</v>
      </c>
      <c r="AI175" s="167">
        <f t="shared" si="47"/>
        <v>0</v>
      </c>
      <c r="AJ175" s="5"/>
    </row>
    <row r="176" spans="1:37" s="17" customFormat="1" x14ac:dyDescent="0.2">
      <c r="A176" s="163" t="s">
        <v>8</v>
      </c>
      <c r="B176" s="21"/>
      <c r="C176" s="21"/>
      <c r="D176" s="228"/>
      <c r="E176" s="21"/>
      <c r="F176" s="228"/>
      <c r="G176" s="228"/>
      <c r="H176" s="21"/>
      <c r="I176" s="21"/>
      <c r="J176" s="21"/>
      <c r="K176" s="21"/>
      <c r="L176" s="21"/>
      <c r="M176" s="228"/>
      <c r="N176" s="228"/>
      <c r="O176" s="21"/>
      <c r="P176" s="21"/>
      <c r="Q176" s="21"/>
      <c r="R176" s="21"/>
      <c r="S176" s="21"/>
      <c r="T176" s="228"/>
      <c r="U176" s="228"/>
      <c r="V176" s="21"/>
      <c r="W176" s="21"/>
      <c r="X176" s="21"/>
      <c r="Y176" s="21"/>
      <c r="Z176" s="21"/>
      <c r="AA176" s="228"/>
      <c r="AB176" s="228"/>
      <c r="AC176" s="21"/>
      <c r="AD176" s="21"/>
      <c r="AE176" s="21"/>
      <c r="AF176" s="21"/>
      <c r="AG176" s="168">
        <f t="shared" si="46"/>
        <v>0</v>
      </c>
      <c r="AH176" s="169">
        <f t="shared" si="38"/>
        <v>0</v>
      </c>
      <c r="AI176" s="169">
        <f t="shared" si="47"/>
        <v>0</v>
      </c>
      <c r="AJ176" s="18"/>
      <c r="AK176" s="15"/>
    </row>
    <row r="177" spans="1:37" s="35" customFormat="1" ht="13.5" thickBot="1" x14ac:dyDescent="0.25">
      <c r="A177" s="137"/>
      <c r="B177" s="32"/>
      <c r="C177" s="32"/>
      <c r="D177" s="229"/>
      <c r="E177" s="32"/>
      <c r="F177" s="229"/>
      <c r="G177" s="229"/>
      <c r="H177" s="32"/>
      <c r="I177" s="32"/>
      <c r="J177" s="32"/>
      <c r="K177" s="32"/>
      <c r="L177" s="32"/>
      <c r="M177" s="229"/>
      <c r="N177" s="229"/>
      <c r="O177" s="32"/>
      <c r="P177" s="32"/>
      <c r="Q177" s="32"/>
      <c r="R177" s="32"/>
      <c r="S177" s="32"/>
      <c r="T177" s="229"/>
      <c r="U177" s="229"/>
      <c r="V177" s="32"/>
      <c r="W177" s="32"/>
      <c r="X177" s="32"/>
      <c r="Y177" s="32"/>
      <c r="Z177" s="32"/>
      <c r="AA177" s="229"/>
      <c r="AB177" s="229"/>
      <c r="AC177" s="32"/>
      <c r="AD177" s="32"/>
      <c r="AE177" s="32"/>
      <c r="AF177" s="32"/>
      <c r="AG177" s="138">
        <f t="shared" ref="AG177" si="48">SUM(AG168:AG176)</f>
        <v>0</v>
      </c>
      <c r="AH177" s="139">
        <f>SUM(AH168:AH176)</f>
        <v>0</v>
      </c>
      <c r="AI177" s="139">
        <f>SUM(AI168:AI176)</f>
        <v>0</v>
      </c>
      <c r="AJ177" s="40" t="e">
        <f>AG177/(AG177+AH177)</f>
        <v>#DIV/0!</v>
      </c>
      <c r="AK177" s="33"/>
    </row>
    <row r="178" spans="1:37" s="141" customFormat="1" x14ac:dyDescent="0.2">
      <c r="A178" s="170" t="str">
        <f>IF(Schülernamen!$A$18="","",Schülernamen!$A$18)</f>
        <v>Schüler17</v>
      </c>
      <c r="B178" s="232"/>
      <c r="C178" s="232"/>
      <c r="D178" s="224"/>
      <c r="E178" s="232"/>
      <c r="F178" s="224"/>
      <c r="G178" s="224"/>
      <c r="H178" s="232"/>
      <c r="I178" s="232"/>
      <c r="J178" s="232"/>
      <c r="K178" s="232"/>
      <c r="L178" s="232"/>
      <c r="M178" s="224"/>
      <c r="N178" s="224"/>
      <c r="O178" s="232"/>
      <c r="P178" s="232"/>
      <c r="Q178" s="232"/>
      <c r="R178" s="232"/>
      <c r="S178" s="232"/>
      <c r="T178" s="224"/>
      <c r="U178" s="224"/>
      <c r="V178" s="232"/>
      <c r="W178" s="232"/>
      <c r="X178" s="232"/>
      <c r="Y178" s="232"/>
      <c r="Z178" s="232"/>
      <c r="AA178" s="224"/>
      <c r="AB178" s="224"/>
      <c r="AC178" s="232"/>
      <c r="AD178" s="232"/>
      <c r="AE178" s="232"/>
      <c r="AF178" s="171"/>
      <c r="AG178" s="172">
        <f t="shared" ref="AG178:AG180" si="49">COUNTIF(B178:AF178,"e")+AH178</f>
        <v>0</v>
      </c>
      <c r="AH178" s="173">
        <f t="shared" si="38"/>
        <v>0</v>
      </c>
      <c r="AI178" s="173">
        <f>COUNT(B179:AF187)</f>
        <v>0</v>
      </c>
      <c r="AJ178" s="174" t="e">
        <f>AG178/(AG178+AH178)</f>
        <v>#DIV/0!</v>
      </c>
      <c r="AK178" s="175"/>
    </row>
    <row r="179" spans="1:37" x14ac:dyDescent="0.2">
      <c r="A179" s="151" t="s">
        <v>9</v>
      </c>
      <c r="D179" s="226"/>
      <c r="F179" s="226"/>
      <c r="G179" s="226"/>
      <c r="M179" s="226"/>
      <c r="N179" s="226"/>
      <c r="T179" s="226"/>
      <c r="U179" s="226"/>
      <c r="AA179" s="226"/>
      <c r="AB179" s="226"/>
      <c r="AG179" s="154">
        <f t="shared" si="49"/>
        <v>0</v>
      </c>
      <c r="AH179" s="155">
        <f t="shared" si="38"/>
        <v>0</v>
      </c>
      <c r="AI179" s="156">
        <f>SUM(B179:AF179)</f>
        <v>0</v>
      </c>
      <c r="AJ179" s="3"/>
    </row>
    <row r="180" spans="1:37" x14ac:dyDescent="0.2">
      <c r="A180" s="151" t="s">
        <v>1</v>
      </c>
      <c r="D180" s="226"/>
      <c r="F180" s="226"/>
      <c r="G180" s="226"/>
      <c r="M180" s="226"/>
      <c r="N180" s="226"/>
      <c r="T180" s="226"/>
      <c r="U180" s="226"/>
      <c r="AA180" s="226"/>
      <c r="AB180" s="226"/>
      <c r="AG180" s="154">
        <f t="shared" si="49"/>
        <v>0</v>
      </c>
      <c r="AH180" s="155">
        <f t="shared" si="38"/>
        <v>0</v>
      </c>
      <c r="AI180" s="157">
        <f t="shared" ref="AI180:AI187" si="50">SUM(B180:AF180)</f>
        <v>0</v>
      </c>
      <c r="AJ180" s="3"/>
    </row>
    <row r="181" spans="1:37" x14ac:dyDescent="0.2">
      <c r="A181" s="151" t="s">
        <v>2</v>
      </c>
      <c r="D181" s="226"/>
      <c r="F181" s="226"/>
      <c r="G181" s="226"/>
      <c r="M181" s="226"/>
      <c r="N181" s="226"/>
      <c r="T181" s="226"/>
      <c r="U181" s="226"/>
      <c r="AA181" s="226"/>
      <c r="AB181" s="226"/>
      <c r="AG181" s="154">
        <f t="shared" si="43"/>
        <v>0</v>
      </c>
      <c r="AH181" s="155">
        <f t="shared" si="38"/>
        <v>0</v>
      </c>
      <c r="AI181" s="157">
        <f t="shared" si="50"/>
        <v>0</v>
      </c>
      <c r="AJ181" s="3"/>
    </row>
    <row r="182" spans="1:37" x14ac:dyDescent="0.2">
      <c r="A182" s="151" t="s">
        <v>3</v>
      </c>
      <c r="D182" s="226"/>
      <c r="F182" s="226"/>
      <c r="G182" s="226"/>
      <c r="M182" s="226"/>
      <c r="N182" s="226"/>
      <c r="T182" s="226"/>
      <c r="U182" s="226"/>
      <c r="AA182" s="226"/>
      <c r="AB182" s="226"/>
      <c r="AG182" s="154">
        <f t="shared" si="43"/>
        <v>0</v>
      </c>
      <c r="AH182" s="155">
        <f t="shared" si="38"/>
        <v>0</v>
      </c>
      <c r="AI182" s="157">
        <f t="shared" si="50"/>
        <v>0</v>
      </c>
      <c r="AJ182" s="3"/>
    </row>
    <row r="183" spans="1:37" x14ac:dyDescent="0.2">
      <c r="A183" s="151" t="s">
        <v>4</v>
      </c>
      <c r="D183" s="226"/>
      <c r="F183" s="226"/>
      <c r="G183" s="226"/>
      <c r="M183" s="226"/>
      <c r="N183" s="226"/>
      <c r="T183" s="226"/>
      <c r="U183" s="226"/>
      <c r="AA183" s="226"/>
      <c r="AB183" s="226"/>
      <c r="AG183" s="154">
        <f t="shared" si="43"/>
        <v>0</v>
      </c>
      <c r="AH183" s="155">
        <f t="shared" si="38"/>
        <v>0</v>
      </c>
      <c r="AI183" s="157">
        <f t="shared" si="50"/>
        <v>0</v>
      </c>
      <c r="AJ183" s="3"/>
    </row>
    <row r="184" spans="1:37" x14ac:dyDescent="0.2">
      <c r="A184" s="151" t="s">
        <v>5</v>
      </c>
      <c r="D184" s="226"/>
      <c r="F184" s="226"/>
      <c r="G184" s="226"/>
      <c r="M184" s="226"/>
      <c r="N184" s="226"/>
      <c r="T184" s="226"/>
      <c r="U184" s="226"/>
      <c r="AA184" s="226"/>
      <c r="AB184" s="226"/>
      <c r="AG184" s="154">
        <f t="shared" si="43"/>
        <v>0</v>
      </c>
      <c r="AH184" s="155">
        <f t="shared" si="38"/>
        <v>0</v>
      </c>
      <c r="AI184" s="157">
        <f t="shared" si="50"/>
        <v>0</v>
      </c>
      <c r="AJ184" s="3"/>
    </row>
    <row r="185" spans="1:37" x14ac:dyDescent="0.2">
      <c r="A185" s="151" t="s">
        <v>6</v>
      </c>
      <c r="D185" s="226"/>
      <c r="F185" s="226"/>
      <c r="G185" s="226"/>
      <c r="M185" s="226"/>
      <c r="N185" s="226"/>
      <c r="T185" s="226"/>
      <c r="U185" s="226"/>
      <c r="AA185" s="226"/>
      <c r="AB185" s="226"/>
      <c r="AG185" s="154">
        <f t="shared" si="43"/>
        <v>0</v>
      </c>
      <c r="AH185" s="155">
        <f t="shared" si="38"/>
        <v>0</v>
      </c>
      <c r="AI185" s="157">
        <f t="shared" si="50"/>
        <v>0</v>
      </c>
      <c r="AJ185" s="3"/>
    </row>
    <row r="186" spans="1:37" x14ac:dyDescent="0.2">
      <c r="A186" s="151" t="s">
        <v>7</v>
      </c>
      <c r="D186" s="226"/>
      <c r="F186" s="226"/>
      <c r="G186" s="226"/>
      <c r="M186" s="226"/>
      <c r="N186" s="226"/>
      <c r="T186" s="226"/>
      <c r="U186" s="226"/>
      <c r="AA186" s="226"/>
      <c r="AB186" s="226"/>
      <c r="AG186" s="154">
        <f t="shared" si="43"/>
        <v>0</v>
      </c>
      <c r="AH186" s="155">
        <f t="shared" si="38"/>
        <v>0</v>
      </c>
      <c r="AI186" s="157">
        <f t="shared" si="50"/>
        <v>0</v>
      </c>
      <c r="AJ186" s="3"/>
    </row>
    <row r="187" spans="1:37" s="17" customFormat="1" x14ac:dyDescent="0.2">
      <c r="A187" s="152" t="s">
        <v>8</v>
      </c>
      <c r="B187" s="21"/>
      <c r="C187" s="21"/>
      <c r="D187" s="228"/>
      <c r="E187" s="21"/>
      <c r="F187" s="228"/>
      <c r="G187" s="228"/>
      <c r="H187" s="21"/>
      <c r="I187" s="21"/>
      <c r="J187" s="21"/>
      <c r="K187" s="21"/>
      <c r="L187" s="21"/>
      <c r="M187" s="228"/>
      <c r="N187" s="228"/>
      <c r="O187" s="21"/>
      <c r="P187" s="21"/>
      <c r="Q187" s="21"/>
      <c r="R187" s="21"/>
      <c r="S187" s="21"/>
      <c r="T187" s="228"/>
      <c r="U187" s="228"/>
      <c r="V187" s="21"/>
      <c r="W187" s="21"/>
      <c r="X187" s="21"/>
      <c r="Y187" s="21"/>
      <c r="Z187" s="21"/>
      <c r="AA187" s="228"/>
      <c r="AB187" s="228"/>
      <c r="AC187" s="21"/>
      <c r="AD187" s="21"/>
      <c r="AE187" s="21"/>
      <c r="AF187" s="21"/>
      <c r="AG187" s="158">
        <f t="shared" si="43"/>
        <v>0</v>
      </c>
      <c r="AH187" s="159">
        <f t="shared" si="38"/>
        <v>0</v>
      </c>
      <c r="AI187" s="159">
        <f t="shared" si="50"/>
        <v>0</v>
      </c>
      <c r="AJ187" s="14"/>
      <c r="AK187" s="15"/>
    </row>
    <row r="188" spans="1:37" s="140" customFormat="1" ht="13.5" thickBot="1" x14ac:dyDescent="0.25">
      <c r="A188" s="153"/>
      <c r="B188" s="32"/>
      <c r="C188" s="32"/>
      <c r="D188" s="229"/>
      <c r="E188" s="32"/>
      <c r="F188" s="229"/>
      <c r="G188" s="229"/>
      <c r="H188" s="32"/>
      <c r="I188" s="32"/>
      <c r="J188" s="32"/>
      <c r="K188" s="32"/>
      <c r="L188" s="32"/>
      <c r="M188" s="229"/>
      <c r="N188" s="229"/>
      <c r="O188" s="32"/>
      <c r="P188" s="32"/>
      <c r="Q188" s="32"/>
      <c r="R188" s="32"/>
      <c r="S188" s="32"/>
      <c r="T188" s="229"/>
      <c r="U188" s="229"/>
      <c r="V188" s="32"/>
      <c r="W188" s="32"/>
      <c r="X188" s="32"/>
      <c r="Y188" s="32"/>
      <c r="Z188" s="32"/>
      <c r="AA188" s="229"/>
      <c r="AB188" s="229"/>
      <c r="AC188" s="32"/>
      <c r="AD188" s="32"/>
      <c r="AE188" s="32"/>
      <c r="AF188" s="32"/>
      <c r="AG188" s="160">
        <f t="shared" ref="AG188" si="51">SUM(AG179:AG187)</f>
        <v>0</v>
      </c>
      <c r="AH188" s="161">
        <f>SUM(AH179:AH187)</f>
        <v>0</v>
      </c>
      <c r="AI188" s="161">
        <f>SUM(AI179:AI187)</f>
        <v>0</v>
      </c>
      <c r="AJ188" s="40" t="e">
        <f>AG188/(AG188+AH188)</f>
        <v>#DIV/0!</v>
      </c>
      <c r="AK188" s="178"/>
    </row>
    <row r="189" spans="1:37" s="31" customFormat="1" x14ac:dyDescent="0.2">
      <c r="A189" s="129" t="str">
        <f>IF(Schülernamen!$A$19="","",Schülernamen!$A$19)</f>
        <v>Schüler18</v>
      </c>
      <c r="B189" s="232"/>
      <c r="C189" s="232"/>
      <c r="D189" s="224"/>
      <c r="E189" s="232"/>
      <c r="F189" s="224"/>
      <c r="G189" s="224"/>
      <c r="H189" s="232"/>
      <c r="I189" s="232"/>
      <c r="J189" s="232"/>
      <c r="K189" s="232"/>
      <c r="L189" s="232"/>
      <c r="M189" s="224"/>
      <c r="N189" s="224"/>
      <c r="O189" s="232"/>
      <c r="P189" s="232"/>
      <c r="Q189" s="232"/>
      <c r="R189" s="232"/>
      <c r="S189" s="232"/>
      <c r="T189" s="224"/>
      <c r="U189" s="224"/>
      <c r="V189" s="232"/>
      <c r="W189" s="232"/>
      <c r="X189" s="232"/>
      <c r="Y189" s="232"/>
      <c r="Z189" s="232"/>
      <c r="AA189" s="224"/>
      <c r="AB189" s="224"/>
      <c r="AC189" s="232"/>
      <c r="AD189" s="232"/>
      <c r="AE189" s="232"/>
      <c r="AF189" s="130"/>
      <c r="AG189" s="131">
        <f t="shared" ref="AG189:AG191" si="52">COUNTIF(B189:AF189,"e")+AH189</f>
        <v>0</v>
      </c>
      <c r="AH189" s="132">
        <f t="shared" si="38"/>
        <v>0</v>
      </c>
      <c r="AI189" s="132">
        <f>COUNT(B190:AF198)</f>
        <v>0</v>
      </c>
      <c r="AJ189" s="133" t="e">
        <f>AG189/(AG189+AH189)</f>
        <v>#DIV/0!</v>
      </c>
      <c r="AK189" s="134"/>
    </row>
    <row r="190" spans="1:37" x14ac:dyDescent="0.2">
      <c r="A190" s="162" t="s">
        <v>9</v>
      </c>
      <c r="D190" s="226"/>
      <c r="F190" s="226"/>
      <c r="G190" s="226"/>
      <c r="M190" s="226"/>
      <c r="N190" s="226"/>
      <c r="T190" s="226"/>
      <c r="U190" s="226"/>
      <c r="AA190" s="226"/>
      <c r="AB190" s="226"/>
      <c r="AG190" s="164">
        <f t="shared" si="52"/>
        <v>0</v>
      </c>
      <c r="AH190" s="165">
        <f t="shared" si="38"/>
        <v>0</v>
      </c>
      <c r="AI190" s="166">
        <f>SUM(B190:AF190)</f>
        <v>0</v>
      </c>
      <c r="AJ190" s="5"/>
    </row>
    <row r="191" spans="1:37" x14ac:dyDescent="0.2">
      <c r="A191" s="162" t="s">
        <v>1</v>
      </c>
      <c r="D191" s="226"/>
      <c r="F191" s="226"/>
      <c r="G191" s="226"/>
      <c r="M191" s="226"/>
      <c r="N191" s="226"/>
      <c r="T191" s="226"/>
      <c r="U191" s="226"/>
      <c r="AA191" s="226"/>
      <c r="AB191" s="226"/>
      <c r="AG191" s="164">
        <f t="shared" si="52"/>
        <v>0</v>
      </c>
      <c r="AH191" s="165">
        <f t="shared" si="38"/>
        <v>0</v>
      </c>
      <c r="AI191" s="167">
        <f t="shared" ref="AI191:AI198" si="53">SUM(B191:AF191)</f>
        <v>0</v>
      </c>
      <c r="AJ191" s="5"/>
    </row>
    <row r="192" spans="1:37" x14ac:dyDescent="0.2">
      <c r="A192" s="162" t="s">
        <v>2</v>
      </c>
      <c r="D192" s="226"/>
      <c r="F192" s="226"/>
      <c r="G192" s="226"/>
      <c r="M192" s="226"/>
      <c r="N192" s="226"/>
      <c r="T192" s="226"/>
      <c r="U192" s="226"/>
      <c r="AA192" s="226"/>
      <c r="AB192" s="226"/>
      <c r="AG192" s="164">
        <f t="shared" si="46"/>
        <v>0</v>
      </c>
      <c r="AH192" s="165">
        <f t="shared" si="38"/>
        <v>0</v>
      </c>
      <c r="AI192" s="167">
        <f t="shared" si="53"/>
        <v>0</v>
      </c>
      <c r="AJ192" s="5"/>
    </row>
    <row r="193" spans="1:37" x14ac:dyDescent="0.2">
      <c r="A193" s="162" t="s">
        <v>3</v>
      </c>
      <c r="D193" s="226"/>
      <c r="F193" s="226"/>
      <c r="G193" s="226"/>
      <c r="M193" s="226"/>
      <c r="N193" s="226"/>
      <c r="T193" s="226"/>
      <c r="U193" s="226"/>
      <c r="AA193" s="226"/>
      <c r="AB193" s="226"/>
      <c r="AG193" s="164">
        <f t="shared" si="46"/>
        <v>0</v>
      </c>
      <c r="AH193" s="165">
        <f t="shared" si="38"/>
        <v>0</v>
      </c>
      <c r="AI193" s="167">
        <f t="shared" si="53"/>
        <v>0</v>
      </c>
      <c r="AJ193" s="5"/>
    </row>
    <row r="194" spans="1:37" x14ac:dyDescent="0.2">
      <c r="A194" s="162" t="s">
        <v>4</v>
      </c>
      <c r="D194" s="226"/>
      <c r="F194" s="226"/>
      <c r="G194" s="226"/>
      <c r="M194" s="226"/>
      <c r="N194" s="226"/>
      <c r="T194" s="226"/>
      <c r="U194" s="226"/>
      <c r="AA194" s="226"/>
      <c r="AB194" s="226"/>
      <c r="AG194" s="164">
        <f t="shared" si="46"/>
        <v>0</v>
      </c>
      <c r="AH194" s="165">
        <f t="shared" si="38"/>
        <v>0</v>
      </c>
      <c r="AI194" s="167">
        <f t="shared" si="53"/>
        <v>0</v>
      </c>
      <c r="AJ194" s="5"/>
    </row>
    <row r="195" spans="1:37" x14ac:dyDescent="0.2">
      <c r="A195" s="162" t="s">
        <v>5</v>
      </c>
      <c r="D195" s="226"/>
      <c r="F195" s="226"/>
      <c r="G195" s="226"/>
      <c r="M195" s="226"/>
      <c r="N195" s="226"/>
      <c r="T195" s="226"/>
      <c r="U195" s="226"/>
      <c r="AA195" s="226"/>
      <c r="AB195" s="226"/>
      <c r="AG195" s="164">
        <f t="shared" si="46"/>
        <v>0</v>
      </c>
      <c r="AH195" s="165">
        <f t="shared" si="38"/>
        <v>0</v>
      </c>
      <c r="AI195" s="167">
        <f t="shared" si="53"/>
        <v>0</v>
      </c>
      <c r="AJ195" s="5"/>
    </row>
    <row r="196" spans="1:37" x14ac:dyDescent="0.2">
      <c r="A196" s="162" t="s">
        <v>6</v>
      </c>
      <c r="D196" s="226"/>
      <c r="F196" s="226"/>
      <c r="G196" s="226"/>
      <c r="M196" s="226"/>
      <c r="N196" s="226"/>
      <c r="T196" s="226"/>
      <c r="U196" s="226"/>
      <c r="AA196" s="226"/>
      <c r="AB196" s="226"/>
      <c r="AG196" s="164">
        <f t="shared" si="46"/>
        <v>0</v>
      </c>
      <c r="AH196" s="165">
        <f t="shared" si="38"/>
        <v>0</v>
      </c>
      <c r="AI196" s="167">
        <f t="shared" si="53"/>
        <v>0</v>
      </c>
      <c r="AJ196" s="5"/>
    </row>
    <row r="197" spans="1:37" x14ac:dyDescent="0.2">
      <c r="A197" s="162" t="s">
        <v>7</v>
      </c>
      <c r="D197" s="226"/>
      <c r="F197" s="226"/>
      <c r="G197" s="226"/>
      <c r="M197" s="226"/>
      <c r="N197" s="226"/>
      <c r="T197" s="226"/>
      <c r="U197" s="226"/>
      <c r="AA197" s="226"/>
      <c r="AB197" s="226"/>
      <c r="AG197" s="164">
        <f t="shared" si="46"/>
        <v>0</v>
      </c>
      <c r="AH197" s="165">
        <f t="shared" si="38"/>
        <v>0</v>
      </c>
      <c r="AI197" s="167">
        <f t="shared" si="53"/>
        <v>0</v>
      </c>
      <c r="AJ197" s="5"/>
    </row>
    <row r="198" spans="1:37" s="17" customFormat="1" x14ac:dyDescent="0.2">
      <c r="A198" s="163" t="s">
        <v>8</v>
      </c>
      <c r="B198" s="21"/>
      <c r="C198" s="21"/>
      <c r="D198" s="228"/>
      <c r="E198" s="21"/>
      <c r="F198" s="228"/>
      <c r="G198" s="228"/>
      <c r="H198" s="21"/>
      <c r="I198" s="21"/>
      <c r="J198" s="21"/>
      <c r="K198" s="21"/>
      <c r="L198" s="21"/>
      <c r="M198" s="228"/>
      <c r="N198" s="228"/>
      <c r="O198" s="21"/>
      <c r="P198" s="21"/>
      <c r="Q198" s="21"/>
      <c r="R198" s="21"/>
      <c r="S198" s="21"/>
      <c r="T198" s="228"/>
      <c r="U198" s="228"/>
      <c r="V198" s="21"/>
      <c r="W198" s="21"/>
      <c r="X198" s="21"/>
      <c r="Y198" s="21"/>
      <c r="Z198" s="21"/>
      <c r="AA198" s="228"/>
      <c r="AB198" s="228"/>
      <c r="AC198" s="21"/>
      <c r="AD198" s="21"/>
      <c r="AE198" s="21"/>
      <c r="AF198" s="21"/>
      <c r="AG198" s="168">
        <f t="shared" si="46"/>
        <v>0</v>
      </c>
      <c r="AH198" s="169">
        <f t="shared" si="38"/>
        <v>0</v>
      </c>
      <c r="AI198" s="169">
        <f t="shared" si="53"/>
        <v>0</v>
      </c>
      <c r="AJ198" s="18"/>
      <c r="AK198" s="15"/>
    </row>
    <row r="199" spans="1:37" s="35" customFormat="1" ht="13.5" thickBot="1" x14ac:dyDescent="0.25">
      <c r="A199" s="137"/>
      <c r="B199" s="32"/>
      <c r="C199" s="32"/>
      <c r="D199" s="229"/>
      <c r="E199" s="32"/>
      <c r="F199" s="229"/>
      <c r="G199" s="229"/>
      <c r="H199" s="32"/>
      <c r="I199" s="32"/>
      <c r="J199" s="32"/>
      <c r="K199" s="32"/>
      <c r="L199" s="32"/>
      <c r="M199" s="229"/>
      <c r="N199" s="229"/>
      <c r="O199" s="32"/>
      <c r="P199" s="32"/>
      <c r="Q199" s="32"/>
      <c r="R199" s="32"/>
      <c r="S199" s="32"/>
      <c r="T199" s="229"/>
      <c r="U199" s="229"/>
      <c r="V199" s="32"/>
      <c r="W199" s="32"/>
      <c r="X199" s="32"/>
      <c r="Y199" s="32"/>
      <c r="Z199" s="32"/>
      <c r="AA199" s="229"/>
      <c r="AB199" s="229"/>
      <c r="AC199" s="32"/>
      <c r="AD199" s="32"/>
      <c r="AE199" s="32"/>
      <c r="AF199" s="32"/>
      <c r="AG199" s="138">
        <f t="shared" ref="AG199" si="54">SUM(AG190:AG198)</f>
        <v>0</v>
      </c>
      <c r="AH199" s="139">
        <f>SUM(AH190:AH198)</f>
        <v>0</v>
      </c>
      <c r="AI199" s="139">
        <f>SUM(AI190:AI198)</f>
        <v>0</v>
      </c>
      <c r="AJ199" s="40" t="e">
        <f>AG199/(AG199+AH199)</f>
        <v>#DIV/0!</v>
      </c>
      <c r="AK199" s="33"/>
    </row>
    <row r="200" spans="1:37" s="141" customFormat="1" x14ac:dyDescent="0.2">
      <c r="A200" s="170" t="str">
        <f>IF(Schülernamen!$A$20="","",Schülernamen!$A$20)</f>
        <v>Schüler19</v>
      </c>
      <c r="B200" s="232"/>
      <c r="C200" s="232"/>
      <c r="D200" s="224"/>
      <c r="E200" s="232"/>
      <c r="F200" s="224"/>
      <c r="G200" s="224"/>
      <c r="H200" s="232"/>
      <c r="I200" s="232"/>
      <c r="J200" s="232"/>
      <c r="K200" s="232"/>
      <c r="L200" s="232"/>
      <c r="M200" s="224"/>
      <c r="N200" s="224"/>
      <c r="O200" s="232"/>
      <c r="P200" s="232"/>
      <c r="Q200" s="232"/>
      <c r="R200" s="232"/>
      <c r="S200" s="232"/>
      <c r="T200" s="224"/>
      <c r="U200" s="224"/>
      <c r="V200" s="232"/>
      <c r="W200" s="232"/>
      <c r="X200" s="232"/>
      <c r="Y200" s="232"/>
      <c r="Z200" s="232"/>
      <c r="AA200" s="224"/>
      <c r="AB200" s="224"/>
      <c r="AC200" s="232"/>
      <c r="AD200" s="232"/>
      <c r="AE200" s="232"/>
      <c r="AF200" s="171"/>
      <c r="AG200" s="172">
        <f t="shared" ref="AG200:AG202" si="55">COUNTIF(B200:AF200,"e")+AH200</f>
        <v>0</v>
      </c>
      <c r="AH200" s="173">
        <f t="shared" si="38"/>
        <v>0</v>
      </c>
      <c r="AI200" s="173">
        <f>COUNT(B201:AF209)</f>
        <v>0</v>
      </c>
      <c r="AJ200" s="174" t="e">
        <f>AG200/(AG200+AH200)</f>
        <v>#DIV/0!</v>
      </c>
      <c r="AK200" s="175"/>
    </row>
    <row r="201" spans="1:37" x14ac:dyDescent="0.2">
      <c r="A201" s="151" t="s">
        <v>9</v>
      </c>
      <c r="D201" s="226"/>
      <c r="F201" s="226"/>
      <c r="G201" s="226"/>
      <c r="M201" s="226"/>
      <c r="N201" s="226"/>
      <c r="T201" s="226"/>
      <c r="U201" s="226"/>
      <c r="AA201" s="226"/>
      <c r="AB201" s="226"/>
      <c r="AG201" s="154">
        <f t="shared" si="55"/>
        <v>0</v>
      </c>
      <c r="AH201" s="155">
        <f t="shared" si="38"/>
        <v>0</v>
      </c>
      <c r="AI201" s="156">
        <f>SUM(B201:AF201)</f>
        <v>0</v>
      </c>
      <c r="AJ201" s="3"/>
    </row>
    <row r="202" spans="1:37" x14ac:dyDescent="0.2">
      <c r="A202" s="151" t="s">
        <v>1</v>
      </c>
      <c r="D202" s="226"/>
      <c r="F202" s="226"/>
      <c r="G202" s="226"/>
      <c r="M202" s="226"/>
      <c r="N202" s="226"/>
      <c r="T202" s="226"/>
      <c r="U202" s="226"/>
      <c r="AA202" s="226"/>
      <c r="AB202" s="226"/>
      <c r="AG202" s="154">
        <f t="shared" si="55"/>
        <v>0</v>
      </c>
      <c r="AH202" s="155">
        <f t="shared" si="38"/>
        <v>0</v>
      </c>
      <c r="AI202" s="157">
        <f t="shared" ref="AI202:AI209" si="56">SUM(B202:AF202)</f>
        <v>0</v>
      </c>
      <c r="AJ202" s="3"/>
    </row>
    <row r="203" spans="1:37" x14ac:dyDescent="0.2">
      <c r="A203" s="151" t="s">
        <v>2</v>
      </c>
      <c r="D203" s="226"/>
      <c r="F203" s="226"/>
      <c r="G203" s="226"/>
      <c r="M203" s="226"/>
      <c r="N203" s="226"/>
      <c r="T203" s="226"/>
      <c r="U203" s="226"/>
      <c r="AA203" s="226"/>
      <c r="AB203" s="226"/>
      <c r="AG203" s="154">
        <f t="shared" si="43"/>
        <v>0</v>
      </c>
      <c r="AH203" s="155">
        <f t="shared" si="38"/>
        <v>0</v>
      </c>
      <c r="AI203" s="157">
        <f t="shared" si="56"/>
        <v>0</v>
      </c>
      <c r="AJ203" s="3"/>
    </row>
    <row r="204" spans="1:37" x14ac:dyDescent="0.2">
      <c r="A204" s="151" t="s">
        <v>3</v>
      </c>
      <c r="D204" s="226"/>
      <c r="F204" s="226"/>
      <c r="G204" s="226"/>
      <c r="M204" s="226"/>
      <c r="N204" s="226"/>
      <c r="T204" s="226"/>
      <c r="U204" s="226"/>
      <c r="AA204" s="226"/>
      <c r="AB204" s="226"/>
      <c r="AG204" s="154">
        <f t="shared" si="43"/>
        <v>0</v>
      </c>
      <c r="AH204" s="155">
        <f t="shared" si="38"/>
        <v>0</v>
      </c>
      <c r="AI204" s="157">
        <f t="shared" si="56"/>
        <v>0</v>
      </c>
      <c r="AJ204" s="3"/>
    </row>
    <row r="205" spans="1:37" x14ac:dyDescent="0.2">
      <c r="A205" s="151" t="s">
        <v>4</v>
      </c>
      <c r="D205" s="226"/>
      <c r="F205" s="226"/>
      <c r="G205" s="226"/>
      <c r="M205" s="226"/>
      <c r="N205" s="226"/>
      <c r="T205" s="226"/>
      <c r="U205" s="226"/>
      <c r="AA205" s="226"/>
      <c r="AB205" s="226"/>
      <c r="AG205" s="154">
        <f t="shared" si="43"/>
        <v>0</v>
      </c>
      <c r="AH205" s="155">
        <f t="shared" si="38"/>
        <v>0</v>
      </c>
      <c r="AI205" s="157">
        <f t="shared" si="56"/>
        <v>0</v>
      </c>
      <c r="AJ205" s="3"/>
    </row>
    <row r="206" spans="1:37" x14ac:dyDescent="0.2">
      <c r="A206" s="151" t="s">
        <v>5</v>
      </c>
      <c r="D206" s="226"/>
      <c r="F206" s="226"/>
      <c r="G206" s="226"/>
      <c r="M206" s="226"/>
      <c r="N206" s="226"/>
      <c r="T206" s="226"/>
      <c r="U206" s="226"/>
      <c r="AA206" s="226"/>
      <c r="AB206" s="226"/>
      <c r="AG206" s="154">
        <f t="shared" si="43"/>
        <v>0</v>
      </c>
      <c r="AH206" s="155">
        <f t="shared" si="38"/>
        <v>0</v>
      </c>
      <c r="AI206" s="157">
        <f t="shared" si="56"/>
        <v>0</v>
      </c>
      <c r="AJ206" s="3"/>
    </row>
    <row r="207" spans="1:37" x14ac:dyDescent="0.2">
      <c r="A207" s="151" t="s">
        <v>6</v>
      </c>
      <c r="D207" s="226"/>
      <c r="F207" s="226"/>
      <c r="G207" s="226"/>
      <c r="M207" s="226"/>
      <c r="N207" s="226"/>
      <c r="T207" s="226"/>
      <c r="U207" s="226"/>
      <c r="AA207" s="226"/>
      <c r="AB207" s="226"/>
      <c r="AG207" s="154">
        <f t="shared" si="43"/>
        <v>0</v>
      </c>
      <c r="AH207" s="155">
        <f t="shared" si="38"/>
        <v>0</v>
      </c>
      <c r="AI207" s="157">
        <f t="shared" si="56"/>
        <v>0</v>
      </c>
      <c r="AJ207" s="3"/>
    </row>
    <row r="208" spans="1:37" x14ac:dyDescent="0.2">
      <c r="A208" s="151" t="s">
        <v>7</v>
      </c>
      <c r="D208" s="226"/>
      <c r="F208" s="226"/>
      <c r="G208" s="226"/>
      <c r="M208" s="226"/>
      <c r="N208" s="226"/>
      <c r="T208" s="226"/>
      <c r="U208" s="226"/>
      <c r="AA208" s="226"/>
      <c r="AB208" s="226"/>
      <c r="AG208" s="154">
        <f t="shared" si="43"/>
        <v>0</v>
      </c>
      <c r="AH208" s="155">
        <f t="shared" si="38"/>
        <v>0</v>
      </c>
      <c r="AI208" s="157">
        <f t="shared" si="56"/>
        <v>0</v>
      </c>
      <c r="AJ208" s="3"/>
    </row>
    <row r="209" spans="1:37" s="17" customFormat="1" x14ac:dyDescent="0.2">
      <c r="A209" s="152" t="s">
        <v>8</v>
      </c>
      <c r="B209" s="21"/>
      <c r="C209" s="21"/>
      <c r="D209" s="228"/>
      <c r="E209" s="21"/>
      <c r="F209" s="228"/>
      <c r="G209" s="228"/>
      <c r="H209" s="21"/>
      <c r="I209" s="21"/>
      <c r="J209" s="21"/>
      <c r="K209" s="21"/>
      <c r="L209" s="21"/>
      <c r="M209" s="228"/>
      <c r="N209" s="228"/>
      <c r="O209" s="21"/>
      <c r="P209" s="21"/>
      <c r="Q209" s="21"/>
      <c r="R209" s="21"/>
      <c r="S209" s="21"/>
      <c r="T209" s="228"/>
      <c r="U209" s="228"/>
      <c r="V209" s="21"/>
      <c r="W209" s="21"/>
      <c r="X209" s="21"/>
      <c r="Y209" s="21"/>
      <c r="Z209" s="21"/>
      <c r="AA209" s="228"/>
      <c r="AB209" s="228"/>
      <c r="AC209" s="21"/>
      <c r="AD209" s="21"/>
      <c r="AE209" s="21"/>
      <c r="AF209" s="21"/>
      <c r="AG209" s="158">
        <f t="shared" si="43"/>
        <v>0</v>
      </c>
      <c r="AH209" s="159">
        <f t="shared" si="38"/>
        <v>0</v>
      </c>
      <c r="AI209" s="159">
        <f t="shared" si="56"/>
        <v>0</v>
      </c>
      <c r="AJ209" s="14"/>
      <c r="AK209" s="15"/>
    </row>
    <row r="210" spans="1:37" s="140" customFormat="1" ht="13.5" thickBot="1" x14ac:dyDescent="0.25">
      <c r="A210" s="153"/>
      <c r="B210" s="32"/>
      <c r="C210" s="32"/>
      <c r="D210" s="229"/>
      <c r="E210" s="32"/>
      <c r="F210" s="229"/>
      <c r="G210" s="229"/>
      <c r="H210" s="32"/>
      <c r="I210" s="32"/>
      <c r="J210" s="32"/>
      <c r="K210" s="32"/>
      <c r="L210" s="32"/>
      <c r="M210" s="229"/>
      <c r="N210" s="229"/>
      <c r="O210" s="32"/>
      <c r="P210" s="32"/>
      <c r="Q210" s="32"/>
      <c r="R210" s="32"/>
      <c r="S210" s="32"/>
      <c r="T210" s="229"/>
      <c r="U210" s="229"/>
      <c r="V210" s="32"/>
      <c r="W210" s="32"/>
      <c r="X210" s="32"/>
      <c r="Y210" s="32"/>
      <c r="Z210" s="32"/>
      <c r="AA210" s="229"/>
      <c r="AB210" s="229"/>
      <c r="AC210" s="32"/>
      <c r="AD210" s="32"/>
      <c r="AE210" s="32"/>
      <c r="AF210" s="32"/>
      <c r="AG210" s="160">
        <f t="shared" ref="AG210" si="57">SUM(AG201:AG209)</f>
        <v>0</v>
      </c>
      <c r="AH210" s="161">
        <f>SUM(AH201:AH209)</f>
        <v>0</v>
      </c>
      <c r="AI210" s="161">
        <f>SUM(AI201:AI209)</f>
        <v>0</v>
      </c>
      <c r="AJ210" s="40" t="e">
        <f>AG210/(AG210+AH210)</f>
        <v>#DIV/0!</v>
      </c>
      <c r="AK210" s="178"/>
    </row>
    <row r="211" spans="1:37" s="31" customFormat="1" x14ac:dyDescent="0.2">
      <c r="A211" s="129" t="str">
        <f>IF(Schülernamen!$A$21="","",Schülernamen!$A$21)</f>
        <v>Schüler20</v>
      </c>
      <c r="B211" s="232"/>
      <c r="C211" s="232"/>
      <c r="D211" s="224"/>
      <c r="E211" s="232"/>
      <c r="F211" s="224"/>
      <c r="G211" s="224"/>
      <c r="H211" s="232"/>
      <c r="I211" s="232"/>
      <c r="J211" s="232"/>
      <c r="K211" s="232"/>
      <c r="L211" s="232"/>
      <c r="M211" s="224"/>
      <c r="N211" s="224"/>
      <c r="O211" s="232"/>
      <c r="P211" s="232"/>
      <c r="Q211" s="232"/>
      <c r="R211" s="232"/>
      <c r="S211" s="232"/>
      <c r="T211" s="224"/>
      <c r="U211" s="224"/>
      <c r="V211" s="232"/>
      <c r="W211" s="232"/>
      <c r="X211" s="232"/>
      <c r="Y211" s="232"/>
      <c r="Z211" s="232"/>
      <c r="AA211" s="224"/>
      <c r="AB211" s="224"/>
      <c r="AC211" s="232"/>
      <c r="AD211" s="232"/>
      <c r="AE211" s="232"/>
      <c r="AF211" s="130"/>
      <c r="AG211" s="131">
        <f t="shared" ref="AG211:AG213" si="58">COUNTIF(B211:AF211,"e")+AH211</f>
        <v>0</v>
      </c>
      <c r="AH211" s="132">
        <f t="shared" si="38"/>
        <v>0</v>
      </c>
      <c r="AI211" s="132">
        <f>COUNT(B212:AF220)</f>
        <v>0</v>
      </c>
      <c r="AJ211" s="133" t="e">
        <f>AG211/(AG211+AH211)</f>
        <v>#DIV/0!</v>
      </c>
      <c r="AK211" s="134"/>
    </row>
    <row r="212" spans="1:37" x14ac:dyDescent="0.2">
      <c r="A212" s="162" t="s">
        <v>9</v>
      </c>
      <c r="D212" s="226"/>
      <c r="F212" s="226"/>
      <c r="G212" s="226"/>
      <c r="M212" s="226"/>
      <c r="N212" s="226"/>
      <c r="T212" s="226"/>
      <c r="U212" s="226"/>
      <c r="AA212" s="226"/>
      <c r="AB212" s="226"/>
      <c r="AG212" s="164">
        <f t="shared" si="58"/>
        <v>0</v>
      </c>
      <c r="AH212" s="165">
        <f t="shared" si="38"/>
        <v>0</v>
      </c>
      <c r="AI212" s="166">
        <f>SUM(B212:AF212)</f>
        <v>0</v>
      </c>
      <c r="AJ212" s="5"/>
    </row>
    <row r="213" spans="1:37" x14ac:dyDescent="0.2">
      <c r="A213" s="162" t="s">
        <v>1</v>
      </c>
      <c r="D213" s="226"/>
      <c r="F213" s="226"/>
      <c r="G213" s="226"/>
      <c r="M213" s="226"/>
      <c r="N213" s="226"/>
      <c r="T213" s="226"/>
      <c r="U213" s="226"/>
      <c r="AA213" s="226"/>
      <c r="AB213" s="226"/>
      <c r="AG213" s="164">
        <f t="shared" si="58"/>
        <v>0</v>
      </c>
      <c r="AH213" s="165">
        <f t="shared" si="38"/>
        <v>0</v>
      </c>
      <c r="AI213" s="167">
        <f t="shared" ref="AI213:AI220" si="59">SUM(B213:AF213)</f>
        <v>0</v>
      </c>
      <c r="AJ213" s="5"/>
    </row>
    <row r="214" spans="1:37" x14ac:dyDescent="0.2">
      <c r="A214" s="162" t="s">
        <v>2</v>
      </c>
      <c r="D214" s="226"/>
      <c r="F214" s="226"/>
      <c r="G214" s="226"/>
      <c r="M214" s="226"/>
      <c r="N214" s="226"/>
      <c r="T214" s="226"/>
      <c r="U214" s="226"/>
      <c r="AA214" s="226"/>
      <c r="AB214" s="226"/>
      <c r="AG214" s="164">
        <f t="shared" si="46"/>
        <v>0</v>
      </c>
      <c r="AH214" s="165">
        <f t="shared" ref="AH214:AH283" si="60">COUNTIF(B214:AF214,"u")</f>
        <v>0</v>
      </c>
      <c r="AI214" s="167">
        <f t="shared" si="59"/>
        <v>0</v>
      </c>
      <c r="AJ214" s="5"/>
    </row>
    <row r="215" spans="1:37" x14ac:dyDescent="0.2">
      <c r="A215" s="162" t="s">
        <v>3</v>
      </c>
      <c r="D215" s="226"/>
      <c r="F215" s="226"/>
      <c r="G215" s="226"/>
      <c r="M215" s="226"/>
      <c r="N215" s="226"/>
      <c r="T215" s="226"/>
      <c r="U215" s="226"/>
      <c r="AA215" s="226"/>
      <c r="AB215" s="226"/>
      <c r="AG215" s="164">
        <f t="shared" si="46"/>
        <v>0</v>
      </c>
      <c r="AH215" s="165">
        <f t="shared" si="60"/>
        <v>0</v>
      </c>
      <c r="AI215" s="167">
        <f t="shared" si="59"/>
        <v>0</v>
      </c>
      <c r="AJ215" s="5"/>
    </row>
    <row r="216" spans="1:37" x14ac:dyDescent="0.2">
      <c r="A216" s="162" t="s">
        <v>4</v>
      </c>
      <c r="D216" s="226"/>
      <c r="F216" s="226"/>
      <c r="G216" s="226"/>
      <c r="M216" s="226"/>
      <c r="N216" s="226"/>
      <c r="T216" s="226"/>
      <c r="U216" s="226"/>
      <c r="AA216" s="226"/>
      <c r="AB216" s="226"/>
      <c r="AG216" s="164">
        <f t="shared" si="46"/>
        <v>0</v>
      </c>
      <c r="AH216" s="165">
        <f t="shared" si="60"/>
        <v>0</v>
      </c>
      <c r="AI216" s="167">
        <f t="shared" si="59"/>
        <v>0</v>
      </c>
      <c r="AJ216" s="5"/>
    </row>
    <row r="217" spans="1:37" x14ac:dyDescent="0.2">
      <c r="A217" s="162" t="s">
        <v>5</v>
      </c>
      <c r="D217" s="226"/>
      <c r="F217" s="226"/>
      <c r="G217" s="226"/>
      <c r="M217" s="226"/>
      <c r="N217" s="226"/>
      <c r="T217" s="226"/>
      <c r="U217" s="226"/>
      <c r="AA217" s="226"/>
      <c r="AB217" s="226"/>
      <c r="AG217" s="164">
        <f t="shared" si="46"/>
        <v>0</v>
      </c>
      <c r="AH217" s="165">
        <f t="shared" si="60"/>
        <v>0</v>
      </c>
      <c r="AI217" s="167">
        <f t="shared" si="59"/>
        <v>0</v>
      </c>
      <c r="AJ217" s="5"/>
    </row>
    <row r="218" spans="1:37" x14ac:dyDescent="0.2">
      <c r="A218" s="162" t="s">
        <v>6</v>
      </c>
      <c r="D218" s="226"/>
      <c r="F218" s="226"/>
      <c r="G218" s="226"/>
      <c r="M218" s="226"/>
      <c r="N218" s="226"/>
      <c r="T218" s="226"/>
      <c r="U218" s="226"/>
      <c r="AA218" s="226"/>
      <c r="AB218" s="226"/>
      <c r="AG218" s="164">
        <f t="shared" si="46"/>
        <v>0</v>
      </c>
      <c r="AH218" s="165">
        <f t="shared" si="60"/>
        <v>0</v>
      </c>
      <c r="AI218" s="167">
        <f t="shared" si="59"/>
        <v>0</v>
      </c>
      <c r="AJ218" s="5"/>
    </row>
    <row r="219" spans="1:37" x14ac:dyDescent="0.2">
      <c r="A219" s="162" t="s">
        <v>7</v>
      </c>
      <c r="D219" s="226"/>
      <c r="F219" s="226"/>
      <c r="G219" s="226"/>
      <c r="M219" s="226"/>
      <c r="N219" s="226"/>
      <c r="T219" s="226"/>
      <c r="U219" s="226"/>
      <c r="AA219" s="226"/>
      <c r="AB219" s="226"/>
      <c r="AG219" s="164">
        <f t="shared" si="46"/>
        <v>0</v>
      </c>
      <c r="AH219" s="165">
        <f t="shared" si="60"/>
        <v>0</v>
      </c>
      <c r="AI219" s="167">
        <f t="shared" si="59"/>
        <v>0</v>
      </c>
      <c r="AJ219" s="5"/>
    </row>
    <row r="220" spans="1:37" s="17" customFormat="1" x14ac:dyDescent="0.2">
      <c r="A220" s="163" t="s">
        <v>8</v>
      </c>
      <c r="B220" s="21"/>
      <c r="C220" s="21"/>
      <c r="D220" s="228"/>
      <c r="E220" s="21"/>
      <c r="F220" s="228"/>
      <c r="G220" s="228"/>
      <c r="H220" s="21"/>
      <c r="I220" s="21"/>
      <c r="J220" s="21"/>
      <c r="K220" s="21"/>
      <c r="L220" s="21"/>
      <c r="M220" s="228"/>
      <c r="N220" s="228"/>
      <c r="O220" s="21"/>
      <c r="P220" s="21"/>
      <c r="Q220" s="21"/>
      <c r="R220" s="21"/>
      <c r="S220" s="21"/>
      <c r="T220" s="228"/>
      <c r="U220" s="228"/>
      <c r="V220" s="21"/>
      <c r="W220" s="21"/>
      <c r="X220" s="21"/>
      <c r="Y220" s="21"/>
      <c r="Z220" s="21"/>
      <c r="AA220" s="228"/>
      <c r="AB220" s="228"/>
      <c r="AC220" s="21"/>
      <c r="AD220" s="21"/>
      <c r="AE220" s="21"/>
      <c r="AF220" s="21"/>
      <c r="AG220" s="168">
        <f t="shared" si="46"/>
        <v>0</v>
      </c>
      <c r="AH220" s="169">
        <f t="shared" si="60"/>
        <v>0</v>
      </c>
      <c r="AI220" s="169">
        <f t="shared" si="59"/>
        <v>0</v>
      </c>
      <c r="AJ220" s="18"/>
      <c r="AK220" s="15"/>
    </row>
    <row r="221" spans="1:37" s="35" customFormat="1" ht="13.5" thickBot="1" x14ac:dyDescent="0.25">
      <c r="A221" s="137"/>
      <c r="B221" s="32"/>
      <c r="C221" s="32"/>
      <c r="D221" s="229"/>
      <c r="E221" s="32"/>
      <c r="F221" s="229"/>
      <c r="G221" s="229"/>
      <c r="H221" s="32"/>
      <c r="I221" s="32"/>
      <c r="J221" s="32"/>
      <c r="K221" s="32"/>
      <c r="L221" s="32"/>
      <c r="M221" s="229"/>
      <c r="N221" s="229"/>
      <c r="O221" s="32"/>
      <c r="P221" s="32"/>
      <c r="Q221" s="32"/>
      <c r="R221" s="32"/>
      <c r="S221" s="32"/>
      <c r="T221" s="229"/>
      <c r="U221" s="229"/>
      <c r="V221" s="32"/>
      <c r="W221" s="32"/>
      <c r="X221" s="32"/>
      <c r="Y221" s="32"/>
      <c r="Z221" s="32"/>
      <c r="AA221" s="229"/>
      <c r="AB221" s="229"/>
      <c r="AC221" s="32"/>
      <c r="AD221" s="32"/>
      <c r="AE221" s="32"/>
      <c r="AF221" s="32"/>
      <c r="AG221" s="138">
        <f t="shared" ref="AG221" si="61">SUM(AG212:AG220)</f>
        <v>0</v>
      </c>
      <c r="AH221" s="139">
        <f>SUM(AH212:AH220)</f>
        <v>0</v>
      </c>
      <c r="AI221" s="139">
        <f>SUM(AI212:AI220)</f>
        <v>0</v>
      </c>
      <c r="AJ221" s="40" t="e">
        <f>AG221/(AG221+AH221)</f>
        <v>#DIV/0!</v>
      </c>
      <c r="AK221" s="33"/>
    </row>
    <row r="222" spans="1:37" s="141" customFormat="1" x14ac:dyDescent="0.2">
      <c r="A222" s="170" t="str">
        <f>IF(Schülernamen!$A$22="","",Schülernamen!$A$22)</f>
        <v>Schüler21</v>
      </c>
      <c r="B222" s="232"/>
      <c r="C222" s="232"/>
      <c r="D222" s="224"/>
      <c r="E222" s="232"/>
      <c r="F222" s="224"/>
      <c r="G222" s="224"/>
      <c r="H222" s="232"/>
      <c r="I222" s="232"/>
      <c r="J222" s="232"/>
      <c r="K222" s="232"/>
      <c r="L222" s="232"/>
      <c r="M222" s="224"/>
      <c r="N222" s="224"/>
      <c r="O222" s="232"/>
      <c r="P222" s="232"/>
      <c r="Q222" s="232"/>
      <c r="R222" s="232"/>
      <c r="S222" s="232"/>
      <c r="T222" s="224"/>
      <c r="U222" s="224"/>
      <c r="V222" s="232"/>
      <c r="W222" s="232"/>
      <c r="X222" s="232"/>
      <c r="Y222" s="232"/>
      <c r="Z222" s="232"/>
      <c r="AA222" s="224"/>
      <c r="AB222" s="224"/>
      <c r="AC222" s="232"/>
      <c r="AD222" s="232"/>
      <c r="AE222" s="232"/>
      <c r="AF222" s="171"/>
      <c r="AG222" s="172">
        <f t="shared" ref="AG222:AG275" si="62">COUNTIF(B222:AF222,"e")+AH222</f>
        <v>0</v>
      </c>
      <c r="AH222" s="173">
        <f t="shared" si="60"/>
        <v>0</v>
      </c>
      <c r="AI222" s="173">
        <f>COUNT(B223:AF231)</f>
        <v>0</v>
      </c>
      <c r="AJ222" s="174" t="e">
        <f>AG222/(AG222+AH222)</f>
        <v>#DIV/0!</v>
      </c>
      <c r="AK222" s="175"/>
    </row>
    <row r="223" spans="1:37" x14ac:dyDescent="0.2">
      <c r="A223" s="151" t="s">
        <v>9</v>
      </c>
      <c r="D223" s="226"/>
      <c r="F223" s="226"/>
      <c r="G223" s="226"/>
      <c r="M223" s="226"/>
      <c r="N223" s="226"/>
      <c r="T223" s="226"/>
      <c r="U223" s="226"/>
      <c r="AA223" s="226"/>
      <c r="AB223" s="226"/>
      <c r="AG223" s="154">
        <f t="shared" si="62"/>
        <v>0</v>
      </c>
      <c r="AH223" s="155">
        <f t="shared" si="60"/>
        <v>0</v>
      </c>
      <c r="AI223" s="156">
        <f>SUM(B223:AF223)</f>
        <v>0</v>
      </c>
      <c r="AJ223" s="3"/>
    </row>
    <row r="224" spans="1:37" x14ac:dyDescent="0.2">
      <c r="A224" s="151" t="s">
        <v>1</v>
      </c>
      <c r="D224" s="226"/>
      <c r="F224" s="226"/>
      <c r="G224" s="226"/>
      <c r="M224" s="226"/>
      <c r="N224" s="226"/>
      <c r="T224" s="226"/>
      <c r="U224" s="226"/>
      <c r="AA224" s="226"/>
      <c r="AB224" s="226"/>
      <c r="AG224" s="154">
        <f t="shared" si="62"/>
        <v>0</v>
      </c>
      <c r="AH224" s="155">
        <f t="shared" si="60"/>
        <v>0</v>
      </c>
      <c r="AI224" s="157">
        <f t="shared" ref="AI224:AI231" si="63">SUM(B224:AF224)</f>
        <v>0</v>
      </c>
      <c r="AJ224" s="3"/>
    </row>
    <row r="225" spans="1:37" x14ac:dyDescent="0.2">
      <c r="A225" s="151" t="s">
        <v>2</v>
      </c>
      <c r="D225" s="226"/>
      <c r="F225" s="226"/>
      <c r="G225" s="226"/>
      <c r="M225" s="226"/>
      <c r="N225" s="226"/>
      <c r="T225" s="226"/>
      <c r="U225" s="226"/>
      <c r="AA225" s="226"/>
      <c r="AB225" s="226"/>
      <c r="AG225" s="154">
        <f t="shared" si="62"/>
        <v>0</v>
      </c>
      <c r="AH225" s="155">
        <f t="shared" si="60"/>
        <v>0</v>
      </c>
      <c r="AI225" s="157">
        <f t="shared" si="63"/>
        <v>0</v>
      </c>
      <c r="AJ225" s="3"/>
    </row>
    <row r="226" spans="1:37" x14ac:dyDescent="0.2">
      <c r="A226" s="151" t="s">
        <v>3</v>
      </c>
      <c r="D226" s="226"/>
      <c r="F226" s="226"/>
      <c r="G226" s="226"/>
      <c r="M226" s="226"/>
      <c r="N226" s="226"/>
      <c r="T226" s="226"/>
      <c r="U226" s="226"/>
      <c r="AA226" s="226"/>
      <c r="AB226" s="226"/>
      <c r="AG226" s="154">
        <f t="shared" si="62"/>
        <v>0</v>
      </c>
      <c r="AH226" s="155">
        <f t="shared" si="60"/>
        <v>0</v>
      </c>
      <c r="AI226" s="157">
        <f t="shared" si="63"/>
        <v>0</v>
      </c>
      <c r="AJ226" s="3"/>
    </row>
    <row r="227" spans="1:37" x14ac:dyDescent="0.2">
      <c r="A227" s="151" t="s">
        <v>4</v>
      </c>
      <c r="D227" s="226"/>
      <c r="F227" s="226"/>
      <c r="G227" s="226"/>
      <c r="M227" s="226"/>
      <c r="N227" s="226"/>
      <c r="T227" s="226"/>
      <c r="U227" s="226"/>
      <c r="AA227" s="226"/>
      <c r="AB227" s="226"/>
      <c r="AG227" s="154">
        <f t="shared" si="62"/>
        <v>0</v>
      </c>
      <c r="AH227" s="155">
        <f t="shared" si="60"/>
        <v>0</v>
      </c>
      <c r="AI227" s="157">
        <f t="shared" si="63"/>
        <v>0</v>
      </c>
      <c r="AJ227" s="3"/>
    </row>
    <row r="228" spans="1:37" x14ac:dyDescent="0.2">
      <c r="A228" s="151" t="s">
        <v>5</v>
      </c>
      <c r="D228" s="226"/>
      <c r="F228" s="226"/>
      <c r="G228" s="226"/>
      <c r="M228" s="226"/>
      <c r="N228" s="226"/>
      <c r="T228" s="226"/>
      <c r="U228" s="226"/>
      <c r="AA228" s="226"/>
      <c r="AB228" s="226"/>
      <c r="AG228" s="154">
        <f t="shared" si="62"/>
        <v>0</v>
      </c>
      <c r="AH228" s="155">
        <f t="shared" si="60"/>
        <v>0</v>
      </c>
      <c r="AI228" s="157">
        <f t="shared" si="63"/>
        <v>0</v>
      </c>
      <c r="AJ228" s="3"/>
    </row>
    <row r="229" spans="1:37" x14ac:dyDescent="0.2">
      <c r="A229" s="151" t="s">
        <v>6</v>
      </c>
      <c r="D229" s="226"/>
      <c r="F229" s="226"/>
      <c r="G229" s="226"/>
      <c r="M229" s="226"/>
      <c r="N229" s="226"/>
      <c r="T229" s="226"/>
      <c r="U229" s="226"/>
      <c r="AA229" s="226"/>
      <c r="AB229" s="226"/>
      <c r="AG229" s="154">
        <f t="shared" si="62"/>
        <v>0</v>
      </c>
      <c r="AH229" s="155">
        <f t="shared" si="60"/>
        <v>0</v>
      </c>
      <c r="AI229" s="157">
        <f t="shared" si="63"/>
        <v>0</v>
      </c>
      <c r="AJ229" s="3"/>
    </row>
    <row r="230" spans="1:37" x14ac:dyDescent="0.2">
      <c r="A230" s="151" t="s">
        <v>7</v>
      </c>
      <c r="D230" s="226"/>
      <c r="F230" s="226"/>
      <c r="G230" s="226"/>
      <c r="M230" s="226"/>
      <c r="N230" s="226"/>
      <c r="T230" s="226"/>
      <c r="U230" s="226"/>
      <c r="AA230" s="226"/>
      <c r="AB230" s="226"/>
      <c r="AG230" s="154">
        <f t="shared" si="62"/>
        <v>0</v>
      </c>
      <c r="AH230" s="155">
        <f t="shared" si="60"/>
        <v>0</v>
      </c>
      <c r="AI230" s="157">
        <f t="shared" si="63"/>
        <v>0</v>
      </c>
      <c r="AJ230" s="3"/>
    </row>
    <row r="231" spans="1:37" s="17" customFormat="1" x14ac:dyDescent="0.2">
      <c r="A231" s="152" t="s">
        <v>8</v>
      </c>
      <c r="B231" s="21"/>
      <c r="C231" s="21"/>
      <c r="D231" s="228"/>
      <c r="E231" s="21"/>
      <c r="F231" s="228"/>
      <c r="G231" s="228"/>
      <c r="H231" s="21"/>
      <c r="I231" s="21"/>
      <c r="J231" s="21"/>
      <c r="K231" s="21"/>
      <c r="L231" s="21"/>
      <c r="M231" s="228"/>
      <c r="N231" s="228"/>
      <c r="O231" s="21"/>
      <c r="P231" s="21"/>
      <c r="Q231" s="21"/>
      <c r="R231" s="21"/>
      <c r="S231" s="21"/>
      <c r="T231" s="228"/>
      <c r="U231" s="228"/>
      <c r="V231" s="21"/>
      <c r="W231" s="21"/>
      <c r="X231" s="21"/>
      <c r="Y231" s="21"/>
      <c r="Z231" s="21"/>
      <c r="AA231" s="228"/>
      <c r="AB231" s="228"/>
      <c r="AC231" s="21"/>
      <c r="AD231" s="21"/>
      <c r="AE231" s="21"/>
      <c r="AF231" s="21"/>
      <c r="AG231" s="158">
        <f t="shared" si="62"/>
        <v>0</v>
      </c>
      <c r="AH231" s="159">
        <f t="shared" si="60"/>
        <v>0</v>
      </c>
      <c r="AI231" s="159">
        <f t="shared" si="63"/>
        <v>0</v>
      </c>
      <c r="AJ231" s="14"/>
      <c r="AK231" s="15"/>
    </row>
    <row r="232" spans="1:37" s="140" customFormat="1" ht="13.5" thickBot="1" x14ac:dyDescent="0.25">
      <c r="A232" s="153"/>
      <c r="B232" s="32"/>
      <c r="C232" s="32"/>
      <c r="D232" s="229"/>
      <c r="E232" s="32"/>
      <c r="F232" s="229"/>
      <c r="G232" s="229"/>
      <c r="H232" s="32"/>
      <c r="I232" s="32"/>
      <c r="J232" s="32"/>
      <c r="K232" s="32"/>
      <c r="L232" s="32"/>
      <c r="M232" s="229"/>
      <c r="N232" s="229"/>
      <c r="O232" s="32"/>
      <c r="P232" s="32"/>
      <c r="Q232" s="32"/>
      <c r="R232" s="32"/>
      <c r="S232" s="32"/>
      <c r="T232" s="229"/>
      <c r="U232" s="229"/>
      <c r="V232" s="32"/>
      <c r="W232" s="32"/>
      <c r="X232" s="32"/>
      <c r="Y232" s="32"/>
      <c r="Z232" s="32"/>
      <c r="AA232" s="229"/>
      <c r="AB232" s="229"/>
      <c r="AC232" s="32"/>
      <c r="AD232" s="32"/>
      <c r="AE232" s="32"/>
      <c r="AF232" s="32"/>
      <c r="AG232" s="160">
        <f t="shared" ref="AG232" si="64">SUM(AG223:AG231)</f>
        <v>0</v>
      </c>
      <c r="AH232" s="161">
        <f>SUM(AH223:AH231)</f>
        <v>0</v>
      </c>
      <c r="AI232" s="161">
        <f>SUM(AI223:AI231)</f>
        <v>0</v>
      </c>
      <c r="AJ232" s="40" t="e">
        <f>AG232/(AG232+AH232)</f>
        <v>#DIV/0!</v>
      </c>
      <c r="AK232" s="178"/>
    </row>
    <row r="233" spans="1:37" s="31" customFormat="1" x14ac:dyDescent="0.2">
      <c r="A233" s="129" t="str">
        <f>IF(Schülernamen!$A$23="","",Schülernamen!$A$23)</f>
        <v>Schüler22</v>
      </c>
      <c r="B233" s="232"/>
      <c r="C233" s="232"/>
      <c r="D233" s="224"/>
      <c r="E233" s="232"/>
      <c r="F233" s="224"/>
      <c r="G233" s="224"/>
      <c r="H233" s="232"/>
      <c r="I233" s="232"/>
      <c r="J233" s="232"/>
      <c r="K233" s="232"/>
      <c r="L233" s="232"/>
      <c r="M233" s="224"/>
      <c r="N233" s="224"/>
      <c r="O233" s="232"/>
      <c r="P233" s="232"/>
      <c r="Q233" s="232"/>
      <c r="R233" s="232"/>
      <c r="S233" s="232"/>
      <c r="T233" s="224"/>
      <c r="U233" s="224"/>
      <c r="V233" s="232"/>
      <c r="W233" s="232"/>
      <c r="X233" s="232"/>
      <c r="Y233" s="232"/>
      <c r="Z233" s="232"/>
      <c r="AA233" s="224"/>
      <c r="AB233" s="224"/>
      <c r="AC233" s="232"/>
      <c r="AD233" s="232"/>
      <c r="AE233" s="232"/>
      <c r="AF233" s="130"/>
      <c r="AG233" s="131">
        <f t="shared" ref="AG233:AG286" si="65">COUNTIF(B233:AF233,"e")+AH233</f>
        <v>0</v>
      </c>
      <c r="AH233" s="132">
        <f t="shared" si="60"/>
        <v>0</v>
      </c>
      <c r="AI233" s="132">
        <f>COUNT(B234:AF242)</f>
        <v>0</v>
      </c>
      <c r="AJ233" s="133" t="e">
        <f>AG233/(AG233+AH233)</f>
        <v>#DIV/0!</v>
      </c>
      <c r="AK233" s="134"/>
    </row>
    <row r="234" spans="1:37" x14ac:dyDescent="0.2">
      <c r="A234" s="162" t="s">
        <v>9</v>
      </c>
      <c r="D234" s="226"/>
      <c r="F234" s="226"/>
      <c r="G234" s="226"/>
      <c r="M234" s="226"/>
      <c r="N234" s="226"/>
      <c r="T234" s="226"/>
      <c r="U234" s="226"/>
      <c r="AA234" s="226"/>
      <c r="AB234" s="226"/>
      <c r="AG234" s="164">
        <f t="shared" si="65"/>
        <v>0</v>
      </c>
      <c r="AH234" s="165">
        <f t="shared" si="60"/>
        <v>0</v>
      </c>
      <c r="AI234" s="166">
        <f>SUM(B234:AF234)</f>
        <v>0</v>
      </c>
      <c r="AJ234" s="5"/>
    </row>
    <row r="235" spans="1:37" x14ac:dyDescent="0.2">
      <c r="A235" s="162" t="s">
        <v>1</v>
      </c>
      <c r="D235" s="226"/>
      <c r="F235" s="226"/>
      <c r="G235" s="226"/>
      <c r="M235" s="226"/>
      <c r="N235" s="226"/>
      <c r="T235" s="226"/>
      <c r="U235" s="226"/>
      <c r="AA235" s="226"/>
      <c r="AB235" s="226"/>
      <c r="AG235" s="164">
        <f t="shared" si="65"/>
        <v>0</v>
      </c>
      <c r="AH235" s="165">
        <f t="shared" si="60"/>
        <v>0</v>
      </c>
      <c r="AI235" s="167">
        <f t="shared" ref="AI235:AI242" si="66">SUM(B235:AF235)</f>
        <v>0</v>
      </c>
      <c r="AJ235" s="5"/>
    </row>
    <row r="236" spans="1:37" x14ac:dyDescent="0.2">
      <c r="A236" s="162" t="s">
        <v>2</v>
      </c>
      <c r="D236" s="226"/>
      <c r="F236" s="226"/>
      <c r="G236" s="226"/>
      <c r="M236" s="226"/>
      <c r="N236" s="226"/>
      <c r="T236" s="226"/>
      <c r="U236" s="226"/>
      <c r="AA236" s="226"/>
      <c r="AB236" s="226"/>
      <c r="AG236" s="164">
        <f t="shared" si="65"/>
        <v>0</v>
      </c>
      <c r="AH236" s="165">
        <f t="shared" si="60"/>
        <v>0</v>
      </c>
      <c r="AI236" s="167">
        <f t="shared" si="66"/>
        <v>0</v>
      </c>
      <c r="AJ236" s="5"/>
    </row>
    <row r="237" spans="1:37" x14ac:dyDescent="0.2">
      <c r="A237" s="162" t="s">
        <v>3</v>
      </c>
      <c r="D237" s="226"/>
      <c r="F237" s="226"/>
      <c r="G237" s="226"/>
      <c r="M237" s="226"/>
      <c r="N237" s="226"/>
      <c r="T237" s="226"/>
      <c r="U237" s="226"/>
      <c r="AA237" s="226"/>
      <c r="AB237" s="226"/>
      <c r="AG237" s="164">
        <f t="shared" si="65"/>
        <v>0</v>
      </c>
      <c r="AH237" s="165">
        <f t="shared" si="60"/>
        <v>0</v>
      </c>
      <c r="AI237" s="167">
        <f t="shared" si="66"/>
        <v>0</v>
      </c>
      <c r="AJ237" s="5"/>
    </row>
    <row r="238" spans="1:37" x14ac:dyDescent="0.2">
      <c r="A238" s="162" t="s">
        <v>4</v>
      </c>
      <c r="D238" s="226"/>
      <c r="F238" s="226"/>
      <c r="G238" s="226"/>
      <c r="M238" s="226"/>
      <c r="N238" s="226"/>
      <c r="T238" s="226"/>
      <c r="U238" s="226"/>
      <c r="AA238" s="226"/>
      <c r="AB238" s="226"/>
      <c r="AG238" s="164">
        <f t="shared" si="65"/>
        <v>0</v>
      </c>
      <c r="AH238" s="165">
        <f t="shared" si="60"/>
        <v>0</v>
      </c>
      <c r="AI238" s="167">
        <f t="shared" si="66"/>
        <v>0</v>
      </c>
      <c r="AJ238" s="5"/>
    </row>
    <row r="239" spans="1:37" x14ac:dyDescent="0.2">
      <c r="A239" s="162" t="s">
        <v>5</v>
      </c>
      <c r="D239" s="226"/>
      <c r="F239" s="226"/>
      <c r="G239" s="226"/>
      <c r="M239" s="226"/>
      <c r="N239" s="226"/>
      <c r="T239" s="226"/>
      <c r="U239" s="226"/>
      <c r="AA239" s="226"/>
      <c r="AB239" s="226"/>
      <c r="AG239" s="164">
        <f t="shared" si="65"/>
        <v>0</v>
      </c>
      <c r="AH239" s="165">
        <f t="shared" si="60"/>
        <v>0</v>
      </c>
      <c r="AI239" s="167">
        <f t="shared" si="66"/>
        <v>0</v>
      </c>
      <c r="AJ239" s="5"/>
    </row>
    <row r="240" spans="1:37" x14ac:dyDescent="0.2">
      <c r="A240" s="162" t="s">
        <v>6</v>
      </c>
      <c r="D240" s="226"/>
      <c r="F240" s="226"/>
      <c r="G240" s="226"/>
      <c r="M240" s="226"/>
      <c r="N240" s="226"/>
      <c r="T240" s="226"/>
      <c r="U240" s="226"/>
      <c r="AA240" s="226"/>
      <c r="AB240" s="226"/>
      <c r="AG240" s="164">
        <f t="shared" si="65"/>
        <v>0</v>
      </c>
      <c r="AH240" s="165">
        <f t="shared" si="60"/>
        <v>0</v>
      </c>
      <c r="AI240" s="167">
        <f t="shared" si="66"/>
        <v>0</v>
      </c>
      <c r="AJ240" s="5"/>
    </row>
    <row r="241" spans="1:37" x14ac:dyDescent="0.2">
      <c r="A241" s="162" t="s">
        <v>7</v>
      </c>
      <c r="D241" s="226"/>
      <c r="F241" s="226"/>
      <c r="G241" s="226"/>
      <c r="M241" s="226"/>
      <c r="N241" s="226"/>
      <c r="T241" s="226"/>
      <c r="U241" s="226"/>
      <c r="AA241" s="226"/>
      <c r="AB241" s="226"/>
      <c r="AG241" s="164">
        <f t="shared" si="65"/>
        <v>0</v>
      </c>
      <c r="AH241" s="165">
        <f t="shared" si="60"/>
        <v>0</v>
      </c>
      <c r="AI241" s="167">
        <f t="shared" si="66"/>
        <v>0</v>
      </c>
      <c r="AJ241" s="5"/>
    </row>
    <row r="242" spans="1:37" s="17" customFormat="1" x14ac:dyDescent="0.2">
      <c r="A242" s="163" t="s">
        <v>8</v>
      </c>
      <c r="B242" s="21"/>
      <c r="C242" s="21"/>
      <c r="D242" s="228"/>
      <c r="E242" s="21"/>
      <c r="F242" s="228"/>
      <c r="G242" s="228"/>
      <c r="H242" s="21"/>
      <c r="I242" s="21"/>
      <c r="J242" s="21"/>
      <c r="K242" s="21"/>
      <c r="L242" s="21"/>
      <c r="M242" s="228"/>
      <c r="N242" s="228"/>
      <c r="O242" s="21"/>
      <c r="P242" s="21"/>
      <c r="Q242" s="21"/>
      <c r="R242" s="21"/>
      <c r="S242" s="21"/>
      <c r="T242" s="228"/>
      <c r="U242" s="228"/>
      <c r="V242" s="21"/>
      <c r="W242" s="21"/>
      <c r="X242" s="21"/>
      <c r="Y242" s="21"/>
      <c r="Z242" s="21"/>
      <c r="AA242" s="228"/>
      <c r="AB242" s="228"/>
      <c r="AC242" s="21"/>
      <c r="AD242" s="21"/>
      <c r="AE242" s="21"/>
      <c r="AF242" s="21"/>
      <c r="AG242" s="168">
        <f t="shared" si="65"/>
        <v>0</v>
      </c>
      <c r="AH242" s="169">
        <f t="shared" si="60"/>
        <v>0</v>
      </c>
      <c r="AI242" s="169">
        <f t="shared" si="66"/>
        <v>0</v>
      </c>
      <c r="AJ242" s="18"/>
      <c r="AK242" s="15"/>
    </row>
    <row r="243" spans="1:37" s="35" customFormat="1" ht="13.5" thickBot="1" x14ac:dyDescent="0.25">
      <c r="A243" s="137"/>
      <c r="B243" s="32"/>
      <c r="C243" s="32"/>
      <c r="D243" s="229"/>
      <c r="E243" s="32"/>
      <c r="F243" s="229"/>
      <c r="G243" s="229"/>
      <c r="H243" s="32"/>
      <c r="I243" s="32"/>
      <c r="J243" s="32"/>
      <c r="K243" s="32"/>
      <c r="L243" s="32"/>
      <c r="M243" s="229"/>
      <c r="N243" s="229"/>
      <c r="O243" s="32"/>
      <c r="P243" s="32"/>
      <c r="Q243" s="32"/>
      <c r="R243" s="32"/>
      <c r="S243" s="32"/>
      <c r="T243" s="229"/>
      <c r="U243" s="229"/>
      <c r="V243" s="32"/>
      <c r="W243" s="32"/>
      <c r="X243" s="32"/>
      <c r="Y243" s="32"/>
      <c r="Z243" s="32"/>
      <c r="AA243" s="229"/>
      <c r="AB243" s="229"/>
      <c r="AC243" s="32"/>
      <c r="AD243" s="32"/>
      <c r="AE243" s="32"/>
      <c r="AF243" s="32"/>
      <c r="AG243" s="138">
        <f t="shared" ref="AG243" si="67">SUM(AG234:AG242)</f>
        <v>0</v>
      </c>
      <c r="AH243" s="139">
        <f>SUM(AH234:AH242)</f>
        <v>0</v>
      </c>
      <c r="AI243" s="139">
        <f>SUM(AI234:AI242)</f>
        <v>0</v>
      </c>
      <c r="AJ243" s="40" t="e">
        <f>AG243/(AG243+AH243)</f>
        <v>#DIV/0!</v>
      </c>
      <c r="AK243" s="33"/>
    </row>
    <row r="244" spans="1:37" s="141" customFormat="1" x14ac:dyDescent="0.2">
      <c r="A244" s="170" t="str">
        <f>IF(Schülernamen!$A$24="","",Schülernamen!$A$24)</f>
        <v>Schüler23</v>
      </c>
      <c r="B244" s="232"/>
      <c r="C244" s="232"/>
      <c r="D244" s="224"/>
      <c r="E244" s="232"/>
      <c r="F244" s="224"/>
      <c r="G244" s="224"/>
      <c r="H244" s="232"/>
      <c r="I244" s="232"/>
      <c r="J244" s="232"/>
      <c r="K244" s="232"/>
      <c r="L244" s="232"/>
      <c r="M244" s="224"/>
      <c r="N244" s="224"/>
      <c r="O244" s="232"/>
      <c r="P244" s="232"/>
      <c r="Q244" s="232"/>
      <c r="R244" s="232"/>
      <c r="S244" s="232"/>
      <c r="T244" s="224"/>
      <c r="U244" s="224"/>
      <c r="V244" s="232"/>
      <c r="W244" s="232"/>
      <c r="X244" s="232"/>
      <c r="Y244" s="232"/>
      <c r="Z244" s="232"/>
      <c r="AA244" s="224"/>
      <c r="AB244" s="224"/>
      <c r="AC244" s="232"/>
      <c r="AD244" s="232"/>
      <c r="AE244" s="232"/>
      <c r="AF244" s="171"/>
      <c r="AG244" s="172">
        <f t="shared" ref="AG244:AG246" si="68">COUNTIF(B244:AF244,"e")+AH244</f>
        <v>0</v>
      </c>
      <c r="AH244" s="173">
        <f t="shared" si="60"/>
        <v>0</v>
      </c>
      <c r="AI244" s="173">
        <f>COUNT(B245:AF253)</f>
        <v>0</v>
      </c>
      <c r="AJ244" s="174" t="e">
        <f>AG244/(AG244+AH244)</f>
        <v>#DIV/0!</v>
      </c>
      <c r="AK244" s="175"/>
    </row>
    <row r="245" spans="1:37" x14ac:dyDescent="0.2">
      <c r="A245" s="151" t="s">
        <v>9</v>
      </c>
      <c r="D245" s="226"/>
      <c r="F245" s="226"/>
      <c r="G245" s="226"/>
      <c r="M245" s="226"/>
      <c r="N245" s="226"/>
      <c r="T245" s="226"/>
      <c r="U245" s="226"/>
      <c r="AA245" s="226"/>
      <c r="AB245" s="226"/>
      <c r="AG245" s="154">
        <f t="shared" si="68"/>
        <v>0</v>
      </c>
      <c r="AH245" s="155">
        <f t="shared" si="60"/>
        <v>0</v>
      </c>
      <c r="AI245" s="156">
        <f>SUM(B245:AF245)</f>
        <v>0</v>
      </c>
      <c r="AJ245" s="3"/>
    </row>
    <row r="246" spans="1:37" x14ac:dyDescent="0.2">
      <c r="A246" s="151" t="s">
        <v>1</v>
      </c>
      <c r="D246" s="226"/>
      <c r="F246" s="226"/>
      <c r="G246" s="226"/>
      <c r="M246" s="226"/>
      <c r="N246" s="226"/>
      <c r="T246" s="226"/>
      <c r="U246" s="226"/>
      <c r="AA246" s="226"/>
      <c r="AB246" s="226"/>
      <c r="AG246" s="154">
        <f t="shared" si="68"/>
        <v>0</v>
      </c>
      <c r="AH246" s="155">
        <f t="shared" si="60"/>
        <v>0</v>
      </c>
      <c r="AI246" s="157">
        <f t="shared" ref="AI246:AI253" si="69">SUM(B246:AF246)</f>
        <v>0</v>
      </c>
      <c r="AJ246" s="3"/>
    </row>
    <row r="247" spans="1:37" x14ac:dyDescent="0.2">
      <c r="A247" s="151" t="s">
        <v>2</v>
      </c>
      <c r="D247" s="226"/>
      <c r="F247" s="226"/>
      <c r="G247" s="226"/>
      <c r="M247" s="226"/>
      <c r="N247" s="226"/>
      <c r="T247" s="226"/>
      <c r="U247" s="226"/>
      <c r="AA247" s="226"/>
      <c r="AB247" s="226"/>
      <c r="AG247" s="154">
        <f t="shared" si="62"/>
        <v>0</v>
      </c>
      <c r="AH247" s="155">
        <f t="shared" si="60"/>
        <v>0</v>
      </c>
      <c r="AI247" s="157">
        <f t="shared" si="69"/>
        <v>0</v>
      </c>
      <c r="AJ247" s="3"/>
    </row>
    <row r="248" spans="1:37" x14ac:dyDescent="0.2">
      <c r="A248" s="151" t="s">
        <v>3</v>
      </c>
      <c r="D248" s="226"/>
      <c r="F248" s="226"/>
      <c r="G248" s="226"/>
      <c r="M248" s="226"/>
      <c r="N248" s="226"/>
      <c r="T248" s="226"/>
      <c r="U248" s="226"/>
      <c r="AA248" s="226"/>
      <c r="AB248" s="226"/>
      <c r="AG248" s="154">
        <f t="shared" si="62"/>
        <v>0</v>
      </c>
      <c r="AH248" s="155">
        <f t="shared" si="60"/>
        <v>0</v>
      </c>
      <c r="AI248" s="157">
        <f t="shared" si="69"/>
        <v>0</v>
      </c>
      <c r="AJ248" s="3"/>
    </row>
    <row r="249" spans="1:37" x14ac:dyDescent="0.2">
      <c r="A249" s="151" t="s">
        <v>4</v>
      </c>
      <c r="D249" s="226"/>
      <c r="F249" s="226"/>
      <c r="G249" s="226"/>
      <c r="M249" s="226"/>
      <c r="N249" s="226"/>
      <c r="T249" s="226"/>
      <c r="U249" s="226"/>
      <c r="AA249" s="226"/>
      <c r="AB249" s="226"/>
      <c r="AG249" s="154">
        <f t="shared" si="62"/>
        <v>0</v>
      </c>
      <c r="AH249" s="155">
        <f t="shared" si="60"/>
        <v>0</v>
      </c>
      <c r="AI249" s="157">
        <f t="shared" si="69"/>
        <v>0</v>
      </c>
      <c r="AJ249" s="3"/>
    </row>
    <row r="250" spans="1:37" x14ac:dyDescent="0.2">
      <c r="A250" s="151" t="s">
        <v>5</v>
      </c>
      <c r="D250" s="226"/>
      <c r="F250" s="226"/>
      <c r="G250" s="226"/>
      <c r="M250" s="226"/>
      <c r="N250" s="226"/>
      <c r="T250" s="226"/>
      <c r="U250" s="226"/>
      <c r="AA250" s="226"/>
      <c r="AB250" s="226"/>
      <c r="AG250" s="154">
        <f t="shared" si="62"/>
        <v>0</v>
      </c>
      <c r="AH250" s="155">
        <f t="shared" si="60"/>
        <v>0</v>
      </c>
      <c r="AI250" s="157">
        <f t="shared" si="69"/>
        <v>0</v>
      </c>
      <c r="AJ250" s="3"/>
    </row>
    <row r="251" spans="1:37" x14ac:dyDescent="0.2">
      <c r="A251" s="151" t="s">
        <v>6</v>
      </c>
      <c r="D251" s="226"/>
      <c r="F251" s="226"/>
      <c r="G251" s="226"/>
      <c r="M251" s="226"/>
      <c r="N251" s="226"/>
      <c r="T251" s="226"/>
      <c r="U251" s="226"/>
      <c r="AA251" s="226"/>
      <c r="AB251" s="226"/>
      <c r="AG251" s="154">
        <f t="shared" si="62"/>
        <v>0</v>
      </c>
      <c r="AH251" s="155">
        <f t="shared" si="60"/>
        <v>0</v>
      </c>
      <c r="AI251" s="157">
        <f t="shared" si="69"/>
        <v>0</v>
      </c>
      <c r="AJ251" s="3"/>
    </row>
    <row r="252" spans="1:37" x14ac:dyDescent="0.2">
      <c r="A252" s="151" t="s">
        <v>7</v>
      </c>
      <c r="D252" s="226"/>
      <c r="F252" s="226"/>
      <c r="G252" s="226"/>
      <c r="M252" s="226"/>
      <c r="N252" s="226"/>
      <c r="T252" s="226"/>
      <c r="U252" s="226"/>
      <c r="AA252" s="226"/>
      <c r="AB252" s="226"/>
      <c r="AG252" s="154">
        <f t="shared" si="62"/>
        <v>0</v>
      </c>
      <c r="AH252" s="155">
        <f t="shared" si="60"/>
        <v>0</v>
      </c>
      <c r="AI252" s="157">
        <f t="shared" si="69"/>
        <v>0</v>
      </c>
      <c r="AJ252" s="3"/>
    </row>
    <row r="253" spans="1:37" s="17" customFormat="1" x14ac:dyDescent="0.2">
      <c r="A253" s="152" t="s">
        <v>8</v>
      </c>
      <c r="B253" s="21"/>
      <c r="C253" s="21"/>
      <c r="D253" s="228"/>
      <c r="E253" s="21"/>
      <c r="F253" s="228"/>
      <c r="G253" s="228"/>
      <c r="H253" s="21"/>
      <c r="I253" s="21"/>
      <c r="J253" s="21"/>
      <c r="K253" s="21"/>
      <c r="L253" s="21"/>
      <c r="M253" s="228"/>
      <c r="N253" s="228"/>
      <c r="O253" s="21"/>
      <c r="P253" s="21"/>
      <c r="Q253" s="21"/>
      <c r="R253" s="21"/>
      <c r="S253" s="21"/>
      <c r="T253" s="228"/>
      <c r="U253" s="228"/>
      <c r="V253" s="21"/>
      <c r="W253" s="21"/>
      <c r="X253" s="21"/>
      <c r="Y253" s="21"/>
      <c r="Z253" s="21"/>
      <c r="AA253" s="228"/>
      <c r="AB253" s="228"/>
      <c r="AC253" s="21"/>
      <c r="AD253" s="21"/>
      <c r="AE253" s="21"/>
      <c r="AF253" s="21"/>
      <c r="AG253" s="158">
        <f t="shared" si="62"/>
        <v>0</v>
      </c>
      <c r="AH253" s="159">
        <f t="shared" si="60"/>
        <v>0</v>
      </c>
      <c r="AI253" s="159">
        <f t="shared" si="69"/>
        <v>0</v>
      </c>
      <c r="AJ253" s="14"/>
      <c r="AK253" s="15"/>
    </row>
    <row r="254" spans="1:37" s="140" customFormat="1" ht="13.5" thickBot="1" x14ac:dyDescent="0.25">
      <c r="A254" s="153"/>
      <c r="B254" s="32"/>
      <c r="C254" s="32"/>
      <c r="D254" s="229"/>
      <c r="E254" s="32"/>
      <c r="F254" s="229"/>
      <c r="G254" s="229"/>
      <c r="H254" s="32"/>
      <c r="I254" s="32"/>
      <c r="J254" s="32"/>
      <c r="K254" s="32"/>
      <c r="L254" s="32"/>
      <c r="M254" s="229"/>
      <c r="N254" s="229"/>
      <c r="O254" s="32"/>
      <c r="P254" s="32"/>
      <c r="Q254" s="32"/>
      <c r="R254" s="32"/>
      <c r="S254" s="32"/>
      <c r="T254" s="229"/>
      <c r="U254" s="229"/>
      <c r="V254" s="32"/>
      <c r="W254" s="32"/>
      <c r="X254" s="32"/>
      <c r="Y254" s="32"/>
      <c r="Z254" s="32"/>
      <c r="AA254" s="229"/>
      <c r="AB254" s="229"/>
      <c r="AC254" s="32"/>
      <c r="AD254" s="32"/>
      <c r="AE254" s="32"/>
      <c r="AF254" s="32"/>
      <c r="AG254" s="160">
        <f t="shared" ref="AG254" si="70">SUM(AG245:AG253)</f>
        <v>0</v>
      </c>
      <c r="AH254" s="161">
        <f>SUM(AH245:AH253)</f>
        <v>0</v>
      </c>
      <c r="AI254" s="161">
        <f>SUM(AI245:AI253)</f>
        <v>0</v>
      </c>
      <c r="AJ254" s="40" t="e">
        <f>AG254/(AG254+AH254)</f>
        <v>#DIV/0!</v>
      </c>
      <c r="AK254" s="178"/>
    </row>
    <row r="255" spans="1:37" s="31" customFormat="1" x14ac:dyDescent="0.2">
      <c r="A255" s="129" t="str">
        <f>IF(Schülernamen!$A$25="","",Schülernamen!$A$25)</f>
        <v>Schüler24</v>
      </c>
      <c r="B255" s="232"/>
      <c r="C255" s="232"/>
      <c r="D255" s="224"/>
      <c r="E255" s="232"/>
      <c r="F255" s="224"/>
      <c r="G255" s="224"/>
      <c r="H255" s="232"/>
      <c r="I255" s="232"/>
      <c r="J255" s="232"/>
      <c r="K255" s="232"/>
      <c r="L255" s="232"/>
      <c r="M255" s="224"/>
      <c r="N255" s="224"/>
      <c r="O255" s="232"/>
      <c r="P255" s="232"/>
      <c r="Q255" s="232"/>
      <c r="R255" s="232"/>
      <c r="S255" s="232"/>
      <c r="T255" s="224"/>
      <c r="U255" s="224"/>
      <c r="V255" s="232"/>
      <c r="W255" s="232"/>
      <c r="X255" s="232"/>
      <c r="Y255" s="232"/>
      <c r="Z255" s="232"/>
      <c r="AA255" s="224"/>
      <c r="AB255" s="224"/>
      <c r="AC255" s="232"/>
      <c r="AD255" s="232"/>
      <c r="AE255" s="232"/>
      <c r="AF255" s="130"/>
      <c r="AG255" s="131">
        <f t="shared" ref="AG255:AG257" si="71">COUNTIF(B255:AF255,"e")+AH255</f>
        <v>0</v>
      </c>
      <c r="AH255" s="132">
        <f t="shared" si="60"/>
        <v>0</v>
      </c>
      <c r="AI255" s="132">
        <f>COUNT(B256:AF264)</f>
        <v>0</v>
      </c>
      <c r="AJ255" s="133" t="e">
        <f>AG255/(AG255+AH255)</f>
        <v>#DIV/0!</v>
      </c>
      <c r="AK255" s="134"/>
    </row>
    <row r="256" spans="1:37" x14ac:dyDescent="0.2">
      <c r="A256" s="162" t="s">
        <v>9</v>
      </c>
      <c r="D256" s="226"/>
      <c r="F256" s="226"/>
      <c r="G256" s="226"/>
      <c r="M256" s="226"/>
      <c r="N256" s="226"/>
      <c r="T256" s="226"/>
      <c r="U256" s="226"/>
      <c r="AA256" s="226"/>
      <c r="AB256" s="226"/>
      <c r="AG256" s="164">
        <f t="shared" si="71"/>
        <v>0</v>
      </c>
      <c r="AH256" s="165">
        <f t="shared" si="60"/>
        <v>0</v>
      </c>
      <c r="AI256" s="166">
        <f>SUM(B256:AF256)</f>
        <v>0</v>
      </c>
      <c r="AJ256" s="5"/>
    </row>
    <row r="257" spans="1:37" x14ac:dyDescent="0.2">
      <c r="A257" s="162" t="s">
        <v>1</v>
      </c>
      <c r="D257" s="226"/>
      <c r="F257" s="226"/>
      <c r="G257" s="226"/>
      <c r="M257" s="226"/>
      <c r="N257" s="226"/>
      <c r="T257" s="226"/>
      <c r="U257" s="226"/>
      <c r="AA257" s="226"/>
      <c r="AB257" s="226"/>
      <c r="AG257" s="164">
        <f t="shared" si="71"/>
        <v>0</v>
      </c>
      <c r="AH257" s="165">
        <f t="shared" si="60"/>
        <v>0</v>
      </c>
      <c r="AI257" s="167">
        <f t="shared" ref="AI257:AI264" si="72">SUM(B257:AF257)</f>
        <v>0</v>
      </c>
      <c r="AJ257" s="5"/>
    </row>
    <row r="258" spans="1:37" x14ac:dyDescent="0.2">
      <c r="A258" s="162" t="s">
        <v>2</v>
      </c>
      <c r="D258" s="226"/>
      <c r="F258" s="226"/>
      <c r="G258" s="226"/>
      <c r="M258" s="226"/>
      <c r="N258" s="226"/>
      <c r="T258" s="226"/>
      <c r="U258" s="226"/>
      <c r="AA258" s="226"/>
      <c r="AB258" s="226"/>
      <c r="AG258" s="164">
        <f t="shared" si="65"/>
        <v>0</v>
      </c>
      <c r="AH258" s="165">
        <f t="shared" si="60"/>
        <v>0</v>
      </c>
      <c r="AI258" s="167">
        <f t="shared" si="72"/>
        <v>0</v>
      </c>
      <c r="AJ258" s="5"/>
    </row>
    <row r="259" spans="1:37" x14ac:dyDescent="0.2">
      <c r="A259" s="162" t="s">
        <v>3</v>
      </c>
      <c r="D259" s="226"/>
      <c r="F259" s="226"/>
      <c r="G259" s="226"/>
      <c r="M259" s="226"/>
      <c r="N259" s="226"/>
      <c r="T259" s="226"/>
      <c r="U259" s="226"/>
      <c r="AA259" s="226"/>
      <c r="AB259" s="226"/>
      <c r="AG259" s="164">
        <f t="shared" si="65"/>
        <v>0</v>
      </c>
      <c r="AH259" s="165">
        <f t="shared" si="60"/>
        <v>0</v>
      </c>
      <c r="AI259" s="167">
        <f t="shared" si="72"/>
        <v>0</v>
      </c>
      <c r="AJ259" s="5"/>
    </row>
    <row r="260" spans="1:37" x14ac:dyDescent="0.2">
      <c r="A260" s="162" t="s">
        <v>4</v>
      </c>
      <c r="D260" s="226"/>
      <c r="F260" s="226"/>
      <c r="G260" s="226"/>
      <c r="M260" s="226"/>
      <c r="N260" s="226"/>
      <c r="T260" s="226"/>
      <c r="U260" s="226"/>
      <c r="AA260" s="226"/>
      <c r="AB260" s="226"/>
      <c r="AG260" s="164">
        <f t="shared" si="65"/>
        <v>0</v>
      </c>
      <c r="AH260" s="165">
        <f t="shared" si="60"/>
        <v>0</v>
      </c>
      <c r="AI260" s="167">
        <f t="shared" si="72"/>
        <v>0</v>
      </c>
      <c r="AJ260" s="5"/>
    </row>
    <row r="261" spans="1:37" x14ac:dyDescent="0.2">
      <c r="A261" s="162" t="s">
        <v>5</v>
      </c>
      <c r="D261" s="226"/>
      <c r="F261" s="226"/>
      <c r="G261" s="226"/>
      <c r="M261" s="226"/>
      <c r="N261" s="226"/>
      <c r="T261" s="226"/>
      <c r="U261" s="226"/>
      <c r="AA261" s="226"/>
      <c r="AB261" s="226"/>
      <c r="AG261" s="164">
        <f t="shared" si="65"/>
        <v>0</v>
      </c>
      <c r="AH261" s="165">
        <f t="shared" si="60"/>
        <v>0</v>
      </c>
      <c r="AI261" s="167">
        <f t="shared" si="72"/>
        <v>0</v>
      </c>
      <c r="AJ261" s="5"/>
    </row>
    <row r="262" spans="1:37" x14ac:dyDescent="0.2">
      <c r="A262" s="162" t="s">
        <v>6</v>
      </c>
      <c r="D262" s="226"/>
      <c r="F262" s="226"/>
      <c r="G262" s="226"/>
      <c r="M262" s="226"/>
      <c r="N262" s="226"/>
      <c r="T262" s="226"/>
      <c r="U262" s="226"/>
      <c r="AA262" s="226"/>
      <c r="AB262" s="226"/>
      <c r="AG262" s="164">
        <f t="shared" si="65"/>
        <v>0</v>
      </c>
      <c r="AH262" s="165">
        <f t="shared" si="60"/>
        <v>0</v>
      </c>
      <c r="AI262" s="167">
        <f t="shared" si="72"/>
        <v>0</v>
      </c>
      <c r="AJ262" s="5"/>
    </row>
    <row r="263" spans="1:37" x14ac:dyDescent="0.2">
      <c r="A263" s="162" t="s">
        <v>7</v>
      </c>
      <c r="D263" s="226"/>
      <c r="F263" s="226"/>
      <c r="G263" s="226"/>
      <c r="M263" s="226"/>
      <c r="N263" s="226"/>
      <c r="T263" s="226"/>
      <c r="U263" s="226"/>
      <c r="AA263" s="226"/>
      <c r="AB263" s="226"/>
      <c r="AG263" s="164">
        <f t="shared" si="65"/>
        <v>0</v>
      </c>
      <c r="AH263" s="165">
        <f t="shared" si="60"/>
        <v>0</v>
      </c>
      <c r="AI263" s="167">
        <f t="shared" si="72"/>
        <v>0</v>
      </c>
      <c r="AJ263" s="5"/>
    </row>
    <row r="264" spans="1:37" s="17" customFormat="1" x14ac:dyDescent="0.2">
      <c r="A264" s="163" t="s">
        <v>8</v>
      </c>
      <c r="B264" s="21"/>
      <c r="C264" s="21"/>
      <c r="D264" s="228"/>
      <c r="E264" s="21"/>
      <c r="F264" s="228"/>
      <c r="G264" s="228"/>
      <c r="H264" s="21"/>
      <c r="I264" s="21"/>
      <c r="J264" s="21"/>
      <c r="K264" s="21"/>
      <c r="L264" s="21"/>
      <c r="M264" s="228"/>
      <c r="N264" s="228"/>
      <c r="O264" s="21"/>
      <c r="P264" s="21"/>
      <c r="Q264" s="21"/>
      <c r="R264" s="21"/>
      <c r="S264" s="21"/>
      <c r="T264" s="228"/>
      <c r="U264" s="228"/>
      <c r="V264" s="21"/>
      <c r="W264" s="21"/>
      <c r="X264" s="21"/>
      <c r="Y264" s="21"/>
      <c r="Z264" s="21"/>
      <c r="AA264" s="228"/>
      <c r="AB264" s="228"/>
      <c r="AC264" s="21"/>
      <c r="AD264" s="21"/>
      <c r="AE264" s="21"/>
      <c r="AF264" s="21"/>
      <c r="AG264" s="168">
        <f t="shared" si="65"/>
        <v>0</v>
      </c>
      <c r="AH264" s="169">
        <f t="shared" si="60"/>
        <v>0</v>
      </c>
      <c r="AI264" s="169">
        <f t="shared" si="72"/>
        <v>0</v>
      </c>
      <c r="AJ264" s="18"/>
      <c r="AK264" s="15"/>
    </row>
    <row r="265" spans="1:37" s="35" customFormat="1" ht="13.5" thickBot="1" x14ac:dyDescent="0.25">
      <c r="A265" s="137"/>
      <c r="B265" s="32"/>
      <c r="C265" s="32"/>
      <c r="D265" s="229"/>
      <c r="E265" s="32"/>
      <c r="F265" s="229"/>
      <c r="G265" s="229"/>
      <c r="H265" s="32"/>
      <c r="I265" s="32"/>
      <c r="J265" s="32"/>
      <c r="K265" s="32"/>
      <c r="L265" s="32"/>
      <c r="M265" s="229"/>
      <c r="N265" s="229"/>
      <c r="O265" s="32"/>
      <c r="P265" s="32"/>
      <c r="Q265" s="32"/>
      <c r="R265" s="32"/>
      <c r="S265" s="32"/>
      <c r="T265" s="229"/>
      <c r="U265" s="229"/>
      <c r="V265" s="32"/>
      <c r="W265" s="32"/>
      <c r="X265" s="32"/>
      <c r="Y265" s="32"/>
      <c r="Z265" s="32"/>
      <c r="AA265" s="229"/>
      <c r="AB265" s="229"/>
      <c r="AC265" s="32"/>
      <c r="AD265" s="32"/>
      <c r="AE265" s="32"/>
      <c r="AF265" s="32"/>
      <c r="AG265" s="138">
        <f t="shared" ref="AG265" si="73">SUM(AG256:AG264)</f>
        <v>0</v>
      </c>
      <c r="AH265" s="139">
        <f>SUM(AH256:AH264)</f>
        <v>0</v>
      </c>
      <c r="AI265" s="139">
        <f>SUM(AI256:AI264)</f>
        <v>0</v>
      </c>
      <c r="AJ265" s="40" t="e">
        <f>AG265/(AG265+AH265)</f>
        <v>#DIV/0!</v>
      </c>
      <c r="AK265" s="33"/>
    </row>
    <row r="266" spans="1:37" s="141" customFormat="1" x14ac:dyDescent="0.2">
      <c r="A266" s="170" t="str">
        <f>IF(Schülernamen!$A$26="","",Schülernamen!$A$26)</f>
        <v>Schüler25</v>
      </c>
      <c r="B266" s="232"/>
      <c r="C266" s="232"/>
      <c r="D266" s="224"/>
      <c r="E266" s="232"/>
      <c r="F266" s="224"/>
      <c r="G266" s="224"/>
      <c r="H266" s="232"/>
      <c r="I266" s="232"/>
      <c r="J266" s="232"/>
      <c r="K266" s="232"/>
      <c r="L266" s="232"/>
      <c r="M266" s="224"/>
      <c r="N266" s="224"/>
      <c r="O266" s="232"/>
      <c r="P266" s="232"/>
      <c r="Q266" s="232"/>
      <c r="R266" s="232"/>
      <c r="S266" s="232"/>
      <c r="T266" s="224"/>
      <c r="U266" s="224"/>
      <c r="V266" s="232"/>
      <c r="W266" s="232"/>
      <c r="X266" s="232"/>
      <c r="Y266" s="232"/>
      <c r="Z266" s="232"/>
      <c r="AA266" s="224"/>
      <c r="AB266" s="224"/>
      <c r="AC266" s="232"/>
      <c r="AD266" s="232"/>
      <c r="AE266" s="232"/>
      <c r="AF266" s="171"/>
      <c r="AG266" s="172">
        <f t="shared" ref="AG266:AG268" si="74">COUNTIF(B266:AF266,"e")+AH266</f>
        <v>0</v>
      </c>
      <c r="AH266" s="173">
        <f t="shared" si="60"/>
        <v>0</v>
      </c>
      <c r="AI266" s="173">
        <f>COUNT(B267:AF275)</f>
        <v>0</v>
      </c>
      <c r="AJ266" s="174" t="e">
        <f>AG266/(AG266+AH266)</f>
        <v>#DIV/0!</v>
      </c>
      <c r="AK266" s="175"/>
    </row>
    <row r="267" spans="1:37" x14ac:dyDescent="0.2">
      <c r="A267" s="151" t="s">
        <v>9</v>
      </c>
      <c r="D267" s="226"/>
      <c r="F267" s="226"/>
      <c r="G267" s="226"/>
      <c r="M267" s="226"/>
      <c r="N267" s="226"/>
      <c r="T267" s="226"/>
      <c r="U267" s="226"/>
      <c r="AA267" s="226"/>
      <c r="AB267" s="226"/>
      <c r="AG267" s="154">
        <f t="shared" si="74"/>
        <v>0</v>
      </c>
      <c r="AH267" s="155">
        <f t="shared" si="60"/>
        <v>0</v>
      </c>
      <c r="AI267" s="156">
        <f>SUM(B267:AF267)</f>
        <v>0</v>
      </c>
      <c r="AJ267" s="3"/>
    </row>
    <row r="268" spans="1:37" x14ac:dyDescent="0.2">
      <c r="A268" s="151" t="s">
        <v>1</v>
      </c>
      <c r="D268" s="226"/>
      <c r="F268" s="226"/>
      <c r="G268" s="226"/>
      <c r="M268" s="226"/>
      <c r="N268" s="226"/>
      <c r="T268" s="226"/>
      <c r="U268" s="226"/>
      <c r="AA268" s="226"/>
      <c r="AB268" s="226"/>
      <c r="AG268" s="154">
        <f t="shared" si="74"/>
        <v>0</v>
      </c>
      <c r="AH268" s="155">
        <f t="shared" si="60"/>
        <v>0</v>
      </c>
      <c r="AI268" s="157">
        <f t="shared" ref="AI268:AI275" si="75">SUM(B268:AF268)</f>
        <v>0</v>
      </c>
      <c r="AJ268" s="3"/>
    </row>
    <row r="269" spans="1:37" x14ac:dyDescent="0.2">
      <c r="A269" s="151" t="s">
        <v>2</v>
      </c>
      <c r="D269" s="226"/>
      <c r="F269" s="226"/>
      <c r="G269" s="226"/>
      <c r="M269" s="226"/>
      <c r="N269" s="226"/>
      <c r="T269" s="226"/>
      <c r="U269" s="226"/>
      <c r="AA269" s="226"/>
      <c r="AB269" s="226"/>
      <c r="AG269" s="154">
        <f t="shared" si="62"/>
        <v>0</v>
      </c>
      <c r="AH269" s="155">
        <f t="shared" si="60"/>
        <v>0</v>
      </c>
      <c r="AI269" s="157">
        <f t="shared" si="75"/>
        <v>0</v>
      </c>
      <c r="AJ269" s="3"/>
    </row>
    <row r="270" spans="1:37" x14ac:dyDescent="0.2">
      <c r="A270" s="151" t="s">
        <v>3</v>
      </c>
      <c r="D270" s="226"/>
      <c r="F270" s="226"/>
      <c r="G270" s="226"/>
      <c r="M270" s="226"/>
      <c r="N270" s="226"/>
      <c r="T270" s="226"/>
      <c r="U270" s="226"/>
      <c r="AA270" s="226"/>
      <c r="AB270" s="226"/>
      <c r="AG270" s="154">
        <f t="shared" si="62"/>
        <v>0</v>
      </c>
      <c r="AH270" s="155">
        <f t="shared" si="60"/>
        <v>0</v>
      </c>
      <c r="AI270" s="157">
        <f t="shared" si="75"/>
        <v>0</v>
      </c>
      <c r="AJ270" s="3"/>
    </row>
    <row r="271" spans="1:37" x14ac:dyDescent="0.2">
      <c r="A271" s="151" t="s">
        <v>4</v>
      </c>
      <c r="D271" s="226"/>
      <c r="F271" s="226"/>
      <c r="G271" s="226"/>
      <c r="M271" s="226"/>
      <c r="N271" s="226"/>
      <c r="T271" s="226"/>
      <c r="U271" s="226"/>
      <c r="AA271" s="226"/>
      <c r="AB271" s="226"/>
      <c r="AG271" s="154">
        <f t="shared" si="62"/>
        <v>0</v>
      </c>
      <c r="AH271" s="155">
        <f t="shared" si="60"/>
        <v>0</v>
      </c>
      <c r="AI271" s="157">
        <f t="shared" si="75"/>
        <v>0</v>
      </c>
      <c r="AJ271" s="3"/>
    </row>
    <row r="272" spans="1:37" x14ac:dyDescent="0.2">
      <c r="A272" s="151" t="s">
        <v>5</v>
      </c>
      <c r="D272" s="226"/>
      <c r="F272" s="226"/>
      <c r="G272" s="226"/>
      <c r="M272" s="226"/>
      <c r="N272" s="226"/>
      <c r="T272" s="226"/>
      <c r="U272" s="226"/>
      <c r="AA272" s="226"/>
      <c r="AB272" s="226"/>
      <c r="AG272" s="154">
        <f t="shared" si="62"/>
        <v>0</v>
      </c>
      <c r="AH272" s="155">
        <f t="shared" si="60"/>
        <v>0</v>
      </c>
      <c r="AI272" s="157">
        <f t="shared" si="75"/>
        <v>0</v>
      </c>
      <c r="AJ272" s="3"/>
    </row>
    <row r="273" spans="1:37" x14ac:dyDescent="0.2">
      <c r="A273" s="151" t="s">
        <v>6</v>
      </c>
      <c r="D273" s="226"/>
      <c r="F273" s="226"/>
      <c r="G273" s="226"/>
      <c r="M273" s="226"/>
      <c r="N273" s="226"/>
      <c r="T273" s="226"/>
      <c r="U273" s="226"/>
      <c r="AA273" s="226"/>
      <c r="AB273" s="226"/>
      <c r="AG273" s="154">
        <f t="shared" si="62"/>
        <v>0</v>
      </c>
      <c r="AH273" s="155">
        <f t="shared" si="60"/>
        <v>0</v>
      </c>
      <c r="AI273" s="157">
        <f t="shared" si="75"/>
        <v>0</v>
      </c>
      <c r="AJ273" s="3"/>
    </row>
    <row r="274" spans="1:37" x14ac:dyDescent="0.2">
      <c r="A274" s="151" t="s">
        <v>7</v>
      </c>
      <c r="D274" s="226"/>
      <c r="F274" s="226"/>
      <c r="G274" s="226"/>
      <c r="M274" s="226"/>
      <c r="N274" s="226"/>
      <c r="T274" s="226"/>
      <c r="U274" s="226"/>
      <c r="AA274" s="226"/>
      <c r="AB274" s="226"/>
      <c r="AG274" s="154">
        <f t="shared" si="62"/>
        <v>0</v>
      </c>
      <c r="AH274" s="155">
        <f t="shared" si="60"/>
        <v>0</v>
      </c>
      <c r="AI274" s="157">
        <f t="shared" si="75"/>
        <v>0</v>
      </c>
      <c r="AJ274" s="3"/>
    </row>
    <row r="275" spans="1:37" s="17" customFormat="1" x14ac:dyDescent="0.2">
      <c r="A275" s="152" t="s">
        <v>8</v>
      </c>
      <c r="B275" s="21"/>
      <c r="C275" s="21"/>
      <c r="D275" s="228"/>
      <c r="E275" s="21"/>
      <c r="F275" s="228"/>
      <c r="G275" s="228"/>
      <c r="H275" s="21"/>
      <c r="I275" s="21"/>
      <c r="J275" s="21"/>
      <c r="K275" s="21"/>
      <c r="L275" s="21"/>
      <c r="M275" s="228"/>
      <c r="N275" s="228"/>
      <c r="O275" s="21"/>
      <c r="P275" s="21"/>
      <c r="Q275" s="21"/>
      <c r="R275" s="21"/>
      <c r="S275" s="21"/>
      <c r="T275" s="228"/>
      <c r="U275" s="228"/>
      <c r="V275" s="21"/>
      <c r="W275" s="21"/>
      <c r="X275" s="21"/>
      <c r="Y275" s="21"/>
      <c r="Z275" s="21"/>
      <c r="AA275" s="228"/>
      <c r="AB275" s="228"/>
      <c r="AC275" s="21"/>
      <c r="AD275" s="21"/>
      <c r="AE275" s="21"/>
      <c r="AF275" s="21"/>
      <c r="AG275" s="158">
        <f t="shared" si="62"/>
        <v>0</v>
      </c>
      <c r="AH275" s="159">
        <f t="shared" si="60"/>
        <v>0</v>
      </c>
      <c r="AI275" s="159">
        <f t="shared" si="75"/>
        <v>0</v>
      </c>
      <c r="AJ275" s="14"/>
      <c r="AK275" s="15"/>
    </row>
    <row r="276" spans="1:37" s="140" customFormat="1" ht="13.5" thickBot="1" x14ac:dyDescent="0.25">
      <c r="A276" s="153"/>
      <c r="B276" s="32"/>
      <c r="C276" s="32"/>
      <c r="D276" s="229"/>
      <c r="E276" s="32"/>
      <c r="F276" s="229"/>
      <c r="G276" s="229"/>
      <c r="H276" s="32"/>
      <c r="I276" s="32"/>
      <c r="J276" s="32"/>
      <c r="K276" s="32"/>
      <c r="L276" s="32"/>
      <c r="M276" s="229"/>
      <c r="N276" s="229"/>
      <c r="O276" s="32"/>
      <c r="P276" s="32"/>
      <c r="Q276" s="32"/>
      <c r="R276" s="32"/>
      <c r="S276" s="32"/>
      <c r="T276" s="229"/>
      <c r="U276" s="229"/>
      <c r="V276" s="32"/>
      <c r="W276" s="32"/>
      <c r="X276" s="32"/>
      <c r="Y276" s="32"/>
      <c r="Z276" s="32"/>
      <c r="AA276" s="229"/>
      <c r="AB276" s="229"/>
      <c r="AC276" s="32"/>
      <c r="AD276" s="32"/>
      <c r="AE276" s="32"/>
      <c r="AF276" s="32"/>
      <c r="AG276" s="160">
        <f t="shared" ref="AG276" si="76">SUM(AG267:AG275)</f>
        <v>0</v>
      </c>
      <c r="AH276" s="161">
        <f>SUM(AH267:AH275)</f>
        <v>0</v>
      </c>
      <c r="AI276" s="161">
        <f>SUM(AI267:AI275)</f>
        <v>0</v>
      </c>
      <c r="AJ276" s="40" t="e">
        <f>AG276/(AG276+AH276)</f>
        <v>#DIV/0!</v>
      </c>
      <c r="AK276" s="178"/>
    </row>
    <row r="277" spans="1:37" s="31" customFormat="1" x14ac:dyDescent="0.2">
      <c r="A277" s="129" t="str">
        <f>IF(Schülernamen!$A$27="","",Schülernamen!$A$27)</f>
        <v>Schüler26</v>
      </c>
      <c r="B277" s="232"/>
      <c r="C277" s="232"/>
      <c r="D277" s="224"/>
      <c r="E277" s="232"/>
      <c r="F277" s="224"/>
      <c r="G277" s="224"/>
      <c r="H277" s="232"/>
      <c r="I277" s="232"/>
      <c r="J277" s="232"/>
      <c r="K277" s="232"/>
      <c r="L277" s="232"/>
      <c r="M277" s="224"/>
      <c r="N277" s="224"/>
      <c r="O277" s="232"/>
      <c r="P277" s="232"/>
      <c r="Q277" s="232"/>
      <c r="R277" s="232"/>
      <c r="S277" s="232"/>
      <c r="T277" s="224"/>
      <c r="U277" s="224"/>
      <c r="V277" s="232"/>
      <c r="W277" s="232"/>
      <c r="X277" s="232"/>
      <c r="Y277" s="232"/>
      <c r="Z277" s="232"/>
      <c r="AA277" s="224"/>
      <c r="AB277" s="224"/>
      <c r="AC277" s="232"/>
      <c r="AD277" s="232"/>
      <c r="AE277" s="232"/>
      <c r="AF277" s="130"/>
      <c r="AG277" s="131">
        <f t="shared" ref="AG277:AG279" si="77">COUNTIF(B277:AF277,"e")+AH277</f>
        <v>0</v>
      </c>
      <c r="AH277" s="132">
        <f t="shared" si="60"/>
        <v>0</v>
      </c>
      <c r="AI277" s="132">
        <f>COUNT(B278:AF286)</f>
        <v>0</v>
      </c>
      <c r="AJ277" s="133" t="e">
        <f>AG277/(AG277+AH277)</f>
        <v>#DIV/0!</v>
      </c>
      <c r="AK277" s="134"/>
    </row>
    <row r="278" spans="1:37" x14ac:dyDescent="0.2">
      <c r="A278" s="162" t="s">
        <v>9</v>
      </c>
      <c r="D278" s="226"/>
      <c r="F278" s="226"/>
      <c r="G278" s="226"/>
      <c r="M278" s="226"/>
      <c r="N278" s="226"/>
      <c r="T278" s="226"/>
      <c r="U278" s="226"/>
      <c r="AA278" s="226"/>
      <c r="AB278" s="226"/>
      <c r="AG278" s="164">
        <f t="shared" si="77"/>
        <v>0</v>
      </c>
      <c r="AH278" s="165">
        <f t="shared" si="60"/>
        <v>0</v>
      </c>
      <c r="AI278" s="166">
        <f>SUM(B278:AF278)</f>
        <v>0</v>
      </c>
      <c r="AJ278" s="5"/>
    </row>
    <row r="279" spans="1:37" x14ac:dyDescent="0.2">
      <c r="A279" s="162" t="s">
        <v>1</v>
      </c>
      <c r="D279" s="226"/>
      <c r="F279" s="226"/>
      <c r="G279" s="226"/>
      <c r="M279" s="226"/>
      <c r="N279" s="226"/>
      <c r="T279" s="226"/>
      <c r="U279" s="226"/>
      <c r="AA279" s="226"/>
      <c r="AB279" s="226"/>
      <c r="AG279" s="164">
        <f t="shared" si="77"/>
        <v>0</v>
      </c>
      <c r="AH279" s="165">
        <f t="shared" si="60"/>
        <v>0</v>
      </c>
      <c r="AI279" s="167">
        <f t="shared" ref="AI279:AI286" si="78">SUM(B279:AF279)</f>
        <v>0</v>
      </c>
      <c r="AJ279" s="5"/>
    </row>
    <row r="280" spans="1:37" x14ac:dyDescent="0.2">
      <c r="A280" s="162" t="s">
        <v>2</v>
      </c>
      <c r="D280" s="226"/>
      <c r="F280" s="226"/>
      <c r="G280" s="226"/>
      <c r="M280" s="226"/>
      <c r="N280" s="226"/>
      <c r="T280" s="226"/>
      <c r="U280" s="226"/>
      <c r="AA280" s="226"/>
      <c r="AB280" s="226"/>
      <c r="AG280" s="164">
        <f t="shared" si="65"/>
        <v>0</v>
      </c>
      <c r="AH280" s="165">
        <f t="shared" si="60"/>
        <v>0</v>
      </c>
      <c r="AI280" s="167">
        <f t="shared" si="78"/>
        <v>0</v>
      </c>
      <c r="AJ280" s="5"/>
    </row>
    <row r="281" spans="1:37" x14ac:dyDescent="0.2">
      <c r="A281" s="162" t="s">
        <v>3</v>
      </c>
      <c r="D281" s="226"/>
      <c r="F281" s="226"/>
      <c r="G281" s="226"/>
      <c r="M281" s="226"/>
      <c r="N281" s="226"/>
      <c r="T281" s="226"/>
      <c r="U281" s="226"/>
      <c r="AA281" s="226"/>
      <c r="AB281" s="226"/>
      <c r="AG281" s="164">
        <f t="shared" si="65"/>
        <v>0</v>
      </c>
      <c r="AH281" s="165">
        <f t="shared" si="60"/>
        <v>0</v>
      </c>
      <c r="AI281" s="167">
        <f t="shared" si="78"/>
        <v>0</v>
      </c>
      <c r="AJ281" s="5"/>
    </row>
    <row r="282" spans="1:37" x14ac:dyDescent="0.2">
      <c r="A282" s="162" t="s">
        <v>4</v>
      </c>
      <c r="D282" s="226"/>
      <c r="F282" s="226"/>
      <c r="G282" s="226"/>
      <c r="M282" s="226"/>
      <c r="N282" s="226"/>
      <c r="T282" s="226"/>
      <c r="U282" s="226"/>
      <c r="AA282" s="226"/>
      <c r="AB282" s="226"/>
      <c r="AG282" s="164">
        <f t="shared" si="65"/>
        <v>0</v>
      </c>
      <c r="AH282" s="165">
        <f t="shared" si="60"/>
        <v>0</v>
      </c>
      <c r="AI282" s="167">
        <f t="shared" si="78"/>
        <v>0</v>
      </c>
      <c r="AJ282" s="5"/>
    </row>
    <row r="283" spans="1:37" x14ac:dyDescent="0.2">
      <c r="A283" s="162" t="s">
        <v>5</v>
      </c>
      <c r="D283" s="226"/>
      <c r="F283" s="226"/>
      <c r="G283" s="226"/>
      <c r="M283" s="226"/>
      <c r="N283" s="226"/>
      <c r="T283" s="226"/>
      <c r="U283" s="226"/>
      <c r="AA283" s="226"/>
      <c r="AB283" s="226"/>
      <c r="AG283" s="164">
        <f t="shared" si="65"/>
        <v>0</v>
      </c>
      <c r="AH283" s="165">
        <f t="shared" si="60"/>
        <v>0</v>
      </c>
      <c r="AI283" s="167">
        <f t="shared" si="78"/>
        <v>0</v>
      </c>
      <c r="AJ283" s="5"/>
    </row>
    <row r="284" spans="1:37" x14ac:dyDescent="0.2">
      <c r="A284" s="162" t="s">
        <v>6</v>
      </c>
      <c r="D284" s="226"/>
      <c r="F284" s="226"/>
      <c r="G284" s="226"/>
      <c r="M284" s="226"/>
      <c r="N284" s="226"/>
      <c r="T284" s="226"/>
      <c r="U284" s="226"/>
      <c r="AA284" s="226"/>
      <c r="AB284" s="226"/>
      <c r="AG284" s="164">
        <f t="shared" si="65"/>
        <v>0</v>
      </c>
      <c r="AH284" s="165">
        <f t="shared" ref="AH284:AH354" si="79">COUNTIF(B284:AF284,"u")</f>
        <v>0</v>
      </c>
      <c r="AI284" s="167">
        <f t="shared" si="78"/>
        <v>0</v>
      </c>
      <c r="AJ284" s="5"/>
    </row>
    <row r="285" spans="1:37" x14ac:dyDescent="0.2">
      <c r="A285" s="162" t="s">
        <v>7</v>
      </c>
      <c r="D285" s="226"/>
      <c r="F285" s="226"/>
      <c r="G285" s="226"/>
      <c r="M285" s="226"/>
      <c r="N285" s="226"/>
      <c r="T285" s="226"/>
      <c r="U285" s="226"/>
      <c r="AA285" s="226"/>
      <c r="AB285" s="226"/>
      <c r="AG285" s="164">
        <f t="shared" si="65"/>
        <v>0</v>
      </c>
      <c r="AH285" s="165">
        <f t="shared" si="79"/>
        <v>0</v>
      </c>
      <c r="AI285" s="167">
        <f t="shared" si="78"/>
        <v>0</v>
      </c>
      <c r="AJ285" s="5"/>
    </row>
    <row r="286" spans="1:37" s="17" customFormat="1" x14ac:dyDescent="0.2">
      <c r="A286" s="163" t="s">
        <v>8</v>
      </c>
      <c r="B286" s="21"/>
      <c r="C286" s="21"/>
      <c r="D286" s="228"/>
      <c r="E286" s="21"/>
      <c r="F286" s="228"/>
      <c r="G286" s="228"/>
      <c r="H286" s="21"/>
      <c r="I286" s="21"/>
      <c r="J286" s="21"/>
      <c r="K286" s="21"/>
      <c r="L286" s="21"/>
      <c r="M286" s="228"/>
      <c r="N286" s="228"/>
      <c r="O286" s="21"/>
      <c r="P286" s="21"/>
      <c r="Q286" s="21"/>
      <c r="R286" s="21"/>
      <c r="S286" s="21"/>
      <c r="T286" s="228"/>
      <c r="U286" s="228"/>
      <c r="V286" s="21"/>
      <c r="W286" s="21"/>
      <c r="X286" s="21"/>
      <c r="Y286" s="21"/>
      <c r="Z286" s="21"/>
      <c r="AA286" s="228"/>
      <c r="AB286" s="228"/>
      <c r="AC286" s="21"/>
      <c r="AD286" s="21"/>
      <c r="AE286" s="21"/>
      <c r="AF286" s="21"/>
      <c r="AG286" s="168">
        <f t="shared" si="65"/>
        <v>0</v>
      </c>
      <c r="AH286" s="169">
        <f t="shared" si="79"/>
        <v>0</v>
      </c>
      <c r="AI286" s="169">
        <f t="shared" si="78"/>
        <v>0</v>
      </c>
      <c r="AJ286" s="18"/>
      <c r="AK286" s="15"/>
    </row>
    <row r="287" spans="1:37" s="35" customFormat="1" ht="13.5" thickBot="1" x14ac:dyDescent="0.25">
      <c r="A287" s="137"/>
      <c r="B287" s="32"/>
      <c r="C287" s="32"/>
      <c r="D287" s="229"/>
      <c r="E287" s="32"/>
      <c r="F287" s="229"/>
      <c r="G287" s="229"/>
      <c r="H287" s="32"/>
      <c r="I287" s="32"/>
      <c r="J287" s="32"/>
      <c r="K287" s="32"/>
      <c r="L287" s="32"/>
      <c r="M287" s="229"/>
      <c r="N287" s="229"/>
      <c r="O287" s="32"/>
      <c r="P287" s="32"/>
      <c r="Q287" s="32"/>
      <c r="R287" s="32"/>
      <c r="S287" s="32"/>
      <c r="T287" s="229"/>
      <c r="U287" s="229"/>
      <c r="V287" s="32"/>
      <c r="W287" s="32"/>
      <c r="X287" s="32"/>
      <c r="Y287" s="32"/>
      <c r="Z287" s="32"/>
      <c r="AA287" s="229"/>
      <c r="AB287" s="229"/>
      <c r="AC287" s="32"/>
      <c r="AD287" s="32"/>
      <c r="AE287" s="32"/>
      <c r="AF287" s="32"/>
      <c r="AG287" s="138">
        <f t="shared" ref="AG287" si="80">SUM(AG278:AG286)</f>
        <v>0</v>
      </c>
      <c r="AH287" s="139">
        <f>SUM(AH278:AH286)</f>
        <v>0</v>
      </c>
      <c r="AI287" s="139">
        <f>SUM(AI278:AI286)</f>
        <v>0</v>
      </c>
      <c r="AJ287" s="40" t="e">
        <f>AG287/(AG287+AH287)</f>
        <v>#DIV/0!</v>
      </c>
      <c r="AK287" s="33"/>
    </row>
    <row r="288" spans="1:37" s="141" customFormat="1" x14ac:dyDescent="0.2">
      <c r="A288" s="170" t="str">
        <f>IF(Schülernamen!$A$28="","",Schülernamen!$A$28)</f>
        <v>Schüler27</v>
      </c>
      <c r="B288" s="232"/>
      <c r="C288" s="232"/>
      <c r="D288" s="224"/>
      <c r="E288" s="232"/>
      <c r="F288" s="224"/>
      <c r="G288" s="224"/>
      <c r="H288" s="232"/>
      <c r="I288" s="232"/>
      <c r="J288" s="232"/>
      <c r="K288" s="232"/>
      <c r="L288" s="232"/>
      <c r="M288" s="224"/>
      <c r="N288" s="224"/>
      <c r="O288" s="232"/>
      <c r="P288" s="232"/>
      <c r="Q288" s="232"/>
      <c r="R288" s="232"/>
      <c r="S288" s="232"/>
      <c r="T288" s="224"/>
      <c r="U288" s="224"/>
      <c r="V288" s="232"/>
      <c r="W288" s="232"/>
      <c r="X288" s="232"/>
      <c r="Y288" s="232"/>
      <c r="Z288" s="232"/>
      <c r="AA288" s="224"/>
      <c r="AB288" s="224"/>
      <c r="AC288" s="232"/>
      <c r="AD288" s="232"/>
      <c r="AE288" s="232"/>
      <c r="AF288" s="171"/>
      <c r="AG288" s="172">
        <f t="shared" ref="AG288:AG341" si="81">COUNTIF(B288:AF288,"e")+AH288</f>
        <v>0</v>
      </c>
      <c r="AH288" s="173">
        <f t="shared" si="79"/>
        <v>0</v>
      </c>
      <c r="AI288" s="173">
        <f>COUNT(B289:AF297)</f>
        <v>0</v>
      </c>
      <c r="AJ288" s="174" t="e">
        <f>AG288/(AG288+AH288)</f>
        <v>#DIV/0!</v>
      </c>
      <c r="AK288" s="175"/>
    </row>
    <row r="289" spans="1:37" x14ac:dyDescent="0.2">
      <c r="A289" s="151" t="s">
        <v>9</v>
      </c>
      <c r="D289" s="226"/>
      <c r="F289" s="226"/>
      <c r="G289" s="226"/>
      <c r="M289" s="226"/>
      <c r="N289" s="226"/>
      <c r="T289" s="226"/>
      <c r="U289" s="226"/>
      <c r="AA289" s="226"/>
      <c r="AB289" s="226"/>
      <c r="AG289" s="154">
        <f t="shared" si="81"/>
        <v>0</v>
      </c>
      <c r="AH289" s="155">
        <f t="shared" si="79"/>
        <v>0</v>
      </c>
      <c r="AI289" s="156">
        <f>SUM(B289:AF289)</f>
        <v>0</v>
      </c>
      <c r="AJ289" s="3"/>
    </row>
    <row r="290" spans="1:37" x14ac:dyDescent="0.2">
      <c r="A290" s="151" t="s">
        <v>1</v>
      </c>
      <c r="D290" s="226"/>
      <c r="F290" s="226"/>
      <c r="G290" s="226"/>
      <c r="M290" s="226"/>
      <c r="N290" s="226"/>
      <c r="T290" s="226"/>
      <c r="U290" s="226"/>
      <c r="AA290" s="226"/>
      <c r="AB290" s="226"/>
      <c r="AG290" s="154">
        <f t="shared" si="81"/>
        <v>0</v>
      </c>
      <c r="AH290" s="155">
        <f t="shared" si="79"/>
        <v>0</v>
      </c>
      <c r="AI290" s="157">
        <f t="shared" ref="AI290:AI297" si="82">SUM(B290:AF290)</f>
        <v>0</v>
      </c>
      <c r="AJ290" s="3"/>
    </row>
    <row r="291" spans="1:37" x14ac:dyDescent="0.2">
      <c r="A291" s="151" t="s">
        <v>2</v>
      </c>
      <c r="D291" s="226"/>
      <c r="F291" s="226"/>
      <c r="G291" s="226"/>
      <c r="M291" s="226"/>
      <c r="N291" s="226"/>
      <c r="T291" s="226"/>
      <c r="U291" s="226"/>
      <c r="AA291" s="226"/>
      <c r="AB291" s="226"/>
      <c r="AG291" s="154">
        <f t="shared" si="81"/>
        <v>0</v>
      </c>
      <c r="AH291" s="155">
        <f t="shared" si="79"/>
        <v>0</v>
      </c>
      <c r="AI291" s="157">
        <f t="shared" si="82"/>
        <v>0</v>
      </c>
      <c r="AJ291" s="3"/>
    </row>
    <row r="292" spans="1:37" x14ac:dyDescent="0.2">
      <c r="A292" s="151" t="s">
        <v>3</v>
      </c>
      <c r="D292" s="226"/>
      <c r="F292" s="226"/>
      <c r="G292" s="226"/>
      <c r="M292" s="226"/>
      <c r="N292" s="226"/>
      <c r="T292" s="226"/>
      <c r="U292" s="226"/>
      <c r="AA292" s="226"/>
      <c r="AB292" s="226"/>
      <c r="AG292" s="154">
        <f t="shared" si="81"/>
        <v>0</v>
      </c>
      <c r="AH292" s="155">
        <f t="shared" si="79"/>
        <v>0</v>
      </c>
      <c r="AI292" s="157">
        <f t="shared" si="82"/>
        <v>0</v>
      </c>
      <c r="AJ292" s="3"/>
    </row>
    <row r="293" spans="1:37" x14ac:dyDescent="0.2">
      <c r="A293" s="151" t="s">
        <v>4</v>
      </c>
      <c r="D293" s="226"/>
      <c r="F293" s="226"/>
      <c r="G293" s="226"/>
      <c r="M293" s="226"/>
      <c r="N293" s="226"/>
      <c r="T293" s="226"/>
      <c r="U293" s="226"/>
      <c r="AA293" s="226"/>
      <c r="AB293" s="226"/>
      <c r="AG293" s="154">
        <f t="shared" si="81"/>
        <v>0</v>
      </c>
      <c r="AH293" s="155">
        <f t="shared" si="79"/>
        <v>0</v>
      </c>
      <c r="AI293" s="157">
        <f t="shared" si="82"/>
        <v>0</v>
      </c>
      <c r="AJ293" s="3"/>
    </row>
    <row r="294" spans="1:37" x14ac:dyDescent="0.2">
      <c r="A294" s="151" t="s">
        <v>5</v>
      </c>
      <c r="D294" s="226"/>
      <c r="F294" s="226"/>
      <c r="G294" s="226"/>
      <c r="M294" s="226"/>
      <c r="N294" s="226"/>
      <c r="T294" s="226"/>
      <c r="U294" s="226"/>
      <c r="AA294" s="226"/>
      <c r="AB294" s="226"/>
      <c r="AG294" s="154">
        <f t="shared" si="81"/>
        <v>0</v>
      </c>
      <c r="AH294" s="155">
        <f t="shared" si="79"/>
        <v>0</v>
      </c>
      <c r="AI294" s="157">
        <f t="shared" si="82"/>
        <v>0</v>
      </c>
      <c r="AJ294" s="3"/>
    </row>
    <row r="295" spans="1:37" x14ac:dyDescent="0.2">
      <c r="A295" s="151" t="s">
        <v>6</v>
      </c>
      <c r="D295" s="226"/>
      <c r="F295" s="226"/>
      <c r="G295" s="226"/>
      <c r="M295" s="226"/>
      <c r="N295" s="226"/>
      <c r="T295" s="226"/>
      <c r="U295" s="226"/>
      <c r="AA295" s="226"/>
      <c r="AB295" s="226"/>
      <c r="AG295" s="154">
        <f t="shared" si="81"/>
        <v>0</v>
      </c>
      <c r="AH295" s="155">
        <f t="shared" si="79"/>
        <v>0</v>
      </c>
      <c r="AI295" s="157">
        <f t="shared" si="82"/>
        <v>0</v>
      </c>
      <c r="AJ295" s="3"/>
    </row>
    <row r="296" spans="1:37" x14ac:dyDescent="0.2">
      <c r="A296" s="151" t="s">
        <v>7</v>
      </c>
      <c r="D296" s="226"/>
      <c r="F296" s="226"/>
      <c r="G296" s="226"/>
      <c r="M296" s="226"/>
      <c r="N296" s="226"/>
      <c r="T296" s="226"/>
      <c r="U296" s="226"/>
      <c r="AA296" s="226"/>
      <c r="AB296" s="226"/>
      <c r="AG296" s="154">
        <f t="shared" si="81"/>
        <v>0</v>
      </c>
      <c r="AH296" s="155">
        <f t="shared" si="79"/>
        <v>0</v>
      </c>
      <c r="AI296" s="157">
        <f t="shared" si="82"/>
        <v>0</v>
      </c>
      <c r="AJ296" s="3"/>
    </row>
    <row r="297" spans="1:37" s="17" customFormat="1" x14ac:dyDescent="0.2">
      <c r="A297" s="152" t="s">
        <v>8</v>
      </c>
      <c r="B297" s="21"/>
      <c r="C297" s="21"/>
      <c r="D297" s="228"/>
      <c r="E297" s="21"/>
      <c r="F297" s="228"/>
      <c r="G297" s="228"/>
      <c r="H297" s="21"/>
      <c r="I297" s="21"/>
      <c r="J297" s="21"/>
      <c r="K297" s="21"/>
      <c r="L297" s="21"/>
      <c r="M297" s="228"/>
      <c r="N297" s="228"/>
      <c r="O297" s="21"/>
      <c r="P297" s="21"/>
      <c r="Q297" s="21"/>
      <c r="R297" s="21"/>
      <c r="S297" s="21"/>
      <c r="T297" s="228"/>
      <c r="U297" s="228"/>
      <c r="V297" s="21"/>
      <c r="W297" s="21"/>
      <c r="X297" s="21"/>
      <c r="Y297" s="21"/>
      <c r="Z297" s="21"/>
      <c r="AA297" s="228"/>
      <c r="AB297" s="228"/>
      <c r="AC297" s="21"/>
      <c r="AD297" s="21"/>
      <c r="AE297" s="21"/>
      <c r="AF297" s="21"/>
      <c r="AG297" s="158">
        <f t="shared" si="81"/>
        <v>0</v>
      </c>
      <c r="AH297" s="159">
        <f t="shared" si="79"/>
        <v>0</v>
      </c>
      <c r="AI297" s="159">
        <f t="shared" si="82"/>
        <v>0</v>
      </c>
      <c r="AJ297" s="14"/>
      <c r="AK297" s="15"/>
    </row>
    <row r="298" spans="1:37" s="140" customFormat="1" ht="13.5" thickBot="1" x14ac:dyDescent="0.25">
      <c r="A298" s="153"/>
      <c r="B298" s="32"/>
      <c r="C298" s="32"/>
      <c r="D298" s="229"/>
      <c r="E298" s="32"/>
      <c r="F298" s="229"/>
      <c r="G298" s="229"/>
      <c r="H298" s="32"/>
      <c r="I298" s="32"/>
      <c r="J298" s="32"/>
      <c r="K298" s="32"/>
      <c r="L298" s="32"/>
      <c r="M298" s="229"/>
      <c r="N298" s="229"/>
      <c r="O298" s="32"/>
      <c r="P298" s="32"/>
      <c r="Q298" s="32"/>
      <c r="R298" s="32"/>
      <c r="S298" s="32"/>
      <c r="T298" s="229"/>
      <c r="U298" s="229"/>
      <c r="V298" s="32"/>
      <c r="W298" s="32"/>
      <c r="X298" s="32"/>
      <c r="Y298" s="32"/>
      <c r="Z298" s="32"/>
      <c r="AA298" s="229"/>
      <c r="AB298" s="229"/>
      <c r="AC298" s="32"/>
      <c r="AD298" s="32"/>
      <c r="AE298" s="32"/>
      <c r="AF298" s="32"/>
      <c r="AG298" s="160">
        <f t="shared" ref="AG298" si="83">SUM(AG289:AG297)</f>
        <v>0</v>
      </c>
      <c r="AH298" s="161">
        <f>SUM(AH289:AH297)</f>
        <v>0</v>
      </c>
      <c r="AI298" s="161">
        <f>SUM(AI289:AI297)</f>
        <v>0</v>
      </c>
      <c r="AJ298" s="40" t="e">
        <f>AG298/(AG298+AH298)</f>
        <v>#DIV/0!</v>
      </c>
      <c r="AK298" s="178"/>
    </row>
    <row r="299" spans="1:37" s="31" customFormat="1" x14ac:dyDescent="0.2">
      <c r="A299" s="129" t="str">
        <f>IF(Schülernamen!$A$29="","",Schülernamen!$A$29)</f>
        <v>Schüler28</v>
      </c>
      <c r="B299" s="232"/>
      <c r="C299" s="232"/>
      <c r="D299" s="224"/>
      <c r="E299" s="232"/>
      <c r="F299" s="224"/>
      <c r="G299" s="224"/>
      <c r="H299" s="232"/>
      <c r="I299" s="232"/>
      <c r="J299" s="232"/>
      <c r="K299" s="232"/>
      <c r="L299" s="232"/>
      <c r="M299" s="224"/>
      <c r="N299" s="224"/>
      <c r="O299" s="232"/>
      <c r="P299" s="232"/>
      <c r="Q299" s="232"/>
      <c r="R299" s="232"/>
      <c r="S299" s="232"/>
      <c r="T299" s="224"/>
      <c r="U299" s="224"/>
      <c r="V299" s="232"/>
      <c r="W299" s="232"/>
      <c r="X299" s="232"/>
      <c r="Y299" s="232"/>
      <c r="Z299" s="232"/>
      <c r="AA299" s="224"/>
      <c r="AB299" s="224"/>
      <c r="AC299" s="232"/>
      <c r="AD299" s="232"/>
      <c r="AE299" s="232"/>
      <c r="AF299" s="130"/>
      <c r="AG299" s="131">
        <f t="shared" ref="AG299:AG352" si="84">COUNTIF(B299:AF299,"e")+AH299</f>
        <v>0</v>
      </c>
      <c r="AH299" s="132">
        <f t="shared" si="79"/>
        <v>0</v>
      </c>
      <c r="AI299" s="132">
        <f>COUNT(B300:AF308)</f>
        <v>0</v>
      </c>
      <c r="AJ299" s="133" t="e">
        <f>AG299/(AG299+AH299)</f>
        <v>#DIV/0!</v>
      </c>
      <c r="AK299" s="134"/>
    </row>
    <row r="300" spans="1:37" x14ac:dyDescent="0.2">
      <c r="A300" s="162" t="s">
        <v>9</v>
      </c>
      <c r="D300" s="226"/>
      <c r="F300" s="226"/>
      <c r="G300" s="226"/>
      <c r="M300" s="226"/>
      <c r="N300" s="226"/>
      <c r="T300" s="226"/>
      <c r="U300" s="226"/>
      <c r="AA300" s="226"/>
      <c r="AB300" s="226"/>
      <c r="AG300" s="164">
        <f t="shared" si="84"/>
        <v>0</v>
      </c>
      <c r="AH300" s="165">
        <f t="shared" si="79"/>
        <v>0</v>
      </c>
      <c r="AI300" s="166">
        <f>SUM(B300:AF300)</f>
        <v>0</v>
      </c>
      <c r="AJ300" s="5"/>
    </row>
    <row r="301" spans="1:37" x14ac:dyDescent="0.2">
      <c r="A301" s="162" t="s">
        <v>1</v>
      </c>
      <c r="D301" s="226"/>
      <c r="F301" s="226"/>
      <c r="G301" s="226"/>
      <c r="M301" s="226"/>
      <c r="N301" s="226"/>
      <c r="T301" s="226"/>
      <c r="U301" s="226"/>
      <c r="AA301" s="226"/>
      <c r="AB301" s="226"/>
      <c r="AG301" s="164">
        <f t="shared" si="84"/>
        <v>0</v>
      </c>
      <c r="AH301" s="165">
        <f t="shared" si="79"/>
        <v>0</v>
      </c>
      <c r="AI301" s="167">
        <f t="shared" ref="AI301:AI308" si="85">SUM(B301:AF301)</f>
        <v>0</v>
      </c>
      <c r="AJ301" s="5"/>
    </row>
    <row r="302" spans="1:37" x14ac:dyDescent="0.2">
      <c r="A302" s="162" t="s">
        <v>2</v>
      </c>
      <c r="D302" s="226"/>
      <c r="F302" s="226"/>
      <c r="G302" s="226"/>
      <c r="M302" s="226"/>
      <c r="N302" s="226"/>
      <c r="T302" s="226"/>
      <c r="U302" s="226"/>
      <c r="AA302" s="226"/>
      <c r="AB302" s="226"/>
      <c r="AG302" s="164">
        <f t="shared" si="84"/>
        <v>0</v>
      </c>
      <c r="AH302" s="165">
        <f t="shared" si="79"/>
        <v>0</v>
      </c>
      <c r="AI302" s="167">
        <f t="shared" si="85"/>
        <v>0</v>
      </c>
      <c r="AJ302" s="5"/>
    </row>
    <row r="303" spans="1:37" x14ac:dyDescent="0.2">
      <c r="A303" s="162" t="s">
        <v>3</v>
      </c>
      <c r="D303" s="226"/>
      <c r="F303" s="226"/>
      <c r="G303" s="226"/>
      <c r="M303" s="226"/>
      <c r="N303" s="226"/>
      <c r="T303" s="226"/>
      <c r="U303" s="226"/>
      <c r="AA303" s="226"/>
      <c r="AB303" s="226"/>
      <c r="AG303" s="164">
        <f t="shared" si="84"/>
        <v>0</v>
      </c>
      <c r="AH303" s="165">
        <f t="shared" si="79"/>
        <v>0</v>
      </c>
      <c r="AI303" s="167">
        <f t="shared" si="85"/>
        <v>0</v>
      </c>
      <c r="AJ303" s="5"/>
    </row>
    <row r="304" spans="1:37" x14ac:dyDescent="0.2">
      <c r="A304" s="162" t="s">
        <v>4</v>
      </c>
      <c r="D304" s="226"/>
      <c r="F304" s="226"/>
      <c r="G304" s="226"/>
      <c r="M304" s="226"/>
      <c r="N304" s="226"/>
      <c r="T304" s="226"/>
      <c r="U304" s="226"/>
      <c r="AA304" s="226"/>
      <c r="AB304" s="226"/>
      <c r="AG304" s="164">
        <f t="shared" si="84"/>
        <v>0</v>
      </c>
      <c r="AH304" s="165">
        <f t="shared" si="79"/>
        <v>0</v>
      </c>
      <c r="AI304" s="167">
        <f t="shared" si="85"/>
        <v>0</v>
      </c>
      <c r="AJ304" s="5"/>
    </row>
    <row r="305" spans="1:37" x14ac:dyDescent="0.2">
      <c r="A305" s="162" t="s">
        <v>5</v>
      </c>
      <c r="D305" s="226"/>
      <c r="F305" s="226"/>
      <c r="G305" s="226"/>
      <c r="M305" s="226"/>
      <c r="N305" s="226"/>
      <c r="T305" s="226"/>
      <c r="U305" s="226"/>
      <c r="AA305" s="226"/>
      <c r="AB305" s="226"/>
      <c r="AG305" s="164">
        <f t="shared" si="84"/>
        <v>0</v>
      </c>
      <c r="AH305" s="165">
        <f t="shared" si="79"/>
        <v>0</v>
      </c>
      <c r="AI305" s="167">
        <f t="shared" si="85"/>
        <v>0</v>
      </c>
      <c r="AJ305" s="5"/>
    </row>
    <row r="306" spans="1:37" x14ac:dyDescent="0.2">
      <c r="A306" s="162" t="s">
        <v>6</v>
      </c>
      <c r="D306" s="226"/>
      <c r="F306" s="226"/>
      <c r="G306" s="226"/>
      <c r="M306" s="226"/>
      <c r="N306" s="226"/>
      <c r="T306" s="226"/>
      <c r="U306" s="226"/>
      <c r="AA306" s="226"/>
      <c r="AB306" s="226"/>
      <c r="AG306" s="164">
        <f t="shared" si="84"/>
        <v>0</v>
      </c>
      <c r="AH306" s="165">
        <f t="shared" si="79"/>
        <v>0</v>
      </c>
      <c r="AI306" s="167">
        <f t="shared" si="85"/>
        <v>0</v>
      </c>
      <c r="AJ306" s="5"/>
    </row>
    <row r="307" spans="1:37" x14ac:dyDescent="0.2">
      <c r="A307" s="162" t="s">
        <v>7</v>
      </c>
      <c r="D307" s="226"/>
      <c r="F307" s="226"/>
      <c r="G307" s="226"/>
      <c r="M307" s="226"/>
      <c r="N307" s="226"/>
      <c r="T307" s="226"/>
      <c r="U307" s="226"/>
      <c r="AA307" s="226"/>
      <c r="AB307" s="226"/>
      <c r="AG307" s="164">
        <f t="shared" si="84"/>
        <v>0</v>
      </c>
      <c r="AH307" s="165">
        <f t="shared" si="79"/>
        <v>0</v>
      </c>
      <c r="AI307" s="167">
        <f t="shared" si="85"/>
        <v>0</v>
      </c>
      <c r="AJ307" s="5"/>
    </row>
    <row r="308" spans="1:37" s="17" customFormat="1" x14ac:dyDescent="0.2">
      <c r="A308" s="163" t="s">
        <v>8</v>
      </c>
      <c r="B308" s="21"/>
      <c r="C308" s="21"/>
      <c r="D308" s="228"/>
      <c r="E308" s="21"/>
      <c r="F308" s="228"/>
      <c r="G308" s="228"/>
      <c r="H308" s="21"/>
      <c r="I308" s="21"/>
      <c r="J308" s="21"/>
      <c r="K308" s="21"/>
      <c r="L308" s="21"/>
      <c r="M308" s="228"/>
      <c r="N308" s="228"/>
      <c r="O308" s="21"/>
      <c r="P308" s="21"/>
      <c r="Q308" s="21"/>
      <c r="R308" s="21"/>
      <c r="S308" s="21"/>
      <c r="T308" s="228"/>
      <c r="U308" s="228"/>
      <c r="V308" s="21"/>
      <c r="W308" s="21"/>
      <c r="X308" s="21"/>
      <c r="Y308" s="21"/>
      <c r="Z308" s="21"/>
      <c r="AA308" s="228"/>
      <c r="AB308" s="228"/>
      <c r="AC308" s="21"/>
      <c r="AD308" s="21"/>
      <c r="AE308" s="21"/>
      <c r="AF308" s="21"/>
      <c r="AG308" s="168">
        <f t="shared" si="84"/>
        <v>0</v>
      </c>
      <c r="AH308" s="169">
        <f t="shared" si="79"/>
        <v>0</v>
      </c>
      <c r="AI308" s="169">
        <f t="shared" si="85"/>
        <v>0</v>
      </c>
      <c r="AJ308" s="18"/>
      <c r="AK308" s="15"/>
    </row>
    <row r="309" spans="1:37" s="35" customFormat="1" ht="13.5" thickBot="1" x14ac:dyDescent="0.25">
      <c r="A309" s="137"/>
      <c r="B309" s="32"/>
      <c r="C309" s="32"/>
      <c r="D309" s="229"/>
      <c r="E309" s="32"/>
      <c r="F309" s="229"/>
      <c r="G309" s="229"/>
      <c r="H309" s="32"/>
      <c r="I309" s="32"/>
      <c r="J309" s="32"/>
      <c r="K309" s="32"/>
      <c r="L309" s="32"/>
      <c r="M309" s="229"/>
      <c r="N309" s="229"/>
      <c r="O309" s="32"/>
      <c r="P309" s="32"/>
      <c r="Q309" s="32"/>
      <c r="R309" s="32"/>
      <c r="S309" s="32"/>
      <c r="T309" s="229"/>
      <c r="U309" s="229"/>
      <c r="V309" s="32"/>
      <c r="W309" s="32"/>
      <c r="X309" s="32"/>
      <c r="Y309" s="32"/>
      <c r="Z309" s="32"/>
      <c r="AA309" s="229"/>
      <c r="AB309" s="229"/>
      <c r="AC309" s="32"/>
      <c r="AD309" s="32"/>
      <c r="AE309" s="32"/>
      <c r="AF309" s="32"/>
      <c r="AG309" s="138">
        <f t="shared" ref="AG309" si="86">SUM(AG300:AG308)</f>
        <v>0</v>
      </c>
      <c r="AH309" s="139">
        <f>SUM(AH300:AH308)</f>
        <v>0</v>
      </c>
      <c r="AI309" s="139">
        <f>SUM(AI300:AI308)</f>
        <v>0</v>
      </c>
      <c r="AJ309" s="40" t="e">
        <f>AG309/(AG309+AH309)</f>
        <v>#DIV/0!</v>
      </c>
      <c r="AK309" s="33"/>
    </row>
    <row r="310" spans="1:37" s="141" customFormat="1" x14ac:dyDescent="0.2">
      <c r="A310" s="170" t="str">
        <f>IF(Schülernamen!$A$30="","",Schülernamen!$A$30)</f>
        <v>Schüler29</v>
      </c>
      <c r="B310" s="232"/>
      <c r="C310" s="232"/>
      <c r="D310" s="224"/>
      <c r="E310" s="232"/>
      <c r="F310" s="224"/>
      <c r="G310" s="224"/>
      <c r="H310" s="232"/>
      <c r="I310" s="232"/>
      <c r="J310" s="232"/>
      <c r="K310" s="232"/>
      <c r="L310" s="232"/>
      <c r="M310" s="224"/>
      <c r="N310" s="224"/>
      <c r="O310" s="232"/>
      <c r="P310" s="232"/>
      <c r="Q310" s="232"/>
      <c r="R310" s="232"/>
      <c r="S310" s="232"/>
      <c r="T310" s="224"/>
      <c r="U310" s="224"/>
      <c r="V310" s="232"/>
      <c r="W310" s="232"/>
      <c r="X310" s="232"/>
      <c r="Y310" s="232"/>
      <c r="Z310" s="232"/>
      <c r="AA310" s="224"/>
      <c r="AB310" s="224"/>
      <c r="AC310" s="232"/>
      <c r="AD310" s="232"/>
      <c r="AE310" s="232"/>
      <c r="AF310" s="171"/>
      <c r="AG310" s="172">
        <f t="shared" ref="AG310:AG312" si="87">COUNTIF(B310:AF310,"e")+AH310</f>
        <v>0</v>
      </c>
      <c r="AH310" s="173">
        <f t="shared" si="79"/>
        <v>0</v>
      </c>
      <c r="AI310" s="173">
        <f>COUNT(B311:AF319)</f>
        <v>0</v>
      </c>
      <c r="AJ310" s="174" t="e">
        <f>AG310/(AG310+AH310)</f>
        <v>#DIV/0!</v>
      </c>
      <c r="AK310" s="175"/>
    </row>
    <row r="311" spans="1:37" x14ac:dyDescent="0.2">
      <c r="A311" s="151" t="s">
        <v>9</v>
      </c>
      <c r="D311" s="226"/>
      <c r="F311" s="226"/>
      <c r="G311" s="226"/>
      <c r="M311" s="226"/>
      <c r="N311" s="226"/>
      <c r="T311" s="226"/>
      <c r="U311" s="226"/>
      <c r="AA311" s="226"/>
      <c r="AB311" s="226"/>
      <c r="AG311" s="154">
        <f t="shared" si="87"/>
        <v>0</v>
      </c>
      <c r="AH311" s="155">
        <f t="shared" si="79"/>
        <v>0</v>
      </c>
      <c r="AI311" s="156">
        <f>SUM(B311:AF311)</f>
        <v>0</v>
      </c>
      <c r="AJ311" s="3"/>
    </row>
    <row r="312" spans="1:37" x14ac:dyDescent="0.2">
      <c r="A312" s="151" t="s">
        <v>1</v>
      </c>
      <c r="D312" s="226"/>
      <c r="F312" s="226"/>
      <c r="G312" s="226"/>
      <c r="M312" s="226"/>
      <c r="N312" s="226"/>
      <c r="T312" s="226"/>
      <c r="U312" s="226"/>
      <c r="AA312" s="226"/>
      <c r="AB312" s="226"/>
      <c r="AG312" s="154">
        <f t="shared" si="87"/>
        <v>0</v>
      </c>
      <c r="AH312" s="155">
        <f t="shared" si="79"/>
        <v>0</v>
      </c>
      <c r="AI312" s="157">
        <f t="shared" ref="AI312:AI319" si="88">SUM(B312:AF312)</f>
        <v>0</v>
      </c>
      <c r="AJ312" s="3"/>
    </row>
    <row r="313" spans="1:37" x14ac:dyDescent="0.2">
      <c r="A313" s="151" t="s">
        <v>2</v>
      </c>
      <c r="D313" s="226"/>
      <c r="F313" s="226"/>
      <c r="G313" s="226"/>
      <c r="M313" s="226"/>
      <c r="N313" s="226"/>
      <c r="T313" s="226"/>
      <c r="U313" s="226"/>
      <c r="AA313" s="226"/>
      <c r="AB313" s="226"/>
      <c r="AG313" s="154">
        <f t="shared" si="81"/>
        <v>0</v>
      </c>
      <c r="AH313" s="155">
        <f t="shared" si="79"/>
        <v>0</v>
      </c>
      <c r="AI313" s="157">
        <f t="shared" si="88"/>
        <v>0</v>
      </c>
      <c r="AJ313" s="3"/>
    </row>
    <row r="314" spans="1:37" x14ac:dyDescent="0.2">
      <c r="A314" s="151" t="s">
        <v>3</v>
      </c>
      <c r="D314" s="226"/>
      <c r="F314" s="226"/>
      <c r="G314" s="226"/>
      <c r="M314" s="226"/>
      <c r="N314" s="226"/>
      <c r="T314" s="226"/>
      <c r="U314" s="226"/>
      <c r="AA314" s="226"/>
      <c r="AB314" s="226"/>
      <c r="AG314" s="154">
        <f t="shared" si="81"/>
        <v>0</v>
      </c>
      <c r="AH314" s="155">
        <f t="shared" si="79"/>
        <v>0</v>
      </c>
      <c r="AI314" s="157">
        <f t="shared" si="88"/>
        <v>0</v>
      </c>
      <c r="AJ314" s="3"/>
    </row>
    <row r="315" spans="1:37" x14ac:dyDescent="0.2">
      <c r="A315" s="151" t="s">
        <v>4</v>
      </c>
      <c r="D315" s="226"/>
      <c r="F315" s="226"/>
      <c r="G315" s="226"/>
      <c r="M315" s="226"/>
      <c r="N315" s="226"/>
      <c r="T315" s="226"/>
      <c r="U315" s="226"/>
      <c r="AA315" s="226"/>
      <c r="AB315" s="226"/>
      <c r="AG315" s="154">
        <f t="shared" si="81"/>
        <v>0</v>
      </c>
      <c r="AH315" s="155">
        <f t="shared" si="79"/>
        <v>0</v>
      </c>
      <c r="AI315" s="157">
        <f t="shared" si="88"/>
        <v>0</v>
      </c>
      <c r="AJ315" s="3"/>
    </row>
    <row r="316" spans="1:37" x14ac:dyDescent="0.2">
      <c r="A316" s="151" t="s">
        <v>5</v>
      </c>
      <c r="D316" s="226"/>
      <c r="F316" s="226"/>
      <c r="G316" s="226"/>
      <c r="M316" s="226"/>
      <c r="N316" s="226"/>
      <c r="T316" s="226"/>
      <c r="U316" s="226"/>
      <c r="AA316" s="226"/>
      <c r="AB316" s="226"/>
      <c r="AG316" s="154">
        <f t="shared" si="81"/>
        <v>0</v>
      </c>
      <c r="AH316" s="155">
        <f t="shared" si="79"/>
        <v>0</v>
      </c>
      <c r="AI316" s="157">
        <f t="shared" si="88"/>
        <v>0</v>
      </c>
      <c r="AJ316" s="3"/>
    </row>
    <row r="317" spans="1:37" x14ac:dyDescent="0.2">
      <c r="A317" s="151" t="s">
        <v>6</v>
      </c>
      <c r="D317" s="226"/>
      <c r="F317" s="226"/>
      <c r="G317" s="226"/>
      <c r="M317" s="226"/>
      <c r="N317" s="226"/>
      <c r="T317" s="226"/>
      <c r="U317" s="226"/>
      <c r="AA317" s="226"/>
      <c r="AB317" s="226"/>
      <c r="AG317" s="154">
        <f t="shared" si="81"/>
        <v>0</v>
      </c>
      <c r="AH317" s="155">
        <f t="shared" si="79"/>
        <v>0</v>
      </c>
      <c r="AI317" s="157">
        <f t="shared" si="88"/>
        <v>0</v>
      </c>
      <c r="AJ317" s="3"/>
    </row>
    <row r="318" spans="1:37" x14ac:dyDescent="0.2">
      <c r="A318" s="151" t="s">
        <v>7</v>
      </c>
      <c r="D318" s="226"/>
      <c r="F318" s="226"/>
      <c r="G318" s="226"/>
      <c r="M318" s="226"/>
      <c r="N318" s="226"/>
      <c r="T318" s="226"/>
      <c r="U318" s="226"/>
      <c r="AA318" s="226"/>
      <c r="AB318" s="226"/>
      <c r="AG318" s="154">
        <f t="shared" si="81"/>
        <v>0</v>
      </c>
      <c r="AH318" s="155">
        <f t="shared" si="79"/>
        <v>0</v>
      </c>
      <c r="AI318" s="157">
        <f t="shared" si="88"/>
        <v>0</v>
      </c>
      <c r="AJ318" s="3"/>
    </row>
    <row r="319" spans="1:37" s="17" customFormat="1" x14ac:dyDescent="0.2">
      <c r="A319" s="152" t="s">
        <v>8</v>
      </c>
      <c r="B319" s="21"/>
      <c r="C319" s="21"/>
      <c r="D319" s="228"/>
      <c r="E319" s="21"/>
      <c r="F319" s="228"/>
      <c r="G319" s="228"/>
      <c r="H319" s="21"/>
      <c r="I319" s="21"/>
      <c r="J319" s="21"/>
      <c r="K319" s="21"/>
      <c r="L319" s="21"/>
      <c r="M319" s="228"/>
      <c r="N319" s="228"/>
      <c r="O319" s="21"/>
      <c r="P319" s="21"/>
      <c r="Q319" s="21"/>
      <c r="R319" s="21"/>
      <c r="S319" s="21"/>
      <c r="T319" s="228"/>
      <c r="U319" s="228"/>
      <c r="V319" s="21"/>
      <c r="W319" s="21"/>
      <c r="X319" s="21"/>
      <c r="Y319" s="21"/>
      <c r="Z319" s="21"/>
      <c r="AA319" s="228"/>
      <c r="AB319" s="228"/>
      <c r="AC319" s="21"/>
      <c r="AD319" s="21"/>
      <c r="AE319" s="21"/>
      <c r="AF319" s="21"/>
      <c r="AG319" s="158">
        <f t="shared" si="81"/>
        <v>0</v>
      </c>
      <c r="AH319" s="159">
        <f t="shared" si="79"/>
        <v>0</v>
      </c>
      <c r="AI319" s="159">
        <f t="shared" si="88"/>
        <v>0</v>
      </c>
      <c r="AJ319" s="14"/>
      <c r="AK319" s="15"/>
    </row>
    <row r="320" spans="1:37" s="140" customFormat="1" ht="13.5" thickBot="1" x14ac:dyDescent="0.25">
      <c r="A320" s="153"/>
      <c r="B320" s="32"/>
      <c r="C320" s="32"/>
      <c r="D320" s="229"/>
      <c r="E320" s="32"/>
      <c r="F320" s="229"/>
      <c r="G320" s="229"/>
      <c r="H320" s="32"/>
      <c r="I320" s="32"/>
      <c r="J320" s="32"/>
      <c r="K320" s="32"/>
      <c r="L320" s="32"/>
      <c r="M320" s="229"/>
      <c r="N320" s="229"/>
      <c r="O320" s="32"/>
      <c r="P320" s="32"/>
      <c r="Q320" s="32"/>
      <c r="R320" s="32"/>
      <c r="S320" s="32"/>
      <c r="T320" s="229"/>
      <c r="U320" s="229"/>
      <c r="V320" s="32"/>
      <c r="W320" s="32"/>
      <c r="X320" s="32"/>
      <c r="Y320" s="32"/>
      <c r="Z320" s="32"/>
      <c r="AA320" s="229"/>
      <c r="AB320" s="229"/>
      <c r="AC320" s="32"/>
      <c r="AD320" s="32"/>
      <c r="AE320" s="32"/>
      <c r="AF320" s="32"/>
      <c r="AG320" s="160">
        <f t="shared" ref="AG320" si="89">SUM(AG311:AG319)</f>
        <v>0</v>
      </c>
      <c r="AH320" s="161">
        <f>SUM(AH311:AH319)</f>
        <v>0</v>
      </c>
      <c r="AI320" s="161">
        <f>SUM(AI311:AI319)</f>
        <v>0</v>
      </c>
      <c r="AJ320" s="40" t="e">
        <f>AG320/(AG320+AH320)</f>
        <v>#DIV/0!</v>
      </c>
      <c r="AK320" s="178"/>
    </row>
    <row r="321" spans="1:37" s="31" customFormat="1" x14ac:dyDescent="0.2">
      <c r="A321" s="129" t="str">
        <f>IF(Schülernamen!$A$31="","",Schülernamen!$A$31)</f>
        <v>Schüler30</v>
      </c>
      <c r="B321" s="232"/>
      <c r="C321" s="232"/>
      <c r="D321" s="224"/>
      <c r="E321" s="232"/>
      <c r="F321" s="224"/>
      <c r="G321" s="224"/>
      <c r="H321" s="232"/>
      <c r="I321" s="232"/>
      <c r="J321" s="232"/>
      <c r="K321" s="232"/>
      <c r="L321" s="232"/>
      <c r="M321" s="224"/>
      <c r="N321" s="224"/>
      <c r="O321" s="232"/>
      <c r="P321" s="232"/>
      <c r="Q321" s="232"/>
      <c r="R321" s="232"/>
      <c r="S321" s="232"/>
      <c r="T321" s="224"/>
      <c r="U321" s="224"/>
      <c r="V321" s="232"/>
      <c r="W321" s="232"/>
      <c r="X321" s="232"/>
      <c r="Y321" s="232"/>
      <c r="Z321" s="232"/>
      <c r="AA321" s="224"/>
      <c r="AB321" s="224"/>
      <c r="AC321" s="232"/>
      <c r="AD321" s="232"/>
      <c r="AE321" s="232"/>
      <c r="AF321" s="130"/>
      <c r="AG321" s="131">
        <f t="shared" ref="AG321:AG323" si="90">COUNTIF(B321:AF321,"e")+AH321</f>
        <v>0</v>
      </c>
      <c r="AH321" s="132">
        <f t="shared" si="79"/>
        <v>0</v>
      </c>
      <c r="AI321" s="132">
        <f>COUNT(B322:AF330)</f>
        <v>0</v>
      </c>
      <c r="AJ321" s="133" t="e">
        <f>AG321/(AG321+AH321)</f>
        <v>#DIV/0!</v>
      </c>
      <c r="AK321" s="134"/>
    </row>
    <row r="322" spans="1:37" x14ac:dyDescent="0.2">
      <c r="A322" s="162" t="s">
        <v>9</v>
      </c>
      <c r="D322" s="226"/>
      <c r="F322" s="226"/>
      <c r="G322" s="226"/>
      <c r="M322" s="226"/>
      <c r="N322" s="226"/>
      <c r="T322" s="226"/>
      <c r="U322" s="226"/>
      <c r="AA322" s="226"/>
      <c r="AB322" s="226"/>
      <c r="AG322" s="164">
        <f t="shared" si="90"/>
        <v>0</v>
      </c>
      <c r="AH322" s="165">
        <f t="shared" si="79"/>
        <v>0</v>
      </c>
      <c r="AI322" s="166">
        <f>SUM(B322:AF322)</f>
        <v>0</v>
      </c>
      <c r="AJ322" s="5"/>
    </row>
    <row r="323" spans="1:37" x14ac:dyDescent="0.2">
      <c r="A323" s="162" t="s">
        <v>1</v>
      </c>
      <c r="D323" s="226"/>
      <c r="F323" s="226"/>
      <c r="G323" s="226"/>
      <c r="M323" s="226"/>
      <c r="N323" s="226"/>
      <c r="T323" s="226"/>
      <c r="U323" s="226"/>
      <c r="AA323" s="226"/>
      <c r="AB323" s="226"/>
      <c r="AG323" s="164">
        <f t="shared" si="90"/>
        <v>0</v>
      </c>
      <c r="AH323" s="165">
        <f t="shared" si="79"/>
        <v>0</v>
      </c>
      <c r="AI323" s="167">
        <f t="shared" ref="AI323:AI330" si="91">SUM(B323:AF323)</f>
        <v>0</v>
      </c>
      <c r="AJ323" s="5"/>
    </row>
    <row r="324" spans="1:37" x14ac:dyDescent="0.2">
      <c r="A324" s="162" t="s">
        <v>2</v>
      </c>
      <c r="D324" s="226"/>
      <c r="F324" s="226"/>
      <c r="G324" s="226"/>
      <c r="M324" s="226"/>
      <c r="N324" s="226"/>
      <c r="T324" s="226"/>
      <c r="U324" s="226"/>
      <c r="AA324" s="226"/>
      <c r="AB324" s="226"/>
      <c r="AG324" s="164">
        <f t="shared" si="84"/>
        <v>0</v>
      </c>
      <c r="AH324" s="165">
        <f t="shared" si="79"/>
        <v>0</v>
      </c>
      <c r="AI324" s="167">
        <f t="shared" si="91"/>
        <v>0</v>
      </c>
      <c r="AJ324" s="5"/>
    </row>
    <row r="325" spans="1:37" x14ac:dyDescent="0.2">
      <c r="A325" s="162" t="s">
        <v>3</v>
      </c>
      <c r="D325" s="226"/>
      <c r="F325" s="226"/>
      <c r="G325" s="226"/>
      <c r="M325" s="226"/>
      <c r="N325" s="226"/>
      <c r="T325" s="226"/>
      <c r="U325" s="226"/>
      <c r="AA325" s="226"/>
      <c r="AB325" s="226"/>
      <c r="AG325" s="164">
        <f t="shared" si="84"/>
        <v>0</v>
      </c>
      <c r="AH325" s="165">
        <f t="shared" si="79"/>
        <v>0</v>
      </c>
      <c r="AI325" s="167">
        <f t="shared" si="91"/>
        <v>0</v>
      </c>
      <c r="AJ325" s="5"/>
    </row>
    <row r="326" spans="1:37" x14ac:dyDescent="0.2">
      <c r="A326" s="162" t="s">
        <v>4</v>
      </c>
      <c r="D326" s="226"/>
      <c r="F326" s="226"/>
      <c r="G326" s="226"/>
      <c r="M326" s="226"/>
      <c r="N326" s="226"/>
      <c r="T326" s="226"/>
      <c r="U326" s="226"/>
      <c r="AA326" s="226"/>
      <c r="AB326" s="226"/>
      <c r="AG326" s="164">
        <f t="shared" si="84"/>
        <v>0</v>
      </c>
      <c r="AH326" s="165">
        <f t="shared" si="79"/>
        <v>0</v>
      </c>
      <c r="AI326" s="167">
        <f t="shared" si="91"/>
        <v>0</v>
      </c>
      <c r="AJ326" s="5"/>
    </row>
    <row r="327" spans="1:37" x14ac:dyDescent="0.2">
      <c r="A327" s="162" t="s">
        <v>5</v>
      </c>
      <c r="D327" s="226"/>
      <c r="F327" s="226"/>
      <c r="G327" s="226"/>
      <c r="M327" s="226"/>
      <c r="N327" s="226"/>
      <c r="T327" s="226"/>
      <c r="U327" s="226"/>
      <c r="AA327" s="226"/>
      <c r="AB327" s="226"/>
      <c r="AG327" s="164">
        <f t="shared" si="84"/>
        <v>0</v>
      </c>
      <c r="AH327" s="165">
        <f t="shared" si="79"/>
        <v>0</v>
      </c>
      <c r="AI327" s="167">
        <f t="shared" si="91"/>
        <v>0</v>
      </c>
      <c r="AJ327" s="5"/>
    </row>
    <row r="328" spans="1:37" x14ac:dyDescent="0.2">
      <c r="A328" s="162" t="s">
        <v>6</v>
      </c>
      <c r="D328" s="226"/>
      <c r="F328" s="226"/>
      <c r="G328" s="226"/>
      <c r="M328" s="226"/>
      <c r="N328" s="226"/>
      <c r="T328" s="226"/>
      <c r="U328" s="226"/>
      <c r="AA328" s="226"/>
      <c r="AB328" s="226"/>
      <c r="AG328" s="164">
        <f t="shared" si="84"/>
        <v>0</v>
      </c>
      <c r="AH328" s="165">
        <f t="shared" si="79"/>
        <v>0</v>
      </c>
      <c r="AI328" s="167">
        <f t="shared" si="91"/>
        <v>0</v>
      </c>
      <c r="AJ328" s="5"/>
    </row>
    <row r="329" spans="1:37" x14ac:dyDescent="0.2">
      <c r="A329" s="162" t="s">
        <v>7</v>
      </c>
      <c r="D329" s="226"/>
      <c r="F329" s="226"/>
      <c r="G329" s="226"/>
      <c r="M329" s="226"/>
      <c r="N329" s="226"/>
      <c r="T329" s="226"/>
      <c r="U329" s="226"/>
      <c r="AA329" s="226"/>
      <c r="AB329" s="226"/>
      <c r="AG329" s="164">
        <f t="shared" si="84"/>
        <v>0</v>
      </c>
      <c r="AH329" s="165">
        <f t="shared" si="79"/>
        <v>0</v>
      </c>
      <c r="AI329" s="167">
        <f t="shared" si="91"/>
        <v>0</v>
      </c>
      <c r="AJ329" s="5"/>
    </row>
    <row r="330" spans="1:37" s="17" customFormat="1" x14ac:dyDescent="0.2">
      <c r="A330" s="163" t="s">
        <v>8</v>
      </c>
      <c r="B330" s="21"/>
      <c r="C330" s="21"/>
      <c r="D330" s="228"/>
      <c r="E330" s="21"/>
      <c r="F330" s="228"/>
      <c r="G330" s="228"/>
      <c r="H330" s="21"/>
      <c r="I330" s="21"/>
      <c r="J330" s="21"/>
      <c r="K330" s="21"/>
      <c r="L330" s="21"/>
      <c r="M330" s="228"/>
      <c r="N330" s="228"/>
      <c r="O330" s="21"/>
      <c r="P330" s="21"/>
      <c r="Q330" s="21"/>
      <c r="R330" s="21"/>
      <c r="S330" s="21"/>
      <c r="T330" s="228"/>
      <c r="U330" s="228"/>
      <c r="V330" s="21"/>
      <c r="W330" s="21"/>
      <c r="X330" s="21"/>
      <c r="Y330" s="21"/>
      <c r="Z330" s="21"/>
      <c r="AA330" s="228"/>
      <c r="AB330" s="228"/>
      <c r="AC330" s="21"/>
      <c r="AD330" s="21"/>
      <c r="AE330" s="21"/>
      <c r="AF330" s="21"/>
      <c r="AG330" s="168">
        <f t="shared" si="84"/>
        <v>0</v>
      </c>
      <c r="AH330" s="169">
        <f t="shared" si="79"/>
        <v>0</v>
      </c>
      <c r="AI330" s="169">
        <f t="shared" si="91"/>
        <v>0</v>
      </c>
      <c r="AJ330" s="18"/>
      <c r="AK330" s="15"/>
    </row>
    <row r="331" spans="1:37" s="35" customFormat="1" ht="13.5" thickBot="1" x14ac:dyDescent="0.25">
      <c r="A331" s="137"/>
      <c r="B331" s="32"/>
      <c r="C331" s="32"/>
      <c r="D331" s="229"/>
      <c r="E331" s="32"/>
      <c r="F331" s="229"/>
      <c r="G331" s="229"/>
      <c r="H331" s="32"/>
      <c r="I331" s="32"/>
      <c r="J331" s="32"/>
      <c r="K331" s="32"/>
      <c r="L331" s="32"/>
      <c r="M331" s="229"/>
      <c r="N331" s="229"/>
      <c r="O331" s="32"/>
      <c r="P331" s="32"/>
      <c r="Q331" s="32"/>
      <c r="R331" s="32"/>
      <c r="S331" s="32"/>
      <c r="T331" s="229"/>
      <c r="U331" s="229"/>
      <c r="V331" s="32"/>
      <c r="W331" s="32"/>
      <c r="X331" s="32"/>
      <c r="Y331" s="32"/>
      <c r="Z331" s="32"/>
      <c r="AA331" s="229"/>
      <c r="AB331" s="229"/>
      <c r="AC331" s="32"/>
      <c r="AD331" s="32"/>
      <c r="AE331" s="32"/>
      <c r="AF331" s="32"/>
      <c r="AG331" s="138">
        <f t="shared" ref="AG331" si="92">SUM(AG322:AG330)</f>
        <v>0</v>
      </c>
      <c r="AH331" s="139">
        <f>SUM(AH322:AH330)</f>
        <v>0</v>
      </c>
      <c r="AI331" s="139">
        <f>SUM(AI322:AI330)</f>
        <v>0</v>
      </c>
      <c r="AJ331" s="40" t="e">
        <f>AG331/(AG331+AH331)</f>
        <v>#DIV/0!</v>
      </c>
      <c r="AK331" s="33"/>
    </row>
    <row r="332" spans="1:37" s="141" customFormat="1" x14ac:dyDescent="0.2">
      <c r="A332" s="170" t="str">
        <f>IF(Schülernamen!$A$32="","",Schülernamen!$A$32)</f>
        <v>Schüler31</v>
      </c>
      <c r="B332" s="232"/>
      <c r="C332" s="232"/>
      <c r="D332" s="224"/>
      <c r="E332" s="232"/>
      <c r="F332" s="224"/>
      <c r="G332" s="224"/>
      <c r="H332" s="232"/>
      <c r="I332" s="232"/>
      <c r="J332" s="232"/>
      <c r="K332" s="232"/>
      <c r="L332" s="232"/>
      <c r="M332" s="224"/>
      <c r="N332" s="224"/>
      <c r="O332" s="232"/>
      <c r="P332" s="232"/>
      <c r="Q332" s="232"/>
      <c r="R332" s="232"/>
      <c r="S332" s="232"/>
      <c r="T332" s="224"/>
      <c r="U332" s="224"/>
      <c r="V332" s="232"/>
      <c r="W332" s="232"/>
      <c r="X332" s="232"/>
      <c r="Y332" s="232"/>
      <c r="Z332" s="232"/>
      <c r="AA332" s="224"/>
      <c r="AB332" s="224"/>
      <c r="AC332" s="232"/>
      <c r="AD332" s="232"/>
      <c r="AE332" s="232"/>
      <c r="AF332" s="171"/>
      <c r="AG332" s="172">
        <f t="shared" ref="AG332:AG334" si="93">COUNTIF(B332:AF332,"e")+AH332</f>
        <v>0</v>
      </c>
      <c r="AH332" s="173">
        <f t="shared" si="79"/>
        <v>0</v>
      </c>
      <c r="AI332" s="173">
        <f>COUNT(B333:AF341)</f>
        <v>0</v>
      </c>
      <c r="AJ332" s="174" t="e">
        <f>AG332/(AG332+AH332)</f>
        <v>#DIV/0!</v>
      </c>
      <c r="AK332" s="175"/>
    </row>
    <row r="333" spans="1:37" x14ac:dyDescent="0.2">
      <c r="A333" s="151" t="s">
        <v>9</v>
      </c>
      <c r="D333" s="226"/>
      <c r="F333" s="226"/>
      <c r="G333" s="226"/>
      <c r="M333" s="226"/>
      <c r="N333" s="226"/>
      <c r="T333" s="226"/>
      <c r="U333" s="226"/>
      <c r="AA333" s="226"/>
      <c r="AB333" s="226"/>
      <c r="AG333" s="154">
        <f t="shared" si="93"/>
        <v>0</v>
      </c>
      <c r="AH333" s="155">
        <f t="shared" si="79"/>
        <v>0</v>
      </c>
      <c r="AI333" s="156">
        <f>SUM(B333:AF333)</f>
        <v>0</v>
      </c>
      <c r="AJ333" s="3"/>
    </row>
    <row r="334" spans="1:37" x14ac:dyDescent="0.2">
      <c r="A334" s="151" t="s">
        <v>1</v>
      </c>
      <c r="D334" s="226"/>
      <c r="F334" s="226"/>
      <c r="G334" s="226"/>
      <c r="M334" s="226"/>
      <c r="N334" s="226"/>
      <c r="T334" s="226"/>
      <c r="U334" s="226"/>
      <c r="AA334" s="226"/>
      <c r="AB334" s="226"/>
      <c r="AG334" s="154">
        <f t="shared" si="93"/>
        <v>0</v>
      </c>
      <c r="AH334" s="155">
        <f t="shared" si="79"/>
        <v>0</v>
      </c>
      <c r="AI334" s="157">
        <f t="shared" ref="AI334:AI341" si="94">SUM(B334:AF334)</f>
        <v>0</v>
      </c>
      <c r="AJ334" s="3"/>
    </row>
    <row r="335" spans="1:37" x14ac:dyDescent="0.2">
      <c r="A335" s="151" t="s">
        <v>2</v>
      </c>
      <c r="D335" s="226"/>
      <c r="F335" s="226"/>
      <c r="G335" s="226"/>
      <c r="M335" s="226"/>
      <c r="N335" s="226"/>
      <c r="T335" s="226"/>
      <c r="U335" s="226"/>
      <c r="AA335" s="226"/>
      <c r="AB335" s="226"/>
      <c r="AG335" s="154">
        <f t="shared" si="81"/>
        <v>0</v>
      </c>
      <c r="AH335" s="155">
        <f t="shared" si="79"/>
        <v>0</v>
      </c>
      <c r="AI335" s="157">
        <f t="shared" si="94"/>
        <v>0</v>
      </c>
      <c r="AJ335" s="3"/>
    </row>
    <row r="336" spans="1:37" x14ac:dyDescent="0.2">
      <c r="A336" s="151" t="s">
        <v>3</v>
      </c>
      <c r="D336" s="226"/>
      <c r="F336" s="226"/>
      <c r="G336" s="226"/>
      <c r="M336" s="226"/>
      <c r="N336" s="226"/>
      <c r="T336" s="226"/>
      <c r="U336" s="226"/>
      <c r="AA336" s="226"/>
      <c r="AB336" s="226"/>
      <c r="AG336" s="154">
        <f t="shared" si="81"/>
        <v>0</v>
      </c>
      <c r="AH336" s="155">
        <f t="shared" si="79"/>
        <v>0</v>
      </c>
      <c r="AI336" s="157">
        <f t="shared" si="94"/>
        <v>0</v>
      </c>
      <c r="AJ336" s="3"/>
    </row>
    <row r="337" spans="1:37" x14ac:dyDescent="0.2">
      <c r="A337" s="151" t="s">
        <v>4</v>
      </c>
      <c r="D337" s="226"/>
      <c r="F337" s="226"/>
      <c r="G337" s="226"/>
      <c r="M337" s="226"/>
      <c r="N337" s="226"/>
      <c r="T337" s="226"/>
      <c r="U337" s="226"/>
      <c r="AA337" s="226"/>
      <c r="AB337" s="226"/>
      <c r="AG337" s="154">
        <f t="shared" si="81"/>
        <v>0</v>
      </c>
      <c r="AH337" s="155">
        <f t="shared" si="79"/>
        <v>0</v>
      </c>
      <c r="AI337" s="157">
        <f t="shared" si="94"/>
        <v>0</v>
      </c>
      <c r="AJ337" s="3"/>
    </row>
    <row r="338" spans="1:37" x14ac:dyDescent="0.2">
      <c r="A338" s="151" t="s">
        <v>5</v>
      </c>
      <c r="D338" s="226"/>
      <c r="F338" s="226"/>
      <c r="G338" s="226"/>
      <c r="M338" s="226"/>
      <c r="N338" s="226"/>
      <c r="T338" s="226"/>
      <c r="U338" s="226"/>
      <c r="AA338" s="226"/>
      <c r="AB338" s="226"/>
      <c r="AG338" s="154">
        <f t="shared" si="81"/>
        <v>0</v>
      </c>
      <c r="AH338" s="155">
        <f t="shared" si="79"/>
        <v>0</v>
      </c>
      <c r="AI338" s="157">
        <f t="shared" si="94"/>
        <v>0</v>
      </c>
      <c r="AJ338" s="3"/>
    </row>
    <row r="339" spans="1:37" x14ac:dyDescent="0.2">
      <c r="A339" s="151" t="s">
        <v>6</v>
      </c>
      <c r="D339" s="226"/>
      <c r="F339" s="226"/>
      <c r="G339" s="226"/>
      <c r="M339" s="226"/>
      <c r="N339" s="226"/>
      <c r="T339" s="226"/>
      <c r="U339" s="226"/>
      <c r="AA339" s="226"/>
      <c r="AB339" s="226"/>
      <c r="AG339" s="154">
        <f t="shared" si="81"/>
        <v>0</v>
      </c>
      <c r="AH339" s="155">
        <f t="shared" si="79"/>
        <v>0</v>
      </c>
      <c r="AI339" s="157">
        <f t="shared" si="94"/>
        <v>0</v>
      </c>
      <c r="AJ339" s="3"/>
    </row>
    <row r="340" spans="1:37" x14ac:dyDescent="0.2">
      <c r="A340" s="151" t="s">
        <v>7</v>
      </c>
      <c r="D340" s="226"/>
      <c r="F340" s="226"/>
      <c r="G340" s="226"/>
      <c r="M340" s="226"/>
      <c r="N340" s="226"/>
      <c r="T340" s="226"/>
      <c r="U340" s="226"/>
      <c r="AA340" s="226"/>
      <c r="AB340" s="226"/>
      <c r="AG340" s="154">
        <f t="shared" si="81"/>
        <v>0</v>
      </c>
      <c r="AH340" s="155">
        <f t="shared" si="79"/>
        <v>0</v>
      </c>
      <c r="AI340" s="157">
        <f t="shared" si="94"/>
        <v>0</v>
      </c>
      <c r="AJ340" s="3"/>
    </row>
    <row r="341" spans="1:37" s="17" customFormat="1" x14ac:dyDescent="0.2">
      <c r="A341" s="152" t="s">
        <v>8</v>
      </c>
      <c r="B341" s="21"/>
      <c r="C341" s="21"/>
      <c r="D341" s="228"/>
      <c r="E341" s="21"/>
      <c r="F341" s="228"/>
      <c r="G341" s="228"/>
      <c r="H341" s="21"/>
      <c r="I341" s="21"/>
      <c r="J341" s="21"/>
      <c r="K341" s="21"/>
      <c r="L341" s="21"/>
      <c r="M341" s="228"/>
      <c r="N341" s="228"/>
      <c r="O341" s="21"/>
      <c r="P341" s="21"/>
      <c r="Q341" s="21"/>
      <c r="R341" s="21"/>
      <c r="S341" s="21"/>
      <c r="T341" s="228"/>
      <c r="U341" s="228"/>
      <c r="V341" s="21"/>
      <c r="W341" s="21"/>
      <c r="X341" s="21"/>
      <c r="Y341" s="21"/>
      <c r="Z341" s="21"/>
      <c r="AA341" s="228"/>
      <c r="AB341" s="228"/>
      <c r="AC341" s="21"/>
      <c r="AD341" s="21"/>
      <c r="AE341" s="21"/>
      <c r="AF341" s="21"/>
      <c r="AG341" s="158">
        <f t="shared" si="81"/>
        <v>0</v>
      </c>
      <c r="AH341" s="159">
        <f t="shared" si="79"/>
        <v>0</v>
      </c>
      <c r="AI341" s="159">
        <f t="shared" si="94"/>
        <v>0</v>
      </c>
      <c r="AJ341" s="14"/>
      <c r="AK341" s="15"/>
    </row>
    <row r="342" spans="1:37" s="140" customFormat="1" ht="13.5" thickBot="1" x14ac:dyDescent="0.25">
      <c r="A342" s="153"/>
      <c r="B342" s="32"/>
      <c r="C342" s="32"/>
      <c r="D342" s="229"/>
      <c r="E342" s="32"/>
      <c r="F342" s="229"/>
      <c r="G342" s="229"/>
      <c r="H342" s="32"/>
      <c r="I342" s="32"/>
      <c r="J342" s="32"/>
      <c r="K342" s="32"/>
      <c r="L342" s="32"/>
      <c r="M342" s="229"/>
      <c r="N342" s="229"/>
      <c r="O342" s="32"/>
      <c r="P342" s="32"/>
      <c r="Q342" s="32"/>
      <c r="R342" s="32"/>
      <c r="S342" s="32"/>
      <c r="T342" s="229"/>
      <c r="U342" s="229"/>
      <c r="V342" s="32"/>
      <c r="W342" s="32"/>
      <c r="X342" s="32"/>
      <c r="Y342" s="32"/>
      <c r="Z342" s="32"/>
      <c r="AA342" s="229"/>
      <c r="AB342" s="229"/>
      <c r="AC342" s="32"/>
      <c r="AD342" s="32"/>
      <c r="AE342" s="32"/>
      <c r="AF342" s="32"/>
      <c r="AG342" s="160">
        <f t="shared" ref="AG342" si="95">SUM(AG333:AG341)</f>
        <v>0</v>
      </c>
      <c r="AH342" s="161">
        <f>SUM(AH333:AH341)</f>
        <v>0</v>
      </c>
      <c r="AI342" s="161">
        <f>SUM(AI333:AI341)</f>
        <v>0</v>
      </c>
      <c r="AJ342" s="40" t="e">
        <f>AG342/(AG342+AH342)</f>
        <v>#DIV/0!</v>
      </c>
      <c r="AK342" s="178"/>
    </row>
    <row r="343" spans="1:37" s="31" customFormat="1" x14ac:dyDescent="0.2">
      <c r="A343" s="129" t="str">
        <f>IF(Schülernamen!$A$33="","",Schülernamen!$A$33)</f>
        <v>Schüler32</v>
      </c>
      <c r="B343" s="232"/>
      <c r="C343" s="232"/>
      <c r="D343" s="224"/>
      <c r="E343" s="232"/>
      <c r="F343" s="224"/>
      <c r="G343" s="224"/>
      <c r="H343" s="232"/>
      <c r="I343" s="232"/>
      <c r="J343" s="232"/>
      <c r="K343" s="232"/>
      <c r="L343" s="232"/>
      <c r="M343" s="224"/>
      <c r="N343" s="224"/>
      <c r="O343" s="232"/>
      <c r="P343" s="232"/>
      <c r="Q343" s="232"/>
      <c r="R343" s="232"/>
      <c r="S343" s="232"/>
      <c r="T343" s="224"/>
      <c r="U343" s="224"/>
      <c r="V343" s="232"/>
      <c r="W343" s="232"/>
      <c r="X343" s="232"/>
      <c r="Y343" s="232"/>
      <c r="Z343" s="232"/>
      <c r="AA343" s="224"/>
      <c r="AB343" s="224"/>
      <c r="AC343" s="232"/>
      <c r="AD343" s="232"/>
      <c r="AE343" s="232"/>
      <c r="AF343" s="130"/>
      <c r="AG343" s="131">
        <f t="shared" ref="AG343:AG345" si="96">COUNTIF(B343:AF343,"e")+AH343</f>
        <v>0</v>
      </c>
      <c r="AH343" s="132">
        <f t="shared" si="79"/>
        <v>0</v>
      </c>
      <c r="AI343" s="132">
        <f>COUNT(B344:AF352)</f>
        <v>0</v>
      </c>
      <c r="AJ343" s="133" t="e">
        <f>AG343/(AG343+AH343)</f>
        <v>#DIV/0!</v>
      </c>
      <c r="AK343" s="134"/>
    </row>
    <row r="344" spans="1:37" x14ac:dyDescent="0.2">
      <c r="A344" s="162" t="s">
        <v>9</v>
      </c>
      <c r="D344" s="226"/>
      <c r="F344" s="226"/>
      <c r="G344" s="226"/>
      <c r="M344" s="226"/>
      <c r="N344" s="226"/>
      <c r="T344" s="226"/>
      <c r="U344" s="226"/>
      <c r="AA344" s="226"/>
      <c r="AB344" s="226"/>
      <c r="AG344" s="164">
        <f t="shared" si="96"/>
        <v>0</v>
      </c>
      <c r="AH344" s="165">
        <f t="shared" si="79"/>
        <v>0</v>
      </c>
      <c r="AI344" s="166">
        <f>SUM(B344:AF344)</f>
        <v>0</v>
      </c>
      <c r="AJ344" s="5"/>
    </row>
    <row r="345" spans="1:37" x14ac:dyDescent="0.2">
      <c r="A345" s="162" t="s">
        <v>1</v>
      </c>
      <c r="D345" s="226"/>
      <c r="F345" s="226"/>
      <c r="G345" s="226"/>
      <c r="M345" s="226"/>
      <c r="N345" s="226"/>
      <c r="T345" s="226"/>
      <c r="U345" s="226"/>
      <c r="AA345" s="226"/>
      <c r="AB345" s="226"/>
      <c r="AG345" s="164">
        <f t="shared" si="96"/>
        <v>0</v>
      </c>
      <c r="AH345" s="165">
        <f t="shared" si="79"/>
        <v>0</v>
      </c>
      <c r="AI345" s="167">
        <f t="shared" ref="AI345:AI352" si="97">SUM(B345:AF345)</f>
        <v>0</v>
      </c>
      <c r="AJ345" s="5"/>
    </row>
    <row r="346" spans="1:37" x14ac:dyDescent="0.2">
      <c r="A346" s="162" t="s">
        <v>2</v>
      </c>
      <c r="D346" s="226"/>
      <c r="F346" s="226"/>
      <c r="G346" s="226"/>
      <c r="M346" s="226"/>
      <c r="N346" s="226"/>
      <c r="T346" s="226"/>
      <c r="U346" s="226"/>
      <c r="AA346" s="226"/>
      <c r="AB346" s="226"/>
      <c r="AG346" s="164">
        <f t="shared" si="84"/>
        <v>0</v>
      </c>
      <c r="AH346" s="165">
        <f t="shared" si="79"/>
        <v>0</v>
      </c>
      <c r="AI346" s="167">
        <f t="shared" si="97"/>
        <v>0</v>
      </c>
      <c r="AJ346" s="5"/>
    </row>
    <row r="347" spans="1:37" x14ac:dyDescent="0.2">
      <c r="A347" s="162" t="s">
        <v>3</v>
      </c>
      <c r="D347" s="226"/>
      <c r="F347" s="226"/>
      <c r="G347" s="226"/>
      <c r="M347" s="226"/>
      <c r="N347" s="226"/>
      <c r="T347" s="226"/>
      <c r="U347" s="226"/>
      <c r="AA347" s="226"/>
      <c r="AB347" s="226"/>
      <c r="AG347" s="164">
        <f t="shared" si="84"/>
        <v>0</v>
      </c>
      <c r="AH347" s="165">
        <f t="shared" si="79"/>
        <v>0</v>
      </c>
      <c r="AI347" s="167">
        <f t="shared" si="97"/>
        <v>0</v>
      </c>
      <c r="AJ347" s="5"/>
    </row>
    <row r="348" spans="1:37" x14ac:dyDescent="0.2">
      <c r="A348" s="162" t="s">
        <v>4</v>
      </c>
      <c r="D348" s="226"/>
      <c r="F348" s="226"/>
      <c r="G348" s="226"/>
      <c r="M348" s="226"/>
      <c r="N348" s="226"/>
      <c r="T348" s="226"/>
      <c r="U348" s="226"/>
      <c r="AA348" s="226"/>
      <c r="AB348" s="226"/>
      <c r="AG348" s="164">
        <f t="shared" si="84"/>
        <v>0</v>
      </c>
      <c r="AH348" s="165">
        <f t="shared" si="79"/>
        <v>0</v>
      </c>
      <c r="AI348" s="167">
        <f t="shared" si="97"/>
        <v>0</v>
      </c>
      <c r="AJ348" s="5"/>
    </row>
    <row r="349" spans="1:37" x14ac:dyDescent="0.2">
      <c r="A349" s="162" t="s">
        <v>5</v>
      </c>
      <c r="D349" s="226"/>
      <c r="F349" s="226"/>
      <c r="G349" s="226"/>
      <c r="M349" s="226"/>
      <c r="N349" s="226"/>
      <c r="T349" s="226"/>
      <c r="U349" s="226"/>
      <c r="AA349" s="226"/>
      <c r="AB349" s="226"/>
      <c r="AG349" s="164">
        <f t="shared" si="84"/>
        <v>0</v>
      </c>
      <c r="AH349" s="165">
        <f t="shared" si="79"/>
        <v>0</v>
      </c>
      <c r="AI349" s="167">
        <f t="shared" si="97"/>
        <v>0</v>
      </c>
      <c r="AJ349" s="5"/>
    </row>
    <row r="350" spans="1:37" x14ac:dyDescent="0.2">
      <c r="A350" s="162" t="s">
        <v>6</v>
      </c>
      <c r="D350" s="226"/>
      <c r="F350" s="226"/>
      <c r="G350" s="226"/>
      <c r="M350" s="226"/>
      <c r="N350" s="226"/>
      <c r="T350" s="226"/>
      <c r="U350" s="226"/>
      <c r="AA350" s="226"/>
      <c r="AB350" s="226"/>
      <c r="AG350" s="164">
        <f t="shared" si="84"/>
        <v>0</v>
      </c>
      <c r="AH350" s="165">
        <f t="shared" si="79"/>
        <v>0</v>
      </c>
      <c r="AI350" s="167">
        <f t="shared" si="97"/>
        <v>0</v>
      </c>
      <c r="AJ350" s="5"/>
    </row>
    <row r="351" spans="1:37" x14ac:dyDescent="0.2">
      <c r="A351" s="162" t="s">
        <v>7</v>
      </c>
      <c r="D351" s="226"/>
      <c r="F351" s="226"/>
      <c r="G351" s="226"/>
      <c r="M351" s="226"/>
      <c r="N351" s="226"/>
      <c r="T351" s="226"/>
      <c r="U351" s="226"/>
      <c r="AA351" s="226"/>
      <c r="AB351" s="226"/>
      <c r="AG351" s="164">
        <f t="shared" si="84"/>
        <v>0</v>
      </c>
      <c r="AH351" s="165">
        <f t="shared" si="79"/>
        <v>0</v>
      </c>
      <c r="AI351" s="167">
        <f t="shared" si="97"/>
        <v>0</v>
      </c>
      <c r="AJ351" s="5"/>
    </row>
    <row r="352" spans="1:37" s="17" customFormat="1" x14ac:dyDescent="0.2">
      <c r="A352" s="163" t="s">
        <v>8</v>
      </c>
      <c r="B352" s="21"/>
      <c r="C352" s="21"/>
      <c r="D352" s="228"/>
      <c r="E352" s="21"/>
      <c r="F352" s="228"/>
      <c r="G352" s="228"/>
      <c r="H352" s="21"/>
      <c r="I352" s="21"/>
      <c r="J352" s="21"/>
      <c r="K352" s="21"/>
      <c r="L352" s="21"/>
      <c r="M352" s="228"/>
      <c r="N352" s="228"/>
      <c r="O352" s="21"/>
      <c r="P352" s="21"/>
      <c r="Q352" s="21"/>
      <c r="R352" s="21"/>
      <c r="S352" s="21"/>
      <c r="T352" s="228"/>
      <c r="U352" s="228"/>
      <c r="V352" s="21"/>
      <c r="W352" s="21"/>
      <c r="X352" s="21"/>
      <c r="Y352" s="21"/>
      <c r="Z352" s="21"/>
      <c r="AA352" s="228"/>
      <c r="AB352" s="228"/>
      <c r="AC352" s="21"/>
      <c r="AD352" s="21"/>
      <c r="AE352" s="21"/>
      <c r="AF352" s="21"/>
      <c r="AG352" s="168">
        <f t="shared" si="84"/>
        <v>0</v>
      </c>
      <c r="AH352" s="169">
        <f t="shared" si="79"/>
        <v>0</v>
      </c>
      <c r="AI352" s="169">
        <f t="shared" si="97"/>
        <v>0</v>
      </c>
      <c r="AJ352" s="18"/>
      <c r="AK352" s="15"/>
    </row>
    <row r="353" spans="1:37" s="35" customFormat="1" ht="13.5" thickBot="1" x14ac:dyDescent="0.25">
      <c r="A353" s="137"/>
      <c r="B353" s="32"/>
      <c r="C353" s="32"/>
      <c r="D353" s="229"/>
      <c r="E353" s="32"/>
      <c r="F353" s="229"/>
      <c r="G353" s="229"/>
      <c r="H353" s="32"/>
      <c r="I353" s="32"/>
      <c r="J353" s="32"/>
      <c r="K353" s="32"/>
      <c r="L353" s="32"/>
      <c r="M353" s="229"/>
      <c r="N353" s="229"/>
      <c r="O353" s="32"/>
      <c r="P353" s="32"/>
      <c r="Q353" s="32"/>
      <c r="R353" s="32"/>
      <c r="S353" s="32"/>
      <c r="T353" s="229"/>
      <c r="U353" s="229"/>
      <c r="V353" s="32"/>
      <c r="W353" s="32"/>
      <c r="X353" s="32"/>
      <c r="Y353" s="32"/>
      <c r="Z353" s="32"/>
      <c r="AA353" s="229"/>
      <c r="AB353" s="229"/>
      <c r="AC353" s="32"/>
      <c r="AD353" s="32"/>
      <c r="AE353" s="32"/>
      <c r="AF353" s="32"/>
      <c r="AG353" s="138">
        <f t="shared" ref="AG353" si="98">SUM(AG344:AG352)</f>
        <v>0</v>
      </c>
      <c r="AH353" s="139">
        <f>SUM(AH344:AH352)</f>
        <v>0</v>
      </c>
      <c r="AI353" s="139">
        <f>SUM(AI344:AI352)</f>
        <v>0</v>
      </c>
      <c r="AJ353" s="40" t="e">
        <f>AG353/(AG353+AH353)</f>
        <v>#DIV/0!</v>
      </c>
      <c r="AK353" s="33"/>
    </row>
    <row r="354" spans="1:37" s="141" customFormat="1" x14ac:dyDescent="0.2">
      <c r="A354" s="170" t="str">
        <f>IF(Schülernamen!$A$34="","",Schülernamen!$A$34)</f>
        <v>Schüler33</v>
      </c>
      <c r="B354" s="232"/>
      <c r="C354" s="232"/>
      <c r="D354" s="224"/>
      <c r="E354" s="232"/>
      <c r="F354" s="224"/>
      <c r="G354" s="224"/>
      <c r="H354" s="232"/>
      <c r="I354" s="232"/>
      <c r="J354" s="232"/>
      <c r="K354" s="232"/>
      <c r="L354" s="232"/>
      <c r="M354" s="224"/>
      <c r="N354" s="224"/>
      <c r="O354" s="232"/>
      <c r="P354" s="232"/>
      <c r="Q354" s="232"/>
      <c r="R354" s="232"/>
      <c r="S354" s="232"/>
      <c r="T354" s="224"/>
      <c r="U354" s="224"/>
      <c r="V354" s="232"/>
      <c r="W354" s="232"/>
      <c r="X354" s="232"/>
      <c r="Y354" s="232"/>
      <c r="Z354" s="232"/>
      <c r="AA354" s="224"/>
      <c r="AB354" s="224"/>
      <c r="AC354" s="232"/>
      <c r="AD354" s="232"/>
      <c r="AE354" s="232"/>
      <c r="AF354" s="171"/>
      <c r="AG354" s="172">
        <f t="shared" ref="AG354:AG385" si="99">COUNTIF(B354:AF354,"e")+AH354</f>
        <v>0</v>
      </c>
      <c r="AH354" s="173">
        <f t="shared" si="79"/>
        <v>0</v>
      </c>
      <c r="AI354" s="173">
        <f>COUNT(B355:AF363)</f>
        <v>0</v>
      </c>
      <c r="AJ354" s="174" t="e">
        <f>AG354/(AG354+AH354)</f>
        <v>#DIV/0!</v>
      </c>
      <c r="AK354" s="175"/>
    </row>
    <row r="355" spans="1:37" x14ac:dyDescent="0.2">
      <c r="A355" s="151" t="s">
        <v>9</v>
      </c>
      <c r="D355" s="226"/>
      <c r="F355" s="226"/>
      <c r="G355" s="226"/>
      <c r="M355" s="226"/>
      <c r="N355" s="226"/>
      <c r="T355" s="226"/>
      <c r="U355" s="226"/>
      <c r="AA355" s="226"/>
      <c r="AB355" s="226"/>
      <c r="AG355" s="154">
        <f t="shared" si="99"/>
        <v>0</v>
      </c>
      <c r="AH355" s="155">
        <f t="shared" ref="AH355:AH385" si="100">COUNTIF(B355:AF355,"u")</f>
        <v>0</v>
      </c>
      <c r="AI355" s="156">
        <f>SUM(B355:AF355)</f>
        <v>0</v>
      </c>
      <c r="AJ355" s="3"/>
    </row>
    <row r="356" spans="1:37" x14ac:dyDescent="0.2">
      <c r="A356" s="151" t="s">
        <v>1</v>
      </c>
      <c r="D356" s="226"/>
      <c r="F356" s="226"/>
      <c r="G356" s="226"/>
      <c r="M356" s="226"/>
      <c r="N356" s="226"/>
      <c r="T356" s="226"/>
      <c r="U356" s="226"/>
      <c r="AA356" s="226"/>
      <c r="AB356" s="226"/>
      <c r="AG356" s="154">
        <f t="shared" si="99"/>
        <v>0</v>
      </c>
      <c r="AH356" s="155">
        <f t="shared" si="100"/>
        <v>0</v>
      </c>
      <c r="AI356" s="157">
        <f t="shared" ref="AI356:AI363" si="101">SUM(B356:AF356)</f>
        <v>0</v>
      </c>
      <c r="AJ356" s="3"/>
    </row>
    <row r="357" spans="1:37" x14ac:dyDescent="0.2">
      <c r="A357" s="151" t="s">
        <v>2</v>
      </c>
      <c r="D357" s="226"/>
      <c r="F357" s="226"/>
      <c r="G357" s="226"/>
      <c r="M357" s="226"/>
      <c r="N357" s="226"/>
      <c r="T357" s="226"/>
      <c r="U357" s="226"/>
      <c r="AA357" s="226"/>
      <c r="AB357" s="226"/>
      <c r="AG357" s="154">
        <f t="shared" si="99"/>
        <v>0</v>
      </c>
      <c r="AH357" s="155">
        <f t="shared" si="100"/>
        <v>0</v>
      </c>
      <c r="AI357" s="157">
        <f t="shared" si="101"/>
        <v>0</v>
      </c>
      <c r="AJ357" s="3"/>
    </row>
    <row r="358" spans="1:37" x14ac:dyDescent="0.2">
      <c r="A358" s="151" t="s">
        <v>3</v>
      </c>
      <c r="D358" s="226"/>
      <c r="F358" s="226"/>
      <c r="G358" s="226"/>
      <c r="M358" s="226"/>
      <c r="N358" s="226"/>
      <c r="T358" s="226"/>
      <c r="U358" s="226"/>
      <c r="AA358" s="226"/>
      <c r="AB358" s="226"/>
      <c r="AG358" s="154">
        <f t="shared" si="99"/>
        <v>0</v>
      </c>
      <c r="AH358" s="155">
        <f t="shared" si="100"/>
        <v>0</v>
      </c>
      <c r="AI358" s="157">
        <f t="shared" si="101"/>
        <v>0</v>
      </c>
      <c r="AJ358" s="3"/>
    </row>
    <row r="359" spans="1:37" x14ac:dyDescent="0.2">
      <c r="A359" s="151" t="s">
        <v>4</v>
      </c>
      <c r="D359" s="226"/>
      <c r="F359" s="226"/>
      <c r="G359" s="226"/>
      <c r="M359" s="226"/>
      <c r="N359" s="226"/>
      <c r="T359" s="226"/>
      <c r="U359" s="226"/>
      <c r="AA359" s="226"/>
      <c r="AB359" s="226"/>
      <c r="AG359" s="154">
        <f t="shared" si="99"/>
        <v>0</v>
      </c>
      <c r="AH359" s="155">
        <f t="shared" si="100"/>
        <v>0</v>
      </c>
      <c r="AI359" s="157">
        <f t="shared" si="101"/>
        <v>0</v>
      </c>
      <c r="AJ359" s="3"/>
    </row>
    <row r="360" spans="1:37" x14ac:dyDescent="0.2">
      <c r="A360" s="151" t="s">
        <v>5</v>
      </c>
      <c r="D360" s="226"/>
      <c r="F360" s="226"/>
      <c r="G360" s="226"/>
      <c r="M360" s="226"/>
      <c r="N360" s="226"/>
      <c r="T360" s="226"/>
      <c r="U360" s="226"/>
      <c r="AA360" s="226"/>
      <c r="AB360" s="226"/>
      <c r="AG360" s="154">
        <f t="shared" si="99"/>
        <v>0</v>
      </c>
      <c r="AH360" s="155">
        <f t="shared" si="100"/>
        <v>0</v>
      </c>
      <c r="AI360" s="157">
        <f t="shared" si="101"/>
        <v>0</v>
      </c>
      <c r="AJ360" s="3"/>
    </row>
    <row r="361" spans="1:37" x14ac:dyDescent="0.2">
      <c r="A361" s="151" t="s">
        <v>6</v>
      </c>
      <c r="D361" s="226"/>
      <c r="F361" s="226"/>
      <c r="G361" s="226"/>
      <c r="M361" s="226"/>
      <c r="N361" s="226"/>
      <c r="T361" s="226"/>
      <c r="U361" s="226"/>
      <c r="AA361" s="226"/>
      <c r="AB361" s="226"/>
      <c r="AG361" s="154">
        <f t="shared" si="99"/>
        <v>0</v>
      </c>
      <c r="AH361" s="155">
        <f t="shared" si="100"/>
        <v>0</v>
      </c>
      <c r="AI361" s="157">
        <f t="shared" si="101"/>
        <v>0</v>
      </c>
      <c r="AJ361" s="3"/>
    </row>
    <row r="362" spans="1:37" x14ac:dyDescent="0.2">
      <c r="A362" s="151" t="s">
        <v>7</v>
      </c>
      <c r="D362" s="226"/>
      <c r="F362" s="226"/>
      <c r="G362" s="226"/>
      <c r="M362" s="226"/>
      <c r="N362" s="226"/>
      <c r="T362" s="226"/>
      <c r="U362" s="226"/>
      <c r="AA362" s="226"/>
      <c r="AB362" s="226"/>
      <c r="AG362" s="154">
        <f t="shared" si="99"/>
        <v>0</v>
      </c>
      <c r="AH362" s="155">
        <f t="shared" si="100"/>
        <v>0</v>
      </c>
      <c r="AI362" s="157">
        <f t="shared" si="101"/>
        <v>0</v>
      </c>
      <c r="AJ362" s="3"/>
    </row>
    <row r="363" spans="1:37" s="17" customFormat="1" x14ac:dyDescent="0.2">
      <c r="A363" s="152" t="s">
        <v>8</v>
      </c>
      <c r="B363" s="21"/>
      <c r="C363" s="21"/>
      <c r="D363" s="228"/>
      <c r="E363" s="21"/>
      <c r="F363" s="228"/>
      <c r="G363" s="228"/>
      <c r="H363" s="21"/>
      <c r="I363" s="21"/>
      <c r="J363" s="21"/>
      <c r="K363" s="21"/>
      <c r="L363" s="21"/>
      <c r="M363" s="228"/>
      <c r="N363" s="228"/>
      <c r="O363" s="21"/>
      <c r="P363" s="21"/>
      <c r="Q363" s="21"/>
      <c r="R363" s="21"/>
      <c r="S363" s="21"/>
      <c r="T363" s="228"/>
      <c r="U363" s="228"/>
      <c r="V363" s="21"/>
      <c r="W363" s="21"/>
      <c r="X363" s="21"/>
      <c r="Y363" s="21"/>
      <c r="Z363" s="21"/>
      <c r="AA363" s="228"/>
      <c r="AB363" s="228"/>
      <c r="AC363" s="21"/>
      <c r="AD363" s="21"/>
      <c r="AE363" s="21"/>
      <c r="AF363" s="21"/>
      <c r="AG363" s="158">
        <f t="shared" si="99"/>
        <v>0</v>
      </c>
      <c r="AH363" s="159">
        <f t="shared" si="100"/>
        <v>0</v>
      </c>
      <c r="AI363" s="159">
        <f t="shared" si="101"/>
        <v>0</v>
      </c>
      <c r="AJ363" s="14"/>
      <c r="AK363" s="15"/>
    </row>
    <row r="364" spans="1:37" s="140" customFormat="1" ht="13.5" thickBot="1" x14ac:dyDescent="0.25">
      <c r="A364" s="153"/>
      <c r="B364" s="32"/>
      <c r="C364" s="32"/>
      <c r="D364" s="229"/>
      <c r="E364" s="32"/>
      <c r="F364" s="229"/>
      <c r="G364" s="229"/>
      <c r="H364" s="32"/>
      <c r="I364" s="32"/>
      <c r="J364" s="32"/>
      <c r="K364" s="32"/>
      <c r="L364" s="32"/>
      <c r="M364" s="229"/>
      <c r="N364" s="229"/>
      <c r="O364" s="32"/>
      <c r="P364" s="32"/>
      <c r="Q364" s="32"/>
      <c r="R364" s="32"/>
      <c r="S364" s="32"/>
      <c r="T364" s="229"/>
      <c r="U364" s="229"/>
      <c r="V364" s="32"/>
      <c r="W364" s="32"/>
      <c r="X364" s="32"/>
      <c r="Y364" s="32"/>
      <c r="Z364" s="32"/>
      <c r="AA364" s="229"/>
      <c r="AB364" s="229"/>
      <c r="AC364" s="32"/>
      <c r="AD364" s="32"/>
      <c r="AE364" s="32"/>
      <c r="AF364" s="32"/>
      <c r="AG364" s="160">
        <f t="shared" ref="AG364" si="102">SUM(AG355:AG363)</f>
        <v>0</v>
      </c>
      <c r="AH364" s="161">
        <f>SUM(AH355:AH363)</f>
        <v>0</v>
      </c>
      <c r="AI364" s="161">
        <f>SUM(AI355:AI363)</f>
        <v>0</v>
      </c>
      <c r="AJ364" s="40" t="e">
        <f>AG364/(AG364+AH364)</f>
        <v>#DIV/0!</v>
      </c>
      <c r="AK364" s="178"/>
    </row>
    <row r="365" spans="1:37" s="31" customFormat="1" x14ac:dyDescent="0.2">
      <c r="A365" s="129" t="str">
        <f>IF(Schülernamen!$A$35="","",Schülernamen!$A$35)</f>
        <v>Schüler34</v>
      </c>
      <c r="B365" s="232"/>
      <c r="C365" s="232"/>
      <c r="D365" s="224"/>
      <c r="E365" s="232"/>
      <c r="F365" s="224"/>
      <c r="G365" s="224"/>
      <c r="H365" s="232"/>
      <c r="I365" s="232"/>
      <c r="J365" s="232"/>
      <c r="K365" s="232"/>
      <c r="L365" s="232"/>
      <c r="M365" s="224"/>
      <c r="N365" s="224"/>
      <c r="O365" s="232"/>
      <c r="P365" s="232"/>
      <c r="Q365" s="232"/>
      <c r="R365" s="232"/>
      <c r="S365" s="232"/>
      <c r="T365" s="224"/>
      <c r="U365" s="224"/>
      <c r="V365" s="232"/>
      <c r="W365" s="232"/>
      <c r="X365" s="232"/>
      <c r="Y365" s="232"/>
      <c r="Z365" s="232"/>
      <c r="AA365" s="224"/>
      <c r="AB365" s="224"/>
      <c r="AC365" s="232"/>
      <c r="AD365" s="232"/>
      <c r="AE365" s="232"/>
      <c r="AF365" s="130"/>
      <c r="AG365" s="131">
        <f t="shared" ref="AG365:AG374" si="103">COUNTIF(B365:AF365,"e")+AH365</f>
        <v>0</v>
      </c>
      <c r="AH365" s="132">
        <f t="shared" si="100"/>
        <v>0</v>
      </c>
      <c r="AI365" s="132">
        <f>COUNT(B366:AF374)</f>
        <v>0</v>
      </c>
      <c r="AJ365" s="133" t="e">
        <f>AG365/(AG365+AH365)</f>
        <v>#DIV/0!</v>
      </c>
      <c r="AK365" s="134"/>
    </row>
    <row r="366" spans="1:37" x14ac:dyDescent="0.2">
      <c r="A366" s="162" t="s">
        <v>9</v>
      </c>
      <c r="D366" s="226"/>
      <c r="F366" s="226"/>
      <c r="G366" s="226"/>
      <c r="M366" s="226"/>
      <c r="N366" s="226"/>
      <c r="T366" s="226"/>
      <c r="U366" s="226"/>
      <c r="AA366" s="226"/>
      <c r="AB366" s="226"/>
      <c r="AG366" s="164">
        <f t="shared" si="103"/>
        <v>0</v>
      </c>
      <c r="AH366" s="165">
        <f t="shared" si="100"/>
        <v>0</v>
      </c>
      <c r="AI366" s="166">
        <f>SUM(B366:AF366)</f>
        <v>0</v>
      </c>
      <c r="AJ366" s="5"/>
    </row>
    <row r="367" spans="1:37" x14ac:dyDescent="0.2">
      <c r="A367" s="162" t="s">
        <v>1</v>
      </c>
      <c r="D367" s="226"/>
      <c r="F367" s="226"/>
      <c r="G367" s="226"/>
      <c r="M367" s="226"/>
      <c r="N367" s="226"/>
      <c r="T367" s="226"/>
      <c r="U367" s="226"/>
      <c r="AA367" s="226"/>
      <c r="AB367" s="226"/>
      <c r="AG367" s="164">
        <f t="shared" si="103"/>
        <v>0</v>
      </c>
      <c r="AH367" s="165">
        <f t="shared" si="100"/>
        <v>0</v>
      </c>
      <c r="AI367" s="167">
        <f t="shared" ref="AI367:AI374" si="104">SUM(B367:AF367)</f>
        <v>0</v>
      </c>
      <c r="AJ367" s="5"/>
    </row>
    <row r="368" spans="1:37" x14ac:dyDescent="0.2">
      <c r="A368" s="162" t="s">
        <v>2</v>
      </c>
      <c r="D368" s="226"/>
      <c r="F368" s="226"/>
      <c r="G368" s="226"/>
      <c r="M368" s="226"/>
      <c r="N368" s="226"/>
      <c r="T368" s="226"/>
      <c r="U368" s="226"/>
      <c r="AA368" s="226"/>
      <c r="AB368" s="226"/>
      <c r="AG368" s="164">
        <f t="shared" si="103"/>
        <v>0</v>
      </c>
      <c r="AH368" s="165">
        <f t="shared" si="100"/>
        <v>0</v>
      </c>
      <c r="AI368" s="167">
        <f t="shared" si="104"/>
        <v>0</v>
      </c>
      <c r="AJ368" s="5"/>
    </row>
    <row r="369" spans="1:37" x14ac:dyDescent="0.2">
      <c r="A369" s="162" t="s">
        <v>3</v>
      </c>
      <c r="D369" s="226"/>
      <c r="F369" s="226"/>
      <c r="G369" s="226"/>
      <c r="M369" s="226"/>
      <c r="N369" s="226"/>
      <c r="T369" s="226"/>
      <c r="U369" s="226"/>
      <c r="AA369" s="226"/>
      <c r="AB369" s="226"/>
      <c r="AG369" s="164">
        <f t="shared" si="103"/>
        <v>0</v>
      </c>
      <c r="AH369" s="165">
        <f t="shared" si="100"/>
        <v>0</v>
      </c>
      <c r="AI369" s="167">
        <f t="shared" si="104"/>
        <v>0</v>
      </c>
      <c r="AJ369" s="5"/>
    </row>
    <row r="370" spans="1:37" x14ac:dyDescent="0.2">
      <c r="A370" s="162" t="s">
        <v>4</v>
      </c>
      <c r="D370" s="226"/>
      <c r="F370" s="226"/>
      <c r="G370" s="226"/>
      <c r="M370" s="226"/>
      <c r="N370" s="226"/>
      <c r="T370" s="226"/>
      <c r="U370" s="226"/>
      <c r="AA370" s="226"/>
      <c r="AB370" s="226"/>
      <c r="AG370" s="164">
        <f t="shared" si="103"/>
        <v>0</v>
      </c>
      <c r="AH370" s="165">
        <f t="shared" si="100"/>
        <v>0</v>
      </c>
      <c r="AI370" s="167">
        <f t="shared" si="104"/>
        <v>0</v>
      </c>
      <c r="AJ370" s="5"/>
    </row>
    <row r="371" spans="1:37" x14ac:dyDescent="0.2">
      <c r="A371" s="162" t="s">
        <v>5</v>
      </c>
      <c r="D371" s="226"/>
      <c r="F371" s="226"/>
      <c r="G371" s="226"/>
      <c r="M371" s="226"/>
      <c r="N371" s="226"/>
      <c r="T371" s="226"/>
      <c r="U371" s="226"/>
      <c r="AA371" s="226"/>
      <c r="AB371" s="226"/>
      <c r="AG371" s="164">
        <f t="shared" si="103"/>
        <v>0</v>
      </c>
      <c r="AH371" s="165">
        <f t="shared" si="100"/>
        <v>0</v>
      </c>
      <c r="AI371" s="167">
        <f t="shared" si="104"/>
        <v>0</v>
      </c>
      <c r="AJ371" s="5"/>
    </row>
    <row r="372" spans="1:37" x14ac:dyDescent="0.2">
      <c r="A372" s="162" t="s">
        <v>6</v>
      </c>
      <c r="D372" s="226"/>
      <c r="F372" s="226"/>
      <c r="G372" s="226"/>
      <c r="M372" s="226"/>
      <c r="N372" s="226"/>
      <c r="T372" s="226"/>
      <c r="U372" s="226"/>
      <c r="AA372" s="226"/>
      <c r="AB372" s="226"/>
      <c r="AG372" s="164">
        <f t="shared" si="103"/>
        <v>0</v>
      </c>
      <c r="AH372" s="165">
        <f t="shared" si="100"/>
        <v>0</v>
      </c>
      <c r="AI372" s="167">
        <f t="shared" si="104"/>
        <v>0</v>
      </c>
      <c r="AJ372" s="5"/>
    </row>
    <row r="373" spans="1:37" x14ac:dyDescent="0.2">
      <c r="A373" s="162" t="s">
        <v>7</v>
      </c>
      <c r="D373" s="226"/>
      <c r="F373" s="226"/>
      <c r="G373" s="226"/>
      <c r="M373" s="226"/>
      <c r="N373" s="226"/>
      <c r="T373" s="226"/>
      <c r="U373" s="226"/>
      <c r="AA373" s="226"/>
      <c r="AB373" s="226"/>
      <c r="AG373" s="164">
        <f t="shared" si="103"/>
        <v>0</v>
      </c>
      <c r="AH373" s="165">
        <f t="shared" si="100"/>
        <v>0</v>
      </c>
      <c r="AI373" s="167">
        <f t="shared" si="104"/>
        <v>0</v>
      </c>
      <c r="AJ373" s="5"/>
    </row>
    <row r="374" spans="1:37" s="17" customFormat="1" x14ac:dyDescent="0.2">
      <c r="A374" s="163" t="s">
        <v>8</v>
      </c>
      <c r="B374" s="21"/>
      <c r="C374" s="21"/>
      <c r="D374" s="228"/>
      <c r="E374" s="21"/>
      <c r="F374" s="228"/>
      <c r="G374" s="228"/>
      <c r="H374" s="21"/>
      <c r="I374" s="21"/>
      <c r="J374" s="21"/>
      <c r="K374" s="21"/>
      <c r="L374" s="21"/>
      <c r="M374" s="228"/>
      <c r="N374" s="228"/>
      <c r="O374" s="21"/>
      <c r="P374" s="21"/>
      <c r="Q374" s="21"/>
      <c r="R374" s="21"/>
      <c r="S374" s="21"/>
      <c r="T374" s="228"/>
      <c r="U374" s="228"/>
      <c r="V374" s="21"/>
      <c r="W374" s="21"/>
      <c r="X374" s="21"/>
      <c r="Y374" s="21"/>
      <c r="Z374" s="21"/>
      <c r="AA374" s="228"/>
      <c r="AB374" s="228"/>
      <c r="AC374" s="21"/>
      <c r="AD374" s="21"/>
      <c r="AE374" s="21"/>
      <c r="AF374" s="21"/>
      <c r="AG374" s="168">
        <f t="shared" si="103"/>
        <v>0</v>
      </c>
      <c r="AH374" s="169">
        <f t="shared" si="100"/>
        <v>0</v>
      </c>
      <c r="AI374" s="169">
        <f t="shared" si="104"/>
        <v>0</v>
      </c>
      <c r="AJ374" s="18"/>
      <c r="AK374" s="15"/>
    </row>
    <row r="375" spans="1:37" s="35" customFormat="1" ht="13.5" thickBot="1" x14ac:dyDescent="0.25">
      <c r="A375" s="137"/>
      <c r="B375" s="32"/>
      <c r="C375" s="32"/>
      <c r="D375" s="229"/>
      <c r="E375" s="32"/>
      <c r="F375" s="229"/>
      <c r="G375" s="229"/>
      <c r="H375" s="32"/>
      <c r="I375" s="32"/>
      <c r="J375" s="32"/>
      <c r="K375" s="32"/>
      <c r="L375" s="32"/>
      <c r="M375" s="229"/>
      <c r="N375" s="229"/>
      <c r="O375" s="32"/>
      <c r="P375" s="32"/>
      <c r="Q375" s="32"/>
      <c r="R375" s="32"/>
      <c r="S375" s="32"/>
      <c r="T375" s="229"/>
      <c r="U375" s="229"/>
      <c r="V375" s="32"/>
      <c r="W375" s="32"/>
      <c r="X375" s="32"/>
      <c r="Y375" s="32"/>
      <c r="Z375" s="32"/>
      <c r="AA375" s="229"/>
      <c r="AB375" s="229"/>
      <c r="AC375" s="32"/>
      <c r="AD375" s="32"/>
      <c r="AE375" s="32"/>
      <c r="AF375" s="32"/>
      <c r="AG375" s="138">
        <f t="shared" ref="AG375" si="105">SUM(AG366:AG374)</f>
        <v>0</v>
      </c>
      <c r="AH375" s="139">
        <f>SUM(AH366:AH374)</f>
        <v>0</v>
      </c>
      <c r="AI375" s="139">
        <f>SUM(AI366:AI374)</f>
        <v>0</v>
      </c>
      <c r="AJ375" s="40" t="e">
        <f>AG375/(AG375+AH375)</f>
        <v>#DIV/0!</v>
      </c>
      <c r="AK375" s="33"/>
    </row>
    <row r="376" spans="1:37" s="141" customFormat="1" x14ac:dyDescent="0.2">
      <c r="A376" s="170" t="str">
        <f>IF(Schülernamen!$A$36="","",Schülernamen!$A$36)</f>
        <v>Schüler35</v>
      </c>
      <c r="B376" s="232"/>
      <c r="C376" s="232"/>
      <c r="D376" s="224"/>
      <c r="E376" s="232"/>
      <c r="F376" s="224"/>
      <c r="G376" s="224"/>
      <c r="H376" s="232"/>
      <c r="I376" s="232"/>
      <c r="J376" s="232"/>
      <c r="K376" s="232"/>
      <c r="L376" s="232"/>
      <c r="M376" s="224"/>
      <c r="N376" s="224"/>
      <c r="O376" s="232"/>
      <c r="P376" s="232"/>
      <c r="Q376" s="232"/>
      <c r="R376" s="232"/>
      <c r="S376" s="232"/>
      <c r="T376" s="224"/>
      <c r="U376" s="224"/>
      <c r="V376" s="232"/>
      <c r="W376" s="232"/>
      <c r="X376" s="232"/>
      <c r="Y376" s="232"/>
      <c r="Z376" s="232"/>
      <c r="AA376" s="224"/>
      <c r="AB376" s="224"/>
      <c r="AC376" s="232"/>
      <c r="AD376" s="232"/>
      <c r="AE376" s="232"/>
      <c r="AF376" s="171"/>
      <c r="AG376" s="172">
        <f t="shared" ref="AG376:AG378" si="106">COUNTIF(B376:AF376,"e")+AH376</f>
        <v>0</v>
      </c>
      <c r="AH376" s="173">
        <f t="shared" si="100"/>
        <v>0</v>
      </c>
      <c r="AI376" s="173">
        <f>COUNT(B377:AF385)</f>
        <v>0</v>
      </c>
      <c r="AJ376" s="174" t="e">
        <f>AG376/(AG376+AH376)</f>
        <v>#DIV/0!</v>
      </c>
      <c r="AK376" s="175"/>
    </row>
    <row r="377" spans="1:37" x14ac:dyDescent="0.2">
      <c r="A377" s="151" t="s">
        <v>9</v>
      </c>
      <c r="D377" s="226"/>
      <c r="F377" s="226"/>
      <c r="G377" s="226"/>
      <c r="M377" s="226"/>
      <c r="N377" s="226"/>
      <c r="T377" s="226"/>
      <c r="U377" s="226"/>
      <c r="AA377" s="226"/>
      <c r="AB377" s="226"/>
      <c r="AG377" s="154">
        <f t="shared" si="106"/>
        <v>0</v>
      </c>
      <c r="AH377" s="155">
        <f t="shared" si="100"/>
        <v>0</v>
      </c>
      <c r="AI377" s="156">
        <f>SUM(B377:AF377)</f>
        <v>0</v>
      </c>
      <c r="AJ377" s="3"/>
    </row>
    <row r="378" spans="1:37" x14ac:dyDescent="0.2">
      <c r="A378" s="151" t="s">
        <v>1</v>
      </c>
      <c r="D378" s="226"/>
      <c r="F378" s="226"/>
      <c r="G378" s="226"/>
      <c r="M378" s="226"/>
      <c r="N378" s="226"/>
      <c r="T378" s="226"/>
      <c r="U378" s="226"/>
      <c r="AA378" s="226"/>
      <c r="AB378" s="226"/>
      <c r="AG378" s="154">
        <f t="shared" si="106"/>
        <v>0</v>
      </c>
      <c r="AH378" s="155">
        <f t="shared" si="100"/>
        <v>0</v>
      </c>
      <c r="AI378" s="157">
        <f t="shared" ref="AI378:AI385" si="107">SUM(B378:AF378)</f>
        <v>0</v>
      </c>
      <c r="AJ378" s="3"/>
    </row>
    <row r="379" spans="1:37" x14ac:dyDescent="0.2">
      <c r="A379" s="151" t="s">
        <v>2</v>
      </c>
      <c r="D379" s="226"/>
      <c r="F379" s="226"/>
      <c r="G379" s="226"/>
      <c r="M379" s="226"/>
      <c r="N379" s="226"/>
      <c r="T379" s="226"/>
      <c r="U379" s="226"/>
      <c r="AA379" s="226"/>
      <c r="AB379" s="226"/>
      <c r="AG379" s="154">
        <f t="shared" si="99"/>
        <v>0</v>
      </c>
      <c r="AH379" s="155">
        <f t="shared" si="100"/>
        <v>0</v>
      </c>
      <c r="AI379" s="157">
        <f t="shared" si="107"/>
        <v>0</v>
      </c>
      <c r="AJ379" s="3"/>
    </row>
    <row r="380" spans="1:37" x14ac:dyDescent="0.2">
      <c r="A380" s="151" t="s">
        <v>3</v>
      </c>
      <c r="D380" s="226"/>
      <c r="F380" s="226"/>
      <c r="G380" s="226"/>
      <c r="M380" s="226"/>
      <c r="N380" s="226"/>
      <c r="T380" s="226"/>
      <c r="U380" s="226"/>
      <c r="AA380" s="226"/>
      <c r="AB380" s="226"/>
      <c r="AG380" s="154">
        <f t="shared" si="99"/>
        <v>0</v>
      </c>
      <c r="AH380" s="155">
        <f t="shared" si="100"/>
        <v>0</v>
      </c>
      <c r="AI380" s="157">
        <f t="shared" si="107"/>
        <v>0</v>
      </c>
      <c r="AJ380" s="3"/>
    </row>
    <row r="381" spans="1:37" x14ac:dyDescent="0.2">
      <c r="A381" s="151" t="s">
        <v>4</v>
      </c>
      <c r="D381" s="226"/>
      <c r="F381" s="226"/>
      <c r="G381" s="226"/>
      <c r="M381" s="226"/>
      <c r="N381" s="226"/>
      <c r="T381" s="226"/>
      <c r="U381" s="226"/>
      <c r="AA381" s="226"/>
      <c r="AB381" s="226"/>
      <c r="AG381" s="154">
        <f t="shared" si="99"/>
        <v>0</v>
      </c>
      <c r="AH381" s="155">
        <f t="shared" si="100"/>
        <v>0</v>
      </c>
      <c r="AI381" s="157">
        <f t="shared" si="107"/>
        <v>0</v>
      </c>
      <c r="AJ381" s="3"/>
    </row>
    <row r="382" spans="1:37" x14ac:dyDescent="0.2">
      <c r="A382" s="151" t="s">
        <v>5</v>
      </c>
      <c r="D382" s="226"/>
      <c r="F382" s="226"/>
      <c r="G382" s="226"/>
      <c r="M382" s="226"/>
      <c r="N382" s="226"/>
      <c r="T382" s="226"/>
      <c r="U382" s="226"/>
      <c r="AA382" s="226"/>
      <c r="AB382" s="226"/>
      <c r="AG382" s="154">
        <f t="shared" si="99"/>
        <v>0</v>
      </c>
      <c r="AH382" s="155">
        <f t="shared" si="100"/>
        <v>0</v>
      </c>
      <c r="AI382" s="157">
        <f t="shared" si="107"/>
        <v>0</v>
      </c>
      <c r="AJ382" s="3"/>
    </row>
    <row r="383" spans="1:37" x14ac:dyDescent="0.2">
      <c r="A383" s="151" t="s">
        <v>6</v>
      </c>
      <c r="D383" s="226"/>
      <c r="F383" s="226"/>
      <c r="G383" s="226"/>
      <c r="M383" s="226"/>
      <c r="N383" s="226"/>
      <c r="T383" s="226"/>
      <c r="U383" s="226"/>
      <c r="AA383" s="226"/>
      <c r="AB383" s="226"/>
      <c r="AG383" s="154">
        <f t="shared" si="99"/>
        <v>0</v>
      </c>
      <c r="AH383" s="155">
        <f t="shared" si="100"/>
        <v>0</v>
      </c>
      <c r="AI383" s="157">
        <f t="shared" si="107"/>
        <v>0</v>
      </c>
      <c r="AJ383" s="3"/>
    </row>
    <row r="384" spans="1:37" x14ac:dyDescent="0.2">
      <c r="A384" s="151" t="s">
        <v>7</v>
      </c>
      <c r="D384" s="226"/>
      <c r="F384" s="226"/>
      <c r="G384" s="226"/>
      <c r="M384" s="226"/>
      <c r="N384" s="226"/>
      <c r="T384" s="226"/>
      <c r="U384" s="226"/>
      <c r="AA384" s="226"/>
      <c r="AB384" s="226"/>
      <c r="AG384" s="154">
        <f t="shared" si="99"/>
        <v>0</v>
      </c>
      <c r="AH384" s="155">
        <f t="shared" si="100"/>
        <v>0</v>
      </c>
      <c r="AI384" s="157">
        <f t="shared" si="107"/>
        <v>0</v>
      </c>
      <c r="AJ384" s="3"/>
    </row>
    <row r="385" spans="1:43" s="17" customFormat="1" x14ac:dyDescent="0.2">
      <c r="A385" s="152" t="s">
        <v>8</v>
      </c>
      <c r="B385" s="21"/>
      <c r="C385" s="21"/>
      <c r="D385" s="228"/>
      <c r="E385" s="21"/>
      <c r="F385" s="228"/>
      <c r="G385" s="228"/>
      <c r="H385" s="21"/>
      <c r="I385" s="21"/>
      <c r="J385" s="21"/>
      <c r="K385" s="21"/>
      <c r="L385" s="21"/>
      <c r="M385" s="228"/>
      <c r="N385" s="228"/>
      <c r="O385" s="21"/>
      <c r="P385" s="21"/>
      <c r="Q385" s="21"/>
      <c r="R385" s="21"/>
      <c r="S385" s="21"/>
      <c r="T385" s="228"/>
      <c r="U385" s="228"/>
      <c r="V385" s="21"/>
      <c r="W385" s="21"/>
      <c r="X385" s="21"/>
      <c r="Y385" s="21"/>
      <c r="Z385" s="21"/>
      <c r="AA385" s="228"/>
      <c r="AB385" s="228"/>
      <c r="AC385" s="21"/>
      <c r="AD385" s="21"/>
      <c r="AE385" s="21"/>
      <c r="AF385" s="21"/>
      <c r="AG385" s="158">
        <f t="shared" si="99"/>
        <v>0</v>
      </c>
      <c r="AH385" s="159">
        <f t="shared" si="100"/>
        <v>0</v>
      </c>
      <c r="AI385" s="159">
        <f t="shared" si="107"/>
        <v>0</v>
      </c>
      <c r="AJ385" s="14"/>
      <c r="AK385" s="15"/>
    </row>
    <row r="386" spans="1:43" s="140" customFormat="1" ht="13.5" thickBot="1" x14ac:dyDescent="0.25">
      <c r="A386" s="153"/>
      <c r="B386" s="32"/>
      <c r="C386" s="32"/>
      <c r="D386" s="229"/>
      <c r="E386" s="32"/>
      <c r="F386" s="229"/>
      <c r="G386" s="229"/>
      <c r="H386" s="32"/>
      <c r="I386" s="32"/>
      <c r="J386" s="32"/>
      <c r="K386" s="32"/>
      <c r="L386" s="32"/>
      <c r="M386" s="229"/>
      <c r="N386" s="229"/>
      <c r="O386" s="32"/>
      <c r="P386" s="32"/>
      <c r="Q386" s="32"/>
      <c r="R386" s="32"/>
      <c r="S386" s="32"/>
      <c r="T386" s="229"/>
      <c r="U386" s="229"/>
      <c r="V386" s="32"/>
      <c r="W386" s="32"/>
      <c r="X386" s="32"/>
      <c r="Y386" s="32"/>
      <c r="Z386" s="32"/>
      <c r="AA386" s="229"/>
      <c r="AB386" s="229"/>
      <c r="AC386" s="32"/>
      <c r="AD386" s="32"/>
      <c r="AE386" s="32"/>
      <c r="AF386" s="32"/>
      <c r="AG386" s="160">
        <f t="shared" ref="AG386" si="108">SUM(AG377:AG385)</f>
        <v>0</v>
      </c>
      <c r="AH386" s="161">
        <f>SUM(AH377:AH385)</f>
        <v>0</v>
      </c>
      <c r="AI386" s="161">
        <f>SUM(AI377:AI385)</f>
        <v>0</v>
      </c>
      <c r="AJ386" s="40" t="e">
        <f>AG386/(AG386+AH386)</f>
        <v>#DIV/0!</v>
      </c>
      <c r="AK386" s="178"/>
    </row>
    <row r="387" spans="1:43" s="6" customFormat="1" x14ac:dyDescent="0.2">
      <c r="A387" s="22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42"/>
      <c r="AH387" s="23"/>
      <c r="AI387" s="23"/>
      <c r="AJ387" s="24"/>
      <c r="AK387" s="25"/>
      <c r="AL387" s="24"/>
      <c r="AM387" s="24"/>
      <c r="AN387" s="24"/>
      <c r="AO387" s="24"/>
      <c r="AP387" s="24"/>
      <c r="AQ387" s="24"/>
    </row>
    <row r="388" spans="1:43" s="6" customFormat="1" x14ac:dyDescent="0.2">
      <c r="A388" s="22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42"/>
      <c r="AH388" s="23"/>
      <c r="AI388" s="23"/>
      <c r="AJ388" s="24"/>
      <c r="AK388" s="25"/>
      <c r="AL388" s="24"/>
      <c r="AM388" s="24"/>
      <c r="AN388" s="24"/>
      <c r="AO388" s="24"/>
      <c r="AP388" s="24"/>
      <c r="AQ388" s="24"/>
    </row>
    <row r="389" spans="1:43" s="6" customFormat="1" x14ac:dyDescent="0.2">
      <c r="A389" s="22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42"/>
      <c r="AH389" s="23"/>
      <c r="AI389" s="23"/>
      <c r="AJ389" s="24"/>
      <c r="AK389" s="25"/>
      <c r="AL389" s="24"/>
      <c r="AM389" s="24"/>
      <c r="AN389" s="24"/>
      <c r="AO389" s="24"/>
      <c r="AP389" s="24"/>
      <c r="AQ389" s="24"/>
    </row>
    <row r="390" spans="1:43" s="6" customFormat="1" x14ac:dyDescent="0.2">
      <c r="A390" s="22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42"/>
      <c r="AH390" s="23"/>
      <c r="AI390" s="23"/>
      <c r="AJ390" s="24"/>
      <c r="AK390" s="25"/>
      <c r="AL390" s="24"/>
      <c r="AM390" s="24"/>
      <c r="AN390" s="24"/>
      <c r="AO390" s="24"/>
      <c r="AP390" s="24"/>
      <c r="AQ390" s="24"/>
    </row>
    <row r="391" spans="1:43" s="6" customFormat="1" x14ac:dyDescent="0.2">
      <c r="A391" s="22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42"/>
      <c r="AH391" s="23"/>
      <c r="AI391" s="23"/>
      <c r="AJ391" s="24"/>
      <c r="AK391" s="25"/>
      <c r="AL391" s="24"/>
      <c r="AM391" s="24"/>
      <c r="AN391" s="24"/>
      <c r="AO391" s="24"/>
      <c r="AP391" s="24"/>
      <c r="AQ391" s="24"/>
    </row>
    <row r="392" spans="1:43" s="6" customFormat="1" x14ac:dyDescent="0.2">
      <c r="A392" s="22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42"/>
      <c r="AH392" s="23"/>
      <c r="AI392" s="23"/>
      <c r="AJ392" s="24"/>
      <c r="AK392" s="25"/>
      <c r="AL392" s="24"/>
      <c r="AM392" s="24"/>
      <c r="AN392" s="24"/>
      <c r="AO392" s="24"/>
      <c r="AP392" s="24"/>
      <c r="AQ392" s="24"/>
    </row>
    <row r="393" spans="1:43" s="6" customFormat="1" x14ac:dyDescent="0.2">
      <c r="A393" s="22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42"/>
      <c r="AH393" s="23"/>
      <c r="AI393" s="23"/>
      <c r="AJ393" s="24"/>
      <c r="AK393" s="25"/>
      <c r="AL393" s="24"/>
      <c r="AM393" s="24"/>
      <c r="AN393" s="24"/>
      <c r="AO393" s="24"/>
      <c r="AP393" s="24"/>
      <c r="AQ393" s="24"/>
    </row>
    <row r="394" spans="1:43" s="6" customFormat="1" x14ac:dyDescent="0.2">
      <c r="A394" s="22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42"/>
      <c r="AH394" s="23"/>
      <c r="AI394" s="23"/>
      <c r="AJ394" s="24"/>
      <c r="AK394" s="25"/>
      <c r="AL394" s="24"/>
      <c r="AM394" s="24"/>
      <c r="AN394" s="24"/>
      <c r="AO394" s="24"/>
      <c r="AP394" s="24"/>
      <c r="AQ394" s="24"/>
    </row>
    <row r="395" spans="1:43" s="6" customFormat="1" x14ac:dyDescent="0.2">
      <c r="A395" s="22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42"/>
      <c r="AH395" s="23"/>
      <c r="AI395" s="23"/>
      <c r="AJ395" s="24"/>
      <c r="AK395" s="25"/>
      <c r="AL395" s="24"/>
      <c r="AM395" s="24"/>
      <c r="AN395" s="24"/>
      <c r="AO395" s="24"/>
      <c r="AP395" s="24"/>
      <c r="AQ395" s="24"/>
    </row>
    <row r="396" spans="1:43" s="6" customFormat="1" x14ac:dyDescent="0.2">
      <c r="A396" s="22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42"/>
      <c r="AH396" s="23"/>
      <c r="AI396" s="23"/>
      <c r="AJ396" s="24"/>
      <c r="AK396" s="25"/>
      <c r="AL396" s="24"/>
      <c r="AM396" s="24"/>
      <c r="AN396" s="24"/>
      <c r="AO396" s="24"/>
      <c r="AP396" s="24"/>
      <c r="AQ396" s="24"/>
    </row>
    <row r="397" spans="1:43" s="6" customFormat="1" x14ac:dyDescent="0.2">
      <c r="A397" s="22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42"/>
      <c r="AH397" s="23"/>
      <c r="AI397" s="23"/>
      <c r="AJ397" s="24"/>
      <c r="AK397" s="25"/>
      <c r="AL397" s="24"/>
      <c r="AM397" s="24"/>
      <c r="AN397" s="24"/>
      <c r="AO397" s="24"/>
      <c r="AP397" s="24"/>
      <c r="AQ397" s="24"/>
    </row>
    <row r="398" spans="1:43" s="6" customFormat="1" x14ac:dyDescent="0.2">
      <c r="A398" s="22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42"/>
      <c r="AH398" s="23"/>
      <c r="AI398" s="23"/>
      <c r="AJ398" s="24"/>
      <c r="AK398" s="25"/>
      <c r="AL398" s="24"/>
      <c r="AM398" s="24"/>
      <c r="AN398" s="24"/>
      <c r="AO398" s="24"/>
      <c r="AP398" s="24"/>
      <c r="AQ398" s="24"/>
    </row>
    <row r="399" spans="1:43" s="6" customFormat="1" x14ac:dyDescent="0.2">
      <c r="A399" s="22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42"/>
      <c r="AH399" s="23"/>
      <c r="AI399" s="23"/>
      <c r="AJ399" s="24"/>
      <c r="AK399" s="25"/>
      <c r="AL399" s="24"/>
      <c r="AM399" s="24"/>
      <c r="AN399" s="24"/>
      <c r="AO399" s="24"/>
      <c r="AP399" s="24"/>
      <c r="AQ399" s="24"/>
    </row>
    <row r="400" spans="1:43" s="6" customFormat="1" x14ac:dyDescent="0.2">
      <c r="A400" s="22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42"/>
      <c r="AH400" s="23"/>
      <c r="AI400" s="23"/>
      <c r="AJ400" s="24"/>
      <c r="AK400" s="25"/>
      <c r="AL400" s="24"/>
      <c r="AM400" s="24"/>
      <c r="AN400" s="24"/>
      <c r="AO400" s="24"/>
      <c r="AP400" s="24"/>
      <c r="AQ400" s="24"/>
    </row>
    <row r="401" spans="1:43" s="6" customFormat="1" x14ac:dyDescent="0.2">
      <c r="A401" s="22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42"/>
      <c r="AH401" s="23"/>
      <c r="AI401" s="23"/>
      <c r="AJ401" s="24"/>
      <c r="AK401" s="25"/>
      <c r="AL401" s="24"/>
      <c r="AM401" s="24"/>
      <c r="AN401" s="24"/>
      <c r="AO401" s="24"/>
      <c r="AP401" s="24"/>
      <c r="AQ401" s="24"/>
    </row>
    <row r="402" spans="1:43" s="6" customFormat="1" x14ac:dyDescent="0.2">
      <c r="A402" s="22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42"/>
      <c r="AH402" s="23"/>
      <c r="AI402" s="23"/>
      <c r="AJ402" s="24"/>
      <c r="AK402" s="25"/>
      <c r="AL402" s="24"/>
      <c r="AM402" s="24"/>
      <c r="AN402" s="24"/>
      <c r="AO402" s="24"/>
      <c r="AP402" s="24"/>
      <c r="AQ402" s="24"/>
    </row>
    <row r="403" spans="1:43" s="6" customFormat="1" x14ac:dyDescent="0.2">
      <c r="A403" s="22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42"/>
      <c r="AH403" s="23"/>
      <c r="AI403" s="23"/>
      <c r="AJ403" s="24"/>
      <c r="AK403" s="25"/>
      <c r="AL403" s="24"/>
      <c r="AM403" s="24"/>
      <c r="AN403" s="24"/>
      <c r="AO403" s="24"/>
      <c r="AP403" s="24"/>
      <c r="AQ403" s="24"/>
    </row>
    <row r="404" spans="1:43" s="6" customFormat="1" x14ac:dyDescent="0.2">
      <c r="A404" s="22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42"/>
      <c r="AH404" s="23"/>
      <c r="AI404" s="23"/>
      <c r="AJ404" s="24"/>
      <c r="AK404" s="25"/>
      <c r="AL404" s="24"/>
      <c r="AM404" s="24"/>
      <c r="AN404" s="24"/>
      <c r="AO404" s="24"/>
      <c r="AP404" s="24"/>
      <c r="AQ404" s="24"/>
    </row>
    <row r="405" spans="1:43" s="6" customFormat="1" x14ac:dyDescent="0.2">
      <c r="A405" s="22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42"/>
      <c r="AH405" s="23"/>
      <c r="AI405" s="23"/>
      <c r="AJ405" s="24"/>
      <c r="AK405" s="25"/>
      <c r="AL405" s="24"/>
      <c r="AM405" s="24"/>
      <c r="AN405" s="24"/>
      <c r="AO405" s="24"/>
      <c r="AP405" s="24"/>
      <c r="AQ405" s="24"/>
    </row>
    <row r="406" spans="1:43" s="6" customFormat="1" x14ac:dyDescent="0.2">
      <c r="A406" s="22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42"/>
      <c r="AH406" s="23"/>
      <c r="AI406" s="23"/>
      <c r="AJ406" s="24"/>
      <c r="AK406" s="25"/>
      <c r="AL406" s="24"/>
      <c r="AM406" s="24"/>
      <c r="AN406" s="24"/>
      <c r="AO406" s="24"/>
      <c r="AP406" s="24"/>
      <c r="AQ406" s="24"/>
    </row>
    <row r="407" spans="1:43" s="6" customFormat="1" x14ac:dyDescent="0.2">
      <c r="A407" s="22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42"/>
      <c r="AH407" s="23"/>
      <c r="AI407" s="23"/>
      <c r="AJ407" s="24"/>
      <c r="AK407" s="25"/>
      <c r="AL407" s="24"/>
      <c r="AM407" s="24"/>
      <c r="AN407" s="24"/>
      <c r="AO407" s="24"/>
      <c r="AP407" s="24"/>
      <c r="AQ407" s="24"/>
    </row>
    <row r="408" spans="1:43" s="6" customFormat="1" x14ac:dyDescent="0.2">
      <c r="A408" s="22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42"/>
      <c r="AH408" s="23"/>
      <c r="AI408" s="23"/>
      <c r="AJ408" s="24"/>
      <c r="AK408" s="25"/>
      <c r="AL408" s="24"/>
      <c r="AM408" s="24"/>
      <c r="AN408" s="24"/>
      <c r="AO408" s="24"/>
      <c r="AP408" s="24"/>
      <c r="AQ408" s="24"/>
    </row>
    <row r="409" spans="1:43" s="6" customFormat="1" x14ac:dyDescent="0.2">
      <c r="A409" s="22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42"/>
      <c r="AH409" s="23"/>
      <c r="AI409" s="23"/>
      <c r="AJ409" s="24"/>
      <c r="AK409" s="25"/>
      <c r="AL409" s="24"/>
      <c r="AM409" s="24"/>
      <c r="AN409" s="24"/>
      <c r="AO409" s="24"/>
      <c r="AP409" s="24"/>
      <c r="AQ409" s="24"/>
    </row>
    <row r="410" spans="1:43" s="6" customFormat="1" x14ac:dyDescent="0.2">
      <c r="A410" s="22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42"/>
      <c r="AH410" s="23"/>
      <c r="AI410" s="23"/>
      <c r="AJ410" s="24"/>
      <c r="AK410" s="25"/>
      <c r="AL410" s="24"/>
      <c r="AM410" s="24"/>
      <c r="AN410" s="24"/>
      <c r="AO410" s="24"/>
      <c r="AP410" s="24"/>
      <c r="AQ410" s="24"/>
    </row>
    <row r="411" spans="1:43" s="6" customFormat="1" x14ac:dyDescent="0.2">
      <c r="A411" s="22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42"/>
      <c r="AH411" s="23"/>
      <c r="AI411" s="23"/>
      <c r="AJ411" s="24"/>
      <c r="AK411" s="25"/>
      <c r="AL411" s="24"/>
      <c r="AM411" s="24"/>
      <c r="AN411" s="24"/>
      <c r="AO411" s="24"/>
      <c r="AP411" s="24"/>
      <c r="AQ411" s="24"/>
    </row>
    <row r="412" spans="1:43" s="6" customFormat="1" x14ac:dyDescent="0.2">
      <c r="A412" s="22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42"/>
      <c r="AH412" s="23"/>
      <c r="AI412" s="23"/>
      <c r="AJ412" s="24"/>
      <c r="AK412" s="25"/>
      <c r="AL412" s="24"/>
      <c r="AM412" s="24"/>
      <c r="AN412" s="24"/>
      <c r="AO412" s="24"/>
      <c r="AP412" s="24"/>
      <c r="AQ412" s="24"/>
    </row>
    <row r="413" spans="1:43" s="6" customFormat="1" x14ac:dyDescent="0.2">
      <c r="A413" s="22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42"/>
      <c r="AH413" s="23"/>
      <c r="AI413" s="23"/>
      <c r="AJ413" s="24"/>
      <c r="AK413" s="25"/>
      <c r="AL413" s="24"/>
      <c r="AM413" s="24"/>
      <c r="AN413" s="24"/>
      <c r="AO413" s="24"/>
      <c r="AP413" s="24"/>
      <c r="AQ413" s="24"/>
    </row>
    <row r="414" spans="1:43" s="6" customFormat="1" x14ac:dyDescent="0.2">
      <c r="A414" s="22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42"/>
      <c r="AH414" s="23"/>
      <c r="AI414" s="23"/>
      <c r="AJ414" s="24"/>
      <c r="AK414" s="25"/>
      <c r="AL414" s="24"/>
      <c r="AM414" s="24"/>
      <c r="AN414" s="24"/>
      <c r="AO414" s="24"/>
      <c r="AP414" s="24"/>
      <c r="AQ414" s="24"/>
    </row>
    <row r="415" spans="1:43" s="6" customFormat="1" x14ac:dyDescent="0.2">
      <c r="A415" s="22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42"/>
      <c r="AH415" s="23"/>
      <c r="AI415" s="23"/>
      <c r="AJ415" s="24"/>
      <c r="AK415" s="25"/>
      <c r="AL415" s="24"/>
      <c r="AM415" s="24"/>
      <c r="AN415" s="24"/>
      <c r="AO415" s="24"/>
      <c r="AP415" s="24"/>
      <c r="AQ415" s="24"/>
    </row>
    <row r="416" spans="1:43" s="6" customFormat="1" x14ac:dyDescent="0.2">
      <c r="A416" s="22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42"/>
      <c r="AH416" s="23"/>
      <c r="AI416" s="23"/>
      <c r="AJ416" s="24"/>
      <c r="AK416" s="25"/>
      <c r="AL416" s="24"/>
      <c r="AM416" s="24"/>
      <c r="AN416" s="24"/>
      <c r="AO416" s="24"/>
      <c r="AP416" s="24"/>
      <c r="AQ416" s="24"/>
    </row>
    <row r="417" spans="1:43" s="6" customFormat="1" x14ac:dyDescent="0.2">
      <c r="A417" s="22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42"/>
      <c r="AH417" s="23"/>
      <c r="AI417" s="23"/>
      <c r="AJ417" s="24"/>
      <c r="AK417" s="25"/>
      <c r="AL417" s="24"/>
      <c r="AM417" s="24"/>
      <c r="AN417" s="24"/>
      <c r="AO417" s="24"/>
      <c r="AP417" s="24"/>
      <c r="AQ417" s="24"/>
    </row>
    <row r="418" spans="1:43" s="6" customFormat="1" x14ac:dyDescent="0.2">
      <c r="A418" s="22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42"/>
      <c r="AH418" s="23"/>
      <c r="AI418" s="23"/>
      <c r="AJ418" s="24"/>
      <c r="AK418" s="25"/>
      <c r="AL418" s="24"/>
      <c r="AM418" s="24"/>
      <c r="AN418" s="24"/>
      <c r="AO418" s="24"/>
      <c r="AP418" s="24"/>
      <c r="AQ418" s="24"/>
    </row>
    <row r="419" spans="1:43" s="6" customFormat="1" x14ac:dyDescent="0.2">
      <c r="A419" s="22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42"/>
      <c r="AH419" s="23"/>
      <c r="AI419" s="23"/>
      <c r="AJ419" s="24"/>
      <c r="AK419" s="25"/>
      <c r="AL419" s="24"/>
      <c r="AM419" s="24"/>
      <c r="AN419" s="24"/>
      <c r="AO419" s="24"/>
      <c r="AP419" s="24"/>
      <c r="AQ419" s="24"/>
    </row>
    <row r="420" spans="1:43" s="6" customFormat="1" x14ac:dyDescent="0.2">
      <c r="A420" s="22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42"/>
      <c r="AH420" s="23"/>
      <c r="AI420" s="23"/>
      <c r="AJ420" s="24"/>
      <c r="AK420" s="25"/>
      <c r="AL420" s="24"/>
      <c r="AM420" s="24"/>
      <c r="AN420" s="24"/>
      <c r="AO420" s="24"/>
      <c r="AP420" s="24"/>
      <c r="AQ420" s="24"/>
    </row>
    <row r="421" spans="1:43" s="6" customFormat="1" x14ac:dyDescent="0.2">
      <c r="A421" s="22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42"/>
      <c r="AH421" s="23"/>
      <c r="AI421" s="23"/>
      <c r="AJ421" s="24"/>
      <c r="AK421" s="25"/>
      <c r="AL421" s="24"/>
      <c r="AM421" s="24"/>
      <c r="AN421" s="24"/>
      <c r="AO421" s="24"/>
      <c r="AP421" s="24"/>
      <c r="AQ421" s="24"/>
    </row>
    <row r="422" spans="1:43" s="6" customFormat="1" x14ac:dyDescent="0.2">
      <c r="A422" s="22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42"/>
      <c r="AH422" s="23"/>
      <c r="AI422" s="23"/>
      <c r="AJ422" s="24"/>
      <c r="AK422" s="25"/>
      <c r="AL422" s="24"/>
      <c r="AM422" s="24"/>
      <c r="AN422" s="24"/>
      <c r="AO422" s="24"/>
      <c r="AP422" s="24"/>
      <c r="AQ422" s="24"/>
    </row>
    <row r="423" spans="1:43" s="6" customFormat="1" x14ac:dyDescent="0.2">
      <c r="A423" s="22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42"/>
      <c r="AH423" s="23"/>
      <c r="AI423" s="23"/>
      <c r="AJ423" s="24"/>
      <c r="AK423" s="25"/>
      <c r="AL423" s="24"/>
      <c r="AM423" s="24"/>
      <c r="AN423" s="24"/>
      <c r="AO423" s="24"/>
      <c r="AP423" s="24"/>
      <c r="AQ423" s="24"/>
    </row>
    <row r="424" spans="1:43" s="6" customFormat="1" x14ac:dyDescent="0.2">
      <c r="A424" s="22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42"/>
      <c r="AH424" s="23"/>
      <c r="AI424" s="23"/>
      <c r="AJ424" s="24"/>
      <c r="AK424" s="25"/>
      <c r="AL424" s="24"/>
      <c r="AM424" s="24"/>
      <c r="AN424" s="24"/>
      <c r="AO424" s="24"/>
      <c r="AP424" s="24"/>
      <c r="AQ424" s="24"/>
    </row>
    <row r="425" spans="1:43" s="6" customFormat="1" x14ac:dyDescent="0.2">
      <c r="A425" s="22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42"/>
      <c r="AH425" s="23"/>
      <c r="AI425" s="23"/>
      <c r="AJ425" s="24"/>
      <c r="AK425" s="25"/>
      <c r="AL425" s="24"/>
      <c r="AM425" s="24"/>
      <c r="AN425" s="24"/>
      <c r="AO425" s="24"/>
      <c r="AP425" s="24"/>
      <c r="AQ425" s="24"/>
    </row>
    <row r="426" spans="1:43" s="6" customFormat="1" x14ac:dyDescent="0.2">
      <c r="A426" s="22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42"/>
      <c r="AH426" s="23"/>
      <c r="AI426" s="23"/>
      <c r="AJ426" s="24"/>
      <c r="AK426" s="25"/>
      <c r="AL426" s="24"/>
      <c r="AM426" s="24"/>
      <c r="AN426" s="24"/>
      <c r="AO426" s="24"/>
      <c r="AP426" s="24"/>
      <c r="AQ426" s="24"/>
    </row>
    <row r="427" spans="1:43" s="6" customFormat="1" x14ac:dyDescent="0.2">
      <c r="A427" s="22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42"/>
      <c r="AH427" s="23"/>
      <c r="AI427" s="23"/>
      <c r="AJ427" s="24"/>
      <c r="AK427" s="25"/>
      <c r="AL427" s="24"/>
      <c r="AM427" s="24"/>
      <c r="AN427" s="24"/>
      <c r="AO427" s="24"/>
      <c r="AP427" s="24"/>
      <c r="AQ427" s="24"/>
    </row>
    <row r="428" spans="1:43" s="6" customFormat="1" x14ac:dyDescent="0.2">
      <c r="A428" s="22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42"/>
      <c r="AH428" s="23"/>
      <c r="AI428" s="23"/>
      <c r="AJ428" s="24"/>
      <c r="AK428" s="25"/>
      <c r="AL428" s="24"/>
      <c r="AM428" s="24"/>
      <c r="AN428" s="24"/>
      <c r="AO428" s="24"/>
      <c r="AP428" s="24"/>
      <c r="AQ428" s="24"/>
    </row>
    <row r="429" spans="1:43" s="6" customFormat="1" x14ac:dyDescent="0.2">
      <c r="A429" s="22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42"/>
      <c r="AH429" s="23"/>
      <c r="AI429" s="23"/>
      <c r="AJ429" s="24"/>
      <c r="AK429" s="25"/>
      <c r="AL429" s="24"/>
      <c r="AM429" s="24"/>
      <c r="AN429" s="24"/>
      <c r="AO429" s="24"/>
      <c r="AP429" s="24"/>
      <c r="AQ429" s="24"/>
    </row>
    <row r="430" spans="1:43" s="6" customFormat="1" x14ac:dyDescent="0.2">
      <c r="A430" s="22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42"/>
      <c r="AH430" s="23"/>
      <c r="AI430" s="23"/>
      <c r="AJ430" s="24"/>
      <c r="AK430" s="25"/>
      <c r="AL430" s="24"/>
      <c r="AM430" s="24"/>
      <c r="AN430" s="24"/>
      <c r="AO430" s="24"/>
      <c r="AP430" s="24"/>
      <c r="AQ430" s="24"/>
    </row>
    <row r="431" spans="1:43" s="6" customFormat="1" x14ac:dyDescent="0.2">
      <c r="A431" s="22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42"/>
      <c r="AH431" s="23"/>
      <c r="AI431" s="23"/>
      <c r="AJ431" s="24"/>
      <c r="AK431" s="25"/>
      <c r="AL431" s="24"/>
      <c r="AM431" s="24"/>
      <c r="AN431" s="24"/>
      <c r="AO431" s="24"/>
      <c r="AP431" s="24"/>
      <c r="AQ431" s="24"/>
    </row>
    <row r="432" spans="1:43" s="6" customFormat="1" x14ac:dyDescent="0.2">
      <c r="A432" s="22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42"/>
      <c r="AH432" s="23"/>
      <c r="AI432" s="23"/>
      <c r="AJ432" s="24"/>
      <c r="AK432" s="25"/>
      <c r="AL432" s="24"/>
      <c r="AM432" s="24"/>
      <c r="AN432" s="24"/>
      <c r="AO432" s="24"/>
      <c r="AP432" s="24"/>
      <c r="AQ432" s="24"/>
    </row>
    <row r="433" spans="1:43" s="6" customFormat="1" x14ac:dyDescent="0.2">
      <c r="A433" s="22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42"/>
      <c r="AH433" s="23"/>
      <c r="AI433" s="23"/>
      <c r="AJ433" s="24"/>
      <c r="AK433" s="25"/>
      <c r="AL433" s="24"/>
      <c r="AM433" s="24"/>
      <c r="AN433" s="24"/>
      <c r="AO433" s="24"/>
      <c r="AP433" s="24"/>
      <c r="AQ433" s="24"/>
    </row>
    <row r="434" spans="1:43" s="6" customFormat="1" x14ac:dyDescent="0.2">
      <c r="A434" s="22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42"/>
      <c r="AH434" s="23"/>
      <c r="AI434" s="23"/>
      <c r="AJ434" s="24"/>
      <c r="AK434" s="25"/>
      <c r="AL434" s="24"/>
      <c r="AM434" s="24"/>
      <c r="AN434" s="24"/>
      <c r="AO434" s="24"/>
      <c r="AP434" s="24"/>
      <c r="AQ434" s="24"/>
    </row>
    <row r="435" spans="1:43" s="6" customFormat="1" x14ac:dyDescent="0.2">
      <c r="A435" s="22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42"/>
      <c r="AH435" s="23"/>
      <c r="AI435" s="23"/>
      <c r="AJ435" s="24"/>
      <c r="AK435" s="25"/>
      <c r="AL435" s="24"/>
      <c r="AM435" s="24"/>
      <c r="AN435" s="24"/>
      <c r="AO435" s="24"/>
      <c r="AP435" s="24"/>
      <c r="AQ435" s="24"/>
    </row>
    <row r="436" spans="1:43" s="6" customFormat="1" x14ac:dyDescent="0.2">
      <c r="A436" s="22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42"/>
      <c r="AH436" s="23"/>
      <c r="AI436" s="23"/>
      <c r="AJ436" s="24"/>
      <c r="AK436" s="25"/>
      <c r="AL436" s="24"/>
      <c r="AM436" s="24"/>
      <c r="AN436" s="24"/>
      <c r="AO436" s="24"/>
      <c r="AP436" s="24"/>
      <c r="AQ436" s="24"/>
    </row>
    <row r="437" spans="1:43" s="6" customFormat="1" x14ac:dyDescent="0.2">
      <c r="A437" s="22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42"/>
      <c r="AH437" s="23"/>
      <c r="AI437" s="23"/>
      <c r="AJ437" s="24"/>
      <c r="AK437" s="25"/>
      <c r="AL437" s="24"/>
      <c r="AM437" s="24"/>
      <c r="AN437" s="24"/>
      <c r="AO437" s="24"/>
      <c r="AP437" s="24"/>
      <c r="AQ437" s="24"/>
    </row>
    <row r="438" spans="1:43" s="6" customFormat="1" x14ac:dyDescent="0.2">
      <c r="A438" s="22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42"/>
      <c r="AH438" s="23"/>
      <c r="AI438" s="23"/>
      <c r="AJ438" s="24"/>
      <c r="AK438" s="25"/>
      <c r="AL438" s="24"/>
      <c r="AM438" s="24"/>
      <c r="AN438" s="24"/>
      <c r="AO438" s="24"/>
      <c r="AP438" s="24"/>
      <c r="AQ438" s="24"/>
    </row>
    <row r="439" spans="1:43" s="6" customFormat="1" x14ac:dyDescent="0.2">
      <c r="A439" s="22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42"/>
      <c r="AH439" s="23"/>
      <c r="AI439" s="23"/>
      <c r="AJ439" s="24"/>
      <c r="AK439" s="25"/>
      <c r="AL439" s="24"/>
      <c r="AM439" s="24"/>
      <c r="AN439" s="24"/>
      <c r="AO439" s="24"/>
      <c r="AP439" s="24"/>
      <c r="AQ439" s="24"/>
    </row>
    <row r="440" spans="1:43" s="6" customFormat="1" x14ac:dyDescent="0.2">
      <c r="A440" s="22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42"/>
      <c r="AH440" s="23"/>
      <c r="AI440" s="23"/>
      <c r="AJ440" s="24"/>
      <c r="AK440" s="25"/>
      <c r="AL440" s="24"/>
      <c r="AM440" s="24"/>
      <c r="AN440" s="24"/>
      <c r="AO440" s="24"/>
      <c r="AP440" s="24"/>
      <c r="AQ440" s="24"/>
    </row>
    <row r="441" spans="1:43" s="6" customFormat="1" x14ac:dyDescent="0.2">
      <c r="A441" s="22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42"/>
      <c r="AH441" s="23"/>
      <c r="AI441" s="23"/>
      <c r="AJ441" s="24"/>
      <c r="AK441" s="25"/>
      <c r="AL441" s="24"/>
      <c r="AM441" s="24"/>
      <c r="AN441" s="24"/>
      <c r="AO441" s="24"/>
      <c r="AP441" s="24"/>
      <c r="AQ441" s="24"/>
    </row>
    <row r="442" spans="1:43" s="6" customFormat="1" x14ac:dyDescent="0.2">
      <c r="A442" s="22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42"/>
      <c r="AH442" s="23"/>
      <c r="AI442" s="23"/>
      <c r="AJ442" s="24"/>
      <c r="AK442" s="25"/>
      <c r="AL442" s="24"/>
      <c r="AM442" s="24"/>
      <c r="AN442" s="24"/>
      <c r="AO442" s="24"/>
      <c r="AP442" s="24"/>
      <c r="AQ442" s="24"/>
    </row>
    <row r="443" spans="1:43" s="6" customFormat="1" x14ac:dyDescent="0.2">
      <c r="A443" s="22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42"/>
      <c r="AH443" s="23"/>
      <c r="AI443" s="23"/>
      <c r="AJ443" s="24"/>
      <c r="AK443" s="25"/>
      <c r="AL443" s="24"/>
      <c r="AM443" s="24"/>
      <c r="AN443" s="24"/>
      <c r="AO443" s="24"/>
      <c r="AP443" s="24"/>
      <c r="AQ443" s="24"/>
    </row>
    <row r="444" spans="1:43" s="6" customFormat="1" x14ac:dyDescent="0.2">
      <c r="A444" s="22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42"/>
      <c r="AH444" s="23"/>
      <c r="AI444" s="23"/>
      <c r="AJ444" s="24"/>
      <c r="AK444" s="25"/>
      <c r="AL444" s="24"/>
      <c r="AM444" s="24"/>
      <c r="AN444" s="24"/>
      <c r="AO444" s="24"/>
      <c r="AP444" s="24"/>
      <c r="AQ444" s="24"/>
    </row>
    <row r="445" spans="1:43" s="6" customFormat="1" x14ac:dyDescent="0.2">
      <c r="A445" s="22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42"/>
      <c r="AH445" s="23"/>
      <c r="AI445" s="23"/>
      <c r="AJ445" s="24"/>
      <c r="AK445" s="25"/>
      <c r="AL445" s="24"/>
      <c r="AM445" s="24"/>
      <c r="AN445" s="24"/>
      <c r="AO445" s="24"/>
      <c r="AP445" s="24"/>
      <c r="AQ445" s="24"/>
    </row>
    <row r="446" spans="1:43" s="6" customFormat="1" x14ac:dyDescent="0.2">
      <c r="A446" s="22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42"/>
      <c r="AH446" s="23"/>
      <c r="AI446" s="23"/>
      <c r="AJ446" s="24"/>
      <c r="AK446" s="25"/>
      <c r="AL446" s="24"/>
      <c r="AM446" s="24"/>
      <c r="AN446" s="24"/>
      <c r="AO446" s="24"/>
      <c r="AP446" s="24"/>
      <c r="AQ446" s="24"/>
    </row>
    <row r="447" spans="1:43" s="6" customFormat="1" x14ac:dyDescent="0.2">
      <c r="A447" s="22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42"/>
      <c r="AH447" s="23"/>
      <c r="AI447" s="23"/>
      <c r="AJ447" s="24"/>
      <c r="AK447" s="25"/>
      <c r="AL447" s="24"/>
      <c r="AM447" s="24"/>
      <c r="AN447" s="24"/>
      <c r="AO447" s="24"/>
      <c r="AP447" s="24"/>
      <c r="AQ447" s="24"/>
    </row>
    <row r="448" spans="1:43" s="6" customFormat="1" x14ac:dyDescent="0.2">
      <c r="A448" s="22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42"/>
      <c r="AH448" s="23"/>
      <c r="AI448" s="23"/>
      <c r="AJ448" s="24"/>
      <c r="AK448" s="25"/>
      <c r="AL448" s="24"/>
      <c r="AM448" s="24"/>
      <c r="AN448" s="24"/>
      <c r="AO448" s="24"/>
      <c r="AP448" s="24"/>
      <c r="AQ448" s="24"/>
    </row>
    <row r="449" spans="1:43" s="6" customFormat="1" x14ac:dyDescent="0.2">
      <c r="A449" s="22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42"/>
      <c r="AH449" s="23"/>
      <c r="AI449" s="23"/>
      <c r="AJ449" s="24"/>
      <c r="AK449" s="25"/>
      <c r="AL449" s="24"/>
      <c r="AM449" s="24"/>
      <c r="AN449" s="24"/>
      <c r="AO449" s="24"/>
      <c r="AP449" s="24"/>
      <c r="AQ449" s="24"/>
    </row>
    <row r="450" spans="1:43" s="6" customFormat="1" x14ac:dyDescent="0.2">
      <c r="A450" s="22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42"/>
      <c r="AH450" s="23"/>
      <c r="AI450" s="23"/>
      <c r="AJ450" s="24"/>
      <c r="AK450" s="25"/>
      <c r="AL450" s="24"/>
      <c r="AM450" s="24"/>
      <c r="AN450" s="24"/>
      <c r="AO450" s="24"/>
      <c r="AP450" s="24"/>
      <c r="AQ450" s="24"/>
    </row>
    <row r="451" spans="1:43" s="6" customFormat="1" x14ac:dyDescent="0.2">
      <c r="A451" s="22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42"/>
      <c r="AH451" s="23"/>
      <c r="AI451" s="23"/>
      <c r="AJ451" s="24"/>
      <c r="AK451" s="25"/>
      <c r="AL451" s="24"/>
      <c r="AM451" s="24"/>
      <c r="AN451" s="24"/>
      <c r="AO451" s="24"/>
      <c r="AP451" s="24"/>
      <c r="AQ451" s="24"/>
    </row>
    <row r="452" spans="1:43" s="6" customFormat="1" x14ac:dyDescent="0.2">
      <c r="A452" s="22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42"/>
      <c r="AH452" s="23"/>
      <c r="AI452" s="23"/>
      <c r="AJ452" s="24"/>
      <c r="AK452" s="25"/>
      <c r="AL452" s="24"/>
      <c r="AM452" s="24"/>
      <c r="AN452" s="24"/>
      <c r="AO452" s="24"/>
      <c r="AP452" s="24"/>
      <c r="AQ452" s="24"/>
    </row>
    <row r="453" spans="1:43" s="6" customFormat="1" x14ac:dyDescent="0.2">
      <c r="A453" s="22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42"/>
      <c r="AH453" s="23"/>
      <c r="AI453" s="23"/>
      <c r="AJ453" s="24"/>
      <c r="AK453" s="25"/>
      <c r="AL453" s="24"/>
      <c r="AM453" s="24"/>
      <c r="AN453" s="24"/>
      <c r="AO453" s="24"/>
      <c r="AP453" s="24"/>
      <c r="AQ453" s="24"/>
    </row>
    <row r="454" spans="1:43" s="6" customFormat="1" x14ac:dyDescent="0.2">
      <c r="A454" s="22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42"/>
      <c r="AH454" s="23"/>
      <c r="AI454" s="23"/>
      <c r="AJ454" s="24"/>
      <c r="AK454" s="25"/>
      <c r="AL454" s="24"/>
      <c r="AM454" s="24"/>
      <c r="AN454" s="24"/>
      <c r="AO454" s="24"/>
      <c r="AP454" s="24"/>
      <c r="AQ454" s="24"/>
    </row>
    <row r="455" spans="1:43" s="6" customFormat="1" x14ac:dyDescent="0.2">
      <c r="A455" s="22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42"/>
      <c r="AH455" s="23"/>
      <c r="AI455" s="23"/>
      <c r="AJ455" s="24"/>
      <c r="AK455" s="25"/>
      <c r="AL455" s="24"/>
      <c r="AM455" s="24"/>
      <c r="AN455" s="24"/>
      <c r="AO455" s="24"/>
      <c r="AP455" s="24"/>
      <c r="AQ455" s="24"/>
    </row>
    <row r="456" spans="1:43" s="6" customFormat="1" x14ac:dyDescent="0.2">
      <c r="A456" s="22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42"/>
      <c r="AH456" s="23"/>
      <c r="AI456" s="23"/>
      <c r="AJ456" s="24"/>
      <c r="AK456" s="25"/>
      <c r="AL456" s="24"/>
      <c r="AM456" s="24"/>
      <c r="AN456" s="24"/>
      <c r="AO456" s="24"/>
      <c r="AP456" s="24"/>
      <c r="AQ456" s="24"/>
    </row>
    <row r="457" spans="1:43" s="6" customFormat="1" x14ac:dyDescent="0.2">
      <c r="A457" s="22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42"/>
      <c r="AH457" s="23"/>
      <c r="AI457" s="23"/>
      <c r="AJ457" s="24"/>
      <c r="AK457" s="25"/>
      <c r="AL457" s="24"/>
      <c r="AM457" s="24"/>
      <c r="AN457" s="24"/>
      <c r="AO457" s="24"/>
      <c r="AP457" s="24"/>
      <c r="AQ457" s="24"/>
    </row>
    <row r="458" spans="1:43" s="6" customFormat="1" x14ac:dyDescent="0.2">
      <c r="A458" s="22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42"/>
      <c r="AH458" s="23"/>
      <c r="AI458" s="23"/>
      <c r="AJ458" s="24"/>
      <c r="AK458" s="25"/>
      <c r="AL458" s="24"/>
      <c r="AM458" s="24"/>
      <c r="AN458" s="24"/>
      <c r="AO458" s="24"/>
      <c r="AP458" s="24"/>
      <c r="AQ458" s="24"/>
    </row>
    <row r="459" spans="1:43" s="6" customFormat="1" x14ac:dyDescent="0.2">
      <c r="A459" s="22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42"/>
      <c r="AH459" s="23"/>
      <c r="AI459" s="23"/>
      <c r="AJ459" s="24"/>
      <c r="AK459" s="25"/>
      <c r="AL459" s="24"/>
      <c r="AM459" s="24"/>
      <c r="AN459" s="24"/>
      <c r="AO459" s="24"/>
      <c r="AP459" s="24"/>
      <c r="AQ459" s="24"/>
    </row>
    <row r="460" spans="1:43" s="6" customFormat="1" x14ac:dyDescent="0.2">
      <c r="A460" s="22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42"/>
      <c r="AH460" s="23"/>
      <c r="AI460" s="23"/>
      <c r="AJ460" s="24"/>
      <c r="AK460" s="25"/>
      <c r="AL460" s="24"/>
      <c r="AM460" s="24"/>
      <c r="AN460" s="24"/>
      <c r="AO460" s="24"/>
      <c r="AP460" s="24"/>
      <c r="AQ460" s="24"/>
    </row>
    <row r="461" spans="1:43" s="6" customFormat="1" x14ac:dyDescent="0.2">
      <c r="A461" s="22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42"/>
      <c r="AH461" s="23"/>
      <c r="AI461" s="23"/>
      <c r="AJ461" s="24"/>
      <c r="AK461" s="25"/>
      <c r="AL461" s="24"/>
      <c r="AM461" s="24"/>
      <c r="AN461" s="24"/>
      <c r="AO461" s="24"/>
      <c r="AP461" s="24"/>
      <c r="AQ461" s="24"/>
    </row>
    <row r="462" spans="1:43" s="6" customFormat="1" x14ac:dyDescent="0.2">
      <c r="A462" s="22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42"/>
      <c r="AH462" s="23"/>
      <c r="AI462" s="23"/>
      <c r="AJ462" s="24"/>
      <c r="AK462" s="25"/>
      <c r="AL462" s="24"/>
      <c r="AM462" s="24"/>
      <c r="AN462" s="24"/>
      <c r="AO462" s="24"/>
      <c r="AP462" s="24"/>
      <c r="AQ462" s="24"/>
    </row>
    <row r="463" spans="1:43" s="6" customFormat="1" x14ac:dyDescent="0.2">
      <c r="A463" s="22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42"/>
      <c r="AH463" s="23"/>
      <c r="AI463" s="23"/>
      <c r="AJ463" s="24"/>
      <c r="AK463" s="25"/>
      <c r="AL463" s="24"/>
      <c r="AM463" s="24"/>
      <c r="AN463" s="24"/>
      <c r="AO463" s="24"/>
      <c r="AP463" s="24"/>
      <c r="AQ463" s="24"/>
    </row>
    <row r="464" spans="1:43" s="6" customFormat="1" x14ac:dyDescent="0.2">
      <c r="A464" s="22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42"/>
      <c r="AH464" s="23"/>
      <c r="AI464" s="23"/>
      <c r="AJ464" s="24"/>
      <c r="AK464" s="25"/>
      <c r="AL464" s="24"/>
      <c r="AM464" s="24"/>
      <c r="AN464" s="24"/>
      <c r="AO464" s="24"/>
      <c r="AP464" s="24"/>
      <c r="AQ464" s="24"/>
    </row>
    <row r="465" spans="1:43" s="6" customFormat="1" x14ac:dyDescent="0.2">
      <c r="A465" s="22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42"/>
      <c r="AH465" s="23"/>
      <c r="AI465" s="23"/>
      <c r="AJ465" s="24"/>
      <c r="AK465" s="25"/>
      <c r="AL465" s="24"/>
      <c r="AM465" s="24"/>
      <c r="AN465" s="24"/>
      <c r="AO465" s="24"/>
      <c r="AP465" s="24"/>
      <c r="AQ465" s="24"/>
    </row>
    <row r="466" spans="1:43" s="6" customFormat="1" x14ac:dyDescent="0.2">
      <c r="A466" s="22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42"/>
      <c r="AH466" s="23"/>
      <c r="AI466" s="23"/>
      <c r="AJ466" s="24"/>
      <c r="AK466" s="25"/>
      <c r="AL466" s="24"/>
      <c r="AM466" s="24"/>
      <c r="AN466" s="24"/>
      <c r="AO466" s="24"/>
      <c r="AP466" s="24"/>
      <c r="AQ466" s="24"/>
    </row>
    <row r="467" spans="1:43" s="6" customFormat="1" x14ac:dyDescent="0.2">
      <c r="A467" s="22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42"/>
      <c r="AH467" s="23"/>
      <c r="AI467" s="23"/>
      <c r="AJ467" s="24"/>
      <c r="AK467" s="25"/>
      <c r="AL467" s="24"/>
      <c r="AM467" s="24"/>
      <c r="AN467" s="24"/>
      <c r="AO467" s="24"/>
      <c r="AP467" s="24"/>
      <c r="AQ467" s="24"/>
    </row>
    <row r="468" spans="1:43" s="6" customFormat="1" x14ac:dyDescent="0.2">
      <c r="A468" s="22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42"/>
      <c r="AH468" s="23"/>
      <c r="AI468" s="23"/>
      <c r="AJ468" s="24"/>
      <c r="AK468" s="25"/>
      <c r="AL468" s="24"/>
      <c r="AM468" s="24"/>
      <c r="AN468" s="24"/>
      <c r="AO468" s="24"/>
      <c r="AP468" s="24"/>
      <c r="AQ468" s="24"/>
    </row>
    <row r="469" spans="1:43" s="6" customFormat="1" x14ac:dyDescent="0.2">
      <c r="A469" s="22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42"/>
      <c r="AH469" s="23"/>
      <c r="AI469" s="23"/>
      <c r="AJ469" s="24"/>
      <c r="AK469" s="25"/>
      <c r="AL469" s="24"/>
      <c r="AM469" s="24"/>
      <c r="AN469" s="24"/>
      <c r="AO469" s="24"/>
      <c r="AP469" s="24"/>
      <c r="AQ469" s="24"/>
    </row>
    <row r="470" spans="1:43" s="6" customFormat="1" x14ac:dyDescent="0.2">
      <c r="A470" s="22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42"/>
      <c r="AH470" s="23"/>
      <c r="AI470" s="23"/>
      <c r="AJ470" s="24"/>
      <c r="AK470" s="25"/>
      <c r="AL470" s="24"/>
      <c r="AM470" s="24"/>
      <c r="AN470" s="24"/>
      <c r="AO470" s="24"/>
      <c r="AP470" s="24"/>
      <c r="AQ470" s="24"/>
    </row>
    <row r="471" spans="1:43" s="6" customFormat="1" x14ac:dyDescent="0.2">
      <c r="A471" s="22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42"/>
      <c r="AH471" s="23"/>
      <c r="AI471" s="23"/>
      <c r="AJ471" s="24"/>
      <c r="AK471" s="25"/>
      <c r="AL471" s="24"/>
      <c r="AM471" s="24"/>
      <c r="AN471" s="24"/>
      <c r="AO471" s="24"/>
      <c r="AP471" s="24"/>
      <c r="AQ471" s="24"/>
    </row>
    <row r="472" spans="1:43" s="6" customFormat="1" x14ac:dyDescent="0.2">
      <c r="A472" s="22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42"/>
      <c r="AH472" s="23"/>
      <c r="AI472" s="23"/>
      <c r="AJ472" s="24"/>
      <c r="AK472" s="25"/>
      <c r="AL472" s="24"/>
      <c r="AM472" s="24"/>
      <c r="AN472" s="24"/>
      <c r="AO472" s="24"/>
      <c r="AP472" s="24"/>
      <c r="AQ472" s="24"/>
    </row>
    <row r="473" spans="1:43" s="6" customFormat="1" x14ac:dyDescent="0.2">
      <c r="A473" s="22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42"/>
      <c r="AH473" s="23"/>
      <c r="AI473" s="23"/>
      <c r="AJ473" s="24"/>
      <c r="AK473" s="25"/>
      <c r="AL473" s="24"/>
      <c r="AM473" s="24"/>
      <c r="AN473" s="24"/>
      <c r="AO473" s="24"/>
      <c r="AP473" s="24"/>
      <c r="AQ473" s="24"/>
    </row>
    <row r="474" spans="1:43" s="6" customFormat="1" x14ac:dyDescent="0.2">
      <c r="A474" s="22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42"/>
      <c r="AH474" s="23"/>
      <c r="AI474" s="23"/>
      <c r="AJ474" s="24"/>
      <c r="AK474" s="25"/>
      <c r="AL474" s="24"/>
      <c r="AM474" s="24"/>
      <c r="AN474" s="24"/>
      <c r="AO474" s="24"/>
      <c r="AP474" s="24"/>
      <c r="AQ474" s="24"/>
    </row>
    <row r="475" spans="1:43" s="6" customFormat="1" x14ac:dyDescent="0.2">
      <c r="A475" s="22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42"/>
      <c r="AH475" s="23"/>
      <c r="AI475" s="23"/>
      <c r="AJ475" s="24"/>
      <c r="AK475" s="25"/>
      <c r="AL475" s="24"/>
      <c r="AM475" s="24"/>
      <c r="AN475" s="24"/>
      <c r="AO475" s="24"/>
      <c r="AP475" s="24"/>
      <c r="AQ475" s="24"/>
    </row>
    <row r="476" spans="1:43" s="6" customFormat="1" x14ac:dyDescent="0.2">
      <c r="A476" s="22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42"/>
      <c r="AH476" s="23"/>
      <c r="AI476" s="23"/>
      <c r="AJ476" s="24"/>
      <c r="AK476" s="25"/>
      <c r="AL476" s="24"/>
      <c r="AM476" s="24"/>
      <c r="AN476" s="24"/>
      <c r="AO476" s="24"/>
      <c r="AP476" s="24"/>
      <c r="AQ476" s="24"/>
    </row>
    <row r="477" spans="1:43" s="6" customFormat="1" x14ac:dyDescent="0.2">
      <c r="A477" s="22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42"/>
      <c r="AH477" s="23"/>
      <c r="AI477" s="23"/>
      <c r="AJ477" s="24"/>
      <c r="AK477" s="25"/>
      <c r="AL477" s="24"/>
      <c r="AM477" s="24"/>
      <c r="AN477" s="24"/>
      <c r="AO477" s="24"/>
      <c r="AP477" s="24"/>
      <c r="AQ477" s="24"/>
    </row>
    <row r="478" spans="1:43" s="6" customFormat="1" x14ac:dyDescent="0.2">
      <c r="A478" s="22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42"/>
      <c r="AH478" s="23"/>
      <c r="AI478" s="23"/>
      <c r="AJ478" s="24"/>
      <c r="AK478" s="25"/>
      <c r="AL478" s="24"/>
      <c r="AM478" s="24"/>
      <c r="AN478" s="24"/>
      <c r="AO478" s="24"/>
      <c r="AP478" s="24"/>
      <c r="AQ478" s="24"/>
    </row>
    <row r="479" spans="1:43" s="6" customFormat="1" x14ac:dyDescent="0.2">
      <c r="A479" s="22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42"/>
      <c r="AH479" s="23"/>
      <c r="AI479" s="23"/>
      <c r="AJ479" s="24"/>
      <c r="AK479" s="25"/>
      <c r="AL479" s="24"/>
      <c r="AM479" s="24"/>
      <c r="AN479" s="24"/>
      <c r="AO479" s="24"/>
      <c r="AP479" s="24"/>
      <c r="AQ479" s="24"/>
    </row>
    <row r="480" spans="1:43" s="6" customFormat="1" x14ac:dyDescent="0.2">
      <c r="A480" s="22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42"/>
      <c r="AH480" s="23"/>
      <c r="AI480" s="23"/>
      <c r="AJ480" s="24"/>
      <c r="AK480" s="25"/>
      <c r="AL480" s="24"/>
      <c r="AM480" s="24"/>
      <c r="AN480" s="24"/>
      <c r="AO480" s="24"/>
      <c r="AP480" s="24"/>
      <c r="AQ480" s="24"/>
    </row>
    <row r="481" spans="1:43" s="6" customFormat="1" x14ac:dyDescent="0.2">
      <c r="A481" s="22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42"/>
      <c r="AH481" s="23"/>
      <c r="AI481" s="23"/>
      <c r="AJ481" s="24"/>
      <c r="AK481" s="25"/>
      <c r="AL481" s="24"/>
      <c r="AM481" s="24"/>
      <c r="AN481" s="24"/>
      <c r="AO481" s="24"/>
      <c r="AP481" s="24"/>
      <c r="AQ481" s="24"/>
    </row>
    <row r="482" spans="1:43" s="6" customFormat="1" x14ac:dyDescent="0.2">
      <c r="A482" s="22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42"/>
      <c r="AH482" s="23"/>
      <c r="AI482" s="23"/>
      <c r="AJ482" s="24"/>
      <c r="AK482" s="25"/>
      <c r="AL482" s="24"/>
      <c r="AM482" s="24"/>
      <c r="AN482" s="24"/>
      <c r="AO482" s="24"/>
      <c r="AP482" s="24"/>
      <c r="AQ482" s="24"/>
    </row>
    <row r="483" spans="1:43" s="6" customFormat="1" x14ac:dyDescent="0.2">
      <c r="A483" s="22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42"/>
      <c r="AH483" s="23"/>
      <c r="AI483" s="23"/>
      <c r="AJ483" s="24"/>
      <c r="AK483" s="25"/>
      <c r="AL483" s="24"/>
      <c r="AM483" s="24"/>
      <c r="AN483" s="24"/>
      <c r="AO483" s="24"/>
      <c r="AP483" s="24"/>
      <c r="AQ483" s="24"/>
    </row>
    <row r="484" spans="1:43" s="6" customFormat="1" x14ac:dyDescent="0.2">
      <c r="A484" s="22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42"/>
      <c r="AH484" s="23"/>
      <c r="AI484" s="23"/>
      <c r="AJ484" s="24"/>
      <c r="AK484" s="25"/>
      <c r="AL484" s="24"/>
      <c r="AM484" s="24"/>
      <c r="AN484" s="24"/>
      <c r="AO484" s="24"/>
      <c r="AP484" s="24"/>
      <c r="AQ484" s="24"/>
    </row>
    <row r="485" spans="1:43" s="6" customFormat="1" x14ac:dyDescent="0.2">
      <c r="A485" s="22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42"/>
      <c r="AH485" s="23"/>
      <c r="AI485" s="23"/>
      <c r="AJ485" s="24"/>
      <c r="AK485" s="25"/>
      <c r="AL485" s="24"/>
      <c r="AM485" s="24"/>
      <c r="AN485" s="24"/>
      <c r="AO485" s="24"/>
      <c r="AP485" s="24"/>
      <c r="AQ485" s="24"/>
    </row>
    <row r="486" spans="1:43" s="6" customFormat="1" x14ac:dyDescent="0.2">
      <c r="A486" s="22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42"/>
      <c r="AH486" s="23"/>
      <c r="AI486" s="23"/>
      <c r="AJ486" s="24"/>
      <c r="AK486" s="25"/>
      <c r="AL486" s="24"/>
      <c r="AM486" s="24"/>
      <c r="AN486" s="24"/>
      <c r="AO486" s="24"/>
      <c r="AP486" s="24"/>
      <c r="AQ486" s="24"/>
    </row>
    <row r="487" spans="1:43" s="6" customFormat="1" x14ac:dyDescent="0.2">
      <c r="A487" s="22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42"/>
      <c r="AH487" s="23"/>
      <c r="AI487" s="23"/>
      <c r="AJ487" s="24"/>
      <c r="AK487" s="25"/>
      <c r="AL487" s="24"/>
      <c r="AM487" s="24"/>
      <c r="AN487" s="24"/>
      <c r="AO487" s="24"/>
      <c r="AP487" s="24"/>
      <c r="AQ487" s="24"/>
    </row>
    <row r="488" spans="1:43" s="6" customFormat="1" x14ac:dyDescent="0.2">
      <c r="A488" s="22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42"/>
      <c r="AH488" s="23"/>
      <c r="AI488" s="23"/>
      <c r="AJ488" s="24"/>
      <c r="AK488" s="25"/>
      <c r="AL488" s="24"/>
      <c r="AM488" s="24"/>
      <c r="AN488" s="24"/>
      <c r="AO488" s="24"/>
      <c r="AP488" s="24"/>
      <c r="AQ488" s="24"/>
    </row>
    <row r="489" spans="1:43" s="6" customFormat="1" x14ac:dyDescent="0.2">
      <c r="A489" s="22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42"/>
      <c r="AH489" s="23"/>
      <c r="AI489" s="23"/>
      <c r="AJ489" s="24"/>
      <c r="AK489" s="25"/>
      <c r="AL489" s="24"/>
      <c r="AM489" s="24"/>
      <c r="AN489" s="24"/>
      <c r="AO489" s="24"/>
      <c r="AP489" s="24"/>
      <c r="AQ489" s="24"/>
    </row>
    <row r="490" spans="1:43" s="6" customFormat="1" x14ac:dyDescent="0.2">
      <c r="A490" s="22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42"/>
      <c r="AH490" s="23"/>
      <c r="AI490" s="23"/>
      <c r="AJ490" s="24"/>
      <c r="AK490" s="25"/>
      <c r="AL490" s="24"/>
      <c r="AM490" s="24"/>
      <c r="AN490" s="24"/>
      <c r="AO490" s="24"/>
      <c r="AP490" s="24"/>
      <c r="AQ490" s="24"/>
    </row>
    <row r="491" spans="1:43" s="6" customFormat="1" x14ac:dyDescent="0.2">
      <c r="A491" s="22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42"/>
      <c r="AH491" s="23"/>
      <c r="AI491" s="23"/>
      <c r="AJ491" s="24"/>
      <c r="AK491" s="25"/>
      <c r="AL491" s="24"/>
      <c r="AM491" s="24"/>
      <c r="AN491" s="24"/>
      <c r="AO491" s="24"/>
      <c r="AP491" s="24"/>
      <c r="AQ491" s="24"/>
    </row>
    <row r="492" spans="1:43" s="6" customFormat="1" x14ac:dyDescent="0.2">
      <c r="A492" s="22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42"/>
      <c r="AH492" s="23"/>
      <c r="AI492" s="23"/>
      <c r="AJ492" s="24"/>
      <c r="AK492" s="25"/>
      <c r="AL492" s="24"/>
      <c r="AM492" s="24"/>
      <c r="AN492" s="24"/>
      <c r="AO492" s="24"/>
      <c r="AP492" s="24"/>
      <c r="AQ492" s="24"/>
    </row>
    <row r="493" spans="1:43" s="6" customFormat="1" x14ac:dyDescent="0.2">
      <c r="A493" s="22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42"/>
      <c r="AH493" s="23"/>
      <c r="AI493" s="23"/>
      <c r="AJ493" s="24"/>
      <c r="AK493" s="25"/>
      <c r="AL493" s="24"/>
      <c r="AM493" s="24"/>
      <c r="AN493" s="24"/>
      <c r="AO493" s="24"/>
      <c r="AP493" s="24"/>
      <c r="AQ493" s="24"/>
    </row>
    <row r="494" spans="1:43" s="6" customFormat="1" x14ac:dyDescent="0.2">
      <c r="A494" s="22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42"/>
      <c r="AH494" s="23"/>
      <c r="AI494" s="23"/>
      <c r="AJ494" s="24"/>
      <c r="AK494" s="25"/>
      <c r="AL494" s="24"/>
      <c r="AM494" s="24"/>
      <c r="AN494" s="24"/>
      <c r="AO494" s="24"/>
      <c r="AP494" s="24"/>
      <c r="AQ494" s="24"/>
    </row>
    <row r="495" spans="1:43" s="6" customFormat="1" x14ac:dyDescent="0.2">
      <c r="A495" s="22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42"/>
      <c r="AH495" s="23"/>
      <c r="AI495" s="23"/>
      <c r="AJ495" s="24"/>
      <c r="AK495" s="25"/>
      <c r="AL495" s="24"/>
      <c r="AM495" s="24"/>
      <c r="AN495" s="24"/>
      <c r="AO495" s="24"/>
      <c r="AP495" s="24"/>
      <c r="AQ495" s="24"/>
    </row>
    <row r="496" spans="1:43" s="6" customFormat="1" x14ac:dyDescent="0.2">
      <c r="A496" s="22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42"/>
      <c r="AH496" s="23"/>
      <c r="AI496" s="23"/>
      <c r="AJ496" s="24"/>
      <c r="AK496" s="25"/>
      <c r="AL496" s="24"/>
      <c r="AM496" s="24"/>
      <c r="AN496" s="24"/>
      <c r="AO496" s="24"/>
      <c r="AP496" s="24"/>
      <c r="AQ496" s="24"/>
    </row>
    <row r="497" spans="1:43" s="6" customFormat="1" x14ac:dyDescent="0.2">
      <c r="A497" s="22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42"/>
      <c r="AH497" s="23"/>
      <c r="AI497" s="23"/>
      <c r="AJ497" s="24"/>
      <c r="AK497" s="25"/>
      <c r="AL497" s="24"/>
      <c r="AM497" s="24"/>
      <c r="AN497" s="24"/>
      <c r="AO497" s="24"/>
      <c r="AP497" s="24"/>
      <c r="AQ497" s="24"/>
    </row>
    <row r="498" spans="1:43" s="6" customFormat="1" x14ac:dyDescent="0.2">
      <c r="A498" s="22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42"/>
      <c r="AH498" s="23"/>
      <c r="AI498" s="23"/>
      <c r="AJ498" s="24"/>
      <c r="AK498" s="25"/>
      <c r="AL498" s="24"/>
      <c r="AM498" s="24"/>
      <c r="AN498" s="24"/>
      <c r="AO498" s="24"/>
      <c r="AP498" s="24"/>
      <c r="AQ498" s="24"/>
    </row>
    <row r="499" spans="1:43" s="6" customFormat="1" x14ac:dyDescent="0.2">
      <c r="A499" s="22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42"/>
      <c r="AH499" s="23"/>
      <c r="AI499" s="23"/>
      <c r="AJ499" s="24"/>
      <c r="AK499" s="25"/>
      <c r="AL499" s="24"/>
      <c r="AM499" s="24"/>
      <c r="AN499" s="24"/>
      <c r="AO499" s="24"/>
      <c r="AP499" s="24"/>
      <c r="AQ499" s="24"/>
    </row>
    <row r="500" spans="1:43" s="6" customFormat="1" x14ac:dyDescent="0.2">
      <c r="A500" s="22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42"/>
      <c r="AH500" s="23"/>
      <c r="AI500" s="23"/>
      <c r="AJ500" s="24"/>
      <c r="AK500" s="25"/>
      <c r="AL500" s="24"/>
      <c r="AM500" s="24"/>
      <c r="AN500" s="24"/>
      <c r="AO500" s="24"/>
      <c r="AP500" s="24"/>
      <c r="AQ500" s="24"/>
    </row>
    <row r="501" spans="1:43" s="6" customFormat="1" x14ac:dyDescent="0.2">
      <c r="A501" s="22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42"/>
      <c r="AH501" s="23"/>
      <c r="AI501" s="23"/>
      <c r="AJ501" s="24"/>
      <c r="AK501" s="25"/>
      <c r="AL501" s="24"/>
      <c r="AM501" s="24"/>
      <c r="AN501" s="24"/>
      <c r="AO501" s="24"/>
      <c r="AP501" s="24"/>
      <c r="AQ501" s="24"/>
    </row>
    <row r="502" spans="1:43" s="6" customFormat="1" x14ac:dyDescent="0.2">
      <c r="A502" s="22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42"/>
      <c r="AH502" s="23"/>
      <c r="AI502" s="23"/>
      <c r="AJ502" s="24"/>
      <c r="AK502" s="25"/>
      <c r="AL502" s="24"/>
      <c r="AM502" s="24"/>
      <c r="AN502" s="24"/>
      <c r="AO502" s="24"/>
      <c r="AP502" s="24"/>
      <c r="AQ502" s="24"/>
    </row>
    <row r="503" spans="1:43" s="6" customFormat="1" x14ac:dyDescent="0.2">
      <c r="A503" s="22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42"/>
      <c r="AH503" s="23"/>
      <c r="AI503" s="23"/>
      <c r="AJ503" s="24"/>
      <c r="AK503" s="25"/>
      <c r="AL503" s="24"/>
      <c r="AM503" s="24"/>
      <c r="AN503" s="24"/>
      <c r="AO503" s="24"/>
      <c r="AP503" s="24"/>
      <c r="AQ503" s="24"/>
    </row>
    <row r="504" spans="1:43" s="6" customFormat="1" x14ac:dyDescent="0.2">
      <c r="A504" s="22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42"/>
      <c r="AH504" s="23"/>
      <c r="AI504" s="23"/>
      <c r="AJ504" s="24"/>
      <c r="AK504" s="25"/>
      <c r="AL504" s="24"/>
      <c r="AM504" s="24"/>
      <c r="AN504" s="24"/>
      <c r="AO504" s="24"/>
      <c r="AP504" s="24"/>
      <c r="AQ504" s="24"/>
    </row>
    <row r="505" spans="1:43" s="6" customFormat="1" x14ac:dyDescent="0.2">
      <c r="A505" s="22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42"/>
      <c r="AH505" s="23"/>
      <c r="AI505" s="23"/>
      <c r="AJ505" s="24"/>
      <c r="AK505" s="25"/>
      <c r="AL505" s="24"/>
      <c r="AM505" s="24"/>
      <c r="AN505" s="24"/>
      <c r="AO505" s="24"/>
      <c r="AP505" s="24"/>
      <c r="AQ505" s="24"/>
    </row>
    <row r="506" spans="1:43" s="6" customFormat="1" x14ac:dyDescent="0.2">
      <c r="A506" s="22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42"/>
      <c r="AH506" s="23"/>
      <c r="AI506" s="23"/>
      <c r="AJ506" s="24"/>
      <c r="AK506" s="25"/>
      <c r="AL506" s="24"/>
      <c r="AM506" s="24"/>
      <c r="AN506" s="24"/>
      <c r="AO506" s="24"/>
      <c r="AP506" s="24"/>
      <c r="AQ506" s="24"/>
    </row>
    <row r="507" spans="1:43" s="6" customFormat="1" x14ac:dyDescent="0.2">
      <c r="A507" s="22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42"/>
      <c r="AH507" s="23"/>
      <c r="AI507" s="23"/>
      <c r="AJ507" s="24"/>
      <c r="AK507" s="25"/>
      <c r="AL507" s="24"/>
      <c r="AM507" s="24"/>
      <c r="AN507" s="24"/>
      <c r="AO507" s="24"/>
      <c r="AP507" s="24"/>
      <c r="AQ507" s="24"/>
    </row>
    <row r="508" spans="1:43" s="6" customFormat="1" x14ac:dyDescent="0.2">
      <c r="A508" s="22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42"/>
      <c r="AH508" s="23"/>
      <c r="AI508" s="23"/>
      <c r="AJ508" s="24"/>
      <c r="AK508" s="25"/>
      <c r="AL508" s="24"/>
      <c r="AM508" s="24"/>
      <c r="AN508" s="24"/>
      <c r="AO508" s="24"/>
      <c r="AP508" s="24"/>
      <c r="AQ508" s="24"/>
    </row>
    <row r="509" spans="1:43" s="6" customFormat="1" x14ac:dyDescent="0.2">
      <c r="A509" s="22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42"/>
      <c r="AH509" s="23"/>
      <c r="AI509" s="23"/>
      <c r="AJ509" s="24"/>
      <c r="AK509" s="25"/>
      <c r="AL509" s="24"/>
      <c r="AM509" s="24"/>
      <c r="AN509" s="24"/>
      <c r="AO509" s="24"/>
      <c r="AP509" s="24"/>
      <c r="AQ509" s="24"/>
    </row>
    <row r="510" spans="1:43" s="6" customFormat="1" x14ac:dyDescent="0.2">
      <c r="A510" s="22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42"/>
      <c r="AH510" s="23"/>
      <c r="AI510" s="23"/>
      <c r="AJ510" s="24"/>
      <c r="AK510" s="25"/>
      <c r="AL510" s="24"/>
      <c r="AM510" s="24"/>
      <c r="AN510" s="24"/>
      <c r="AO510" s="24"/>
      <c r="AP510" s="24"/>
      <c r="AQ510" s="24"/>
    </row>
    <row r="511" spans="1:43" s="6" customFormat="1" x14ac:dyDescent="0.2">
      <c r="A511" s="22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42"/>
      <c r="AH511" s="23"/>
      <c r="AI511" s="23"/>
      <c r="AJ511" s="24"/>
      <c r="AK511" s="25"/>
      <c r="AL511" s="24"/>
      <c r="AM511" s="24"/>
      <c r="AN511" s="24"/>
      <c r="AO511" s="24"/>
      <c r="AP511" s="24"/>
      <c r="AQ511" s="24"/>
    </row>
    <row r="512" spans="1:43" s="6" customFormat="1" x14ac:dyDescent="0.2">
      <c r="A512" s="22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42"/>
      <c r="AH512" s="23"/>
      <c r="AI512" s="23"/>
      <c r="AJ512" s="24"/>
      <c r="AK512" s="25"/>
      <c r="AL512" s="24"/>
      <c r="AM512" s="24"/>
      <c r="AN512" s="24"/>
      <c r="AO512" s="24"/>
      <c r="AP512" s="24"/>
      <c r="AQ512" s="24"/>
    </row>
    <row r="513" spans="1:43" s="6" customFormat="1" x14ac:dyDescent="0.2">
      <c r="A513" s="22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42"/>
      <c r="AH513" s="23"/>
      <c r="AI513" s="23"/>
      <c r="AJ513" s="24"/>
      <c r="AK513" s="25"/>
      <c r="AL513" s="24"/>
      <c r="AM513" s="24"/>
      <c r="AN513" s="24"/>
      <c r="AO513" s="24"/>
      <c r="AP513" s="24"/>
      <c r="AQ513" s="24"/>
    </row>
    <row r="514" spans="1:43" s="6" customFormat="1" x14ac:dyDescent="0.2">
      <c r="A514" s="22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42"/>
      <c r="AH514" s="23"/>
      <c r="AI514" s="23"/>
      <c r="AJ514" s="24"/>
      <c r="AK514" s="25"/>
      <c r="AL514" s="24"/>
      <c r="AM514" s="24"/>
      <c r="AN514" s="24"/>
      <c r="AO514" s="24"/>
      <c r="AP514" s="24"/>
      <c r="AQ514" s="24"/>
    </row>
    <row r="515" spans="1:43" s="6" customFormat="1" x14ac:dyDescent="0.2">
      <c r="A515" s="22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42"/>
      <c r="AH515" s="23"/>
      <c r="AI515" s="23"/>
      <c r="AJ515" s="24"/>
      <c r="AK515" s="25"/>
      <c r="AL515" s="24"/>
      <c r="AM515" s="24"/>
      <c r="AN515" s="24"/>
      <c r="AO515" s="24"/>
      <c r="AP515" s="24"/>
      <c r="AQ515" s="24"/>
    </row>
    <row r="516" spans="1:43" s="6" customFormat="1" x14ac:dyDescent="0.2">
      <c r="A516" s="22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42"/>
      <c r="AH516" s="23"/>
      <c r="AI516" s="23"/>
      <c r="AJ516" s="24"/>
      <c r="AK516" s="25"/>
      <c r="AL516" s="24"/>
      <c r="AM516" s="24"/>
      <c r="AN516" s="24"/>
      <c r="AO516" s="24"/>
      <c r="AP516" s="24"/>
      <c r="AQ516" s="24"/>
    </row>
    <row r="517" spans="1:43" s="6" customFormat="1" x14ac:dyDescent="0.2">
      <c r="A517" s="22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42"/>
      <c r="AH517" s="23"/>
      <c r="AI517" s="23"/>
      <c r="AJ517" s="24"/>
      <c r="AK517" s="25"/>
      <c r="AL517" s="24"/>
      <c r="AM517" s="24"/>
      <c r="AN517" s="24"/>
      <c r="AO517" s="24"/>
      <c r="AP517" s="24"/>
      <c r="AQ517" s="24"/>
    </row>
    <row r="518" spans="1:43" s="6" customFormat="1" x14ac:dyDescent="0.2">
      <c r="A518" s="22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42"/>
      <c r="AH518" s="23"/>
      <c r="AI518" s="23"/>
      <c r="AJ518" s="24"/>
      <c r="AK518" s="25"/>
      <c r="AL518" s="24"/>
      <c r="AM518" s="24"/>
      <c r="AN518" s="24"/>
      <c r="AO518" s="24"/>
      <c r="AP518" s="24"/>
      <c r="AQ518" s="24"/>
    </row>
    <row r="519" spans="1:43" s="6" customFormat="1" x14ac:dyDescent="0.2">
      <c r="A519" s="22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42"/>
      <c r="AH519" s="23"/>
      <c r="AI519" s="23"/>
      <c r="AJ519" s="24"/>
      <c r="AK519" s="25"/>
      <c r="AL519" s="24"/>
      <c r="AM519" s="24"/>
      <c r="AN519" s="24"/>
      <c r="AO519" s="24"/>
      <c r="AP519" s="24"/>
      <c r="AQ519" s="24"/>
    </row>
    <row r="520" spans="1:43" s="6" customFormat="1" x14ac:dyDescent="0.2">
      <c r="A520" s="22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42"/>
      <c r="AH520" s="23"/>
      <c r="AI520" s="23"/>
      <c r="AJ520" s="24"/>
      <c r="AK520" s="25"/>
      <c r="AL520" s="24"/>
      <c r="AM520" s="24"/>
      <c r="AN520" s="24"/>
      <c r="AO520" s="24"/>
      <c r="AP520" s="24"/>
      <c r="AQ520" s="24"/>
    </row>
    <row r="521" spans="1:43" s="6" customFormat="1" x14ac:dyDescent="0.2">
      <c r="A521" s="22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42"/>
      <c r="AH521" s="23"/>
      <c r="AI521" s="23"/>
      <c r="AJ521" s="24"/>
      <c r="AK521" s="25"/>
      <c r="AL521" s="24"/>
      <c r="AM521" s="24"/>
      <c r="AN521" s="24"/>
      <c r="AO521" s="24"/>
      <c r="AP521" s="24"/>
      <c r="AQ521" s="24"/>
    </row>
    <row r="522" spans="1:43" s="6" customFormat="1" x14ac:dyDescent="0.2">
      <c r="A522" s="22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42"/>
      <c r="AH522" s="23"/>
      <c r="AI522" s="23"/>
      <c r="AJ522" s="24"/>
      <c r="AK522" s="25"/>
      <c r="AL522" s="24"/>
      <c r="AM522" s="24"/>
      <c r="AN522" s="24"/>
      <c r="AO522" s="24"/>
      <c r="AP522" s="24"/>
      <c r="AQ522" s="24"/>
    </row>
    <row r="523" spans="1:43" s="6" customFormat="1" x14ac:dyDescent="0.2">
      <c r="A523" s="22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42"/>
      <c r="AH523" s="23"/>
      <c r="AI523" s="23"/>
      <c r="AJ523" s="24"/>
      <c r="AK523" s="25"/>
      <c r="AL523" s="24"/>
      <c r="AM523" s="24"/>
      <c r="AN523" s="24"/>
      <c r="AO523" s="24"/>
      <c r="AP523" s="24"/>
      <c r="AQ523" s="24"/>
    </row>
    <row r="524" spans="1:43" s="6" customFormat="1" x14ac:dyDescent="0.2">
      <c r="A524" s="22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42"/>
      <c r="AH524" s="23"/>
      <c r="AI524" s="23"/>
      <c r="AJ524" s="24"/>
      <c r="AK524" s="25"/>
      <c r="AL524" s="24"/>
      <c r="AM524" s="24"/>
      <c r="AN524" s="24"/>
      <c r="AO524" s="24"/>
      <c r="AP524" s="24"/>
      <c r="AQ524" s="24"/>
    </row>
    <row r="525" spans="1:43" s="6" customFormat="1" x14ac:dyDescent="0.2">
      <c r="A525" s="22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42"/>
      <c r="AH525" s="23"/>
      <c r="AI525" s="23"/>
      <c r="AJ525" s="24"/>
      <c r="AK525" s="25"/>
      <c r="AL525" s="24"/>
      <c r="AM525" s="24"/>
      <c r="AN525" s="24"/>
      <c r="AO525" s="24"/>
      <c r="AP525" s="24"/>
      <c r="AQ525" s="24"/>
    </row>
    <row r="526" spans="1:43" s="6" customFormat="1" x14ac:dyDescent="0.2">
      <c r="A526" s="22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42"/>
      <c r="AH526" s="23"/>
      <c r="AI526" s="23"/>
      <c r="AJ526" s="24"/>
      <c r="AK526" s="25"/>
      <c r="AL526" s="24"/>
      <c r="AM526" s="24"/>
      <c r="AN526" s="24"/>
      <c r="AO526" s="24"/>
      <c r="AP526" s="24"/>
      <c r="AQ526" s="24"/>
    </row>
    <row r="527" spans="1:43" s="6" customFormat="1" x14ac:dyDescent="0.2">
      <c r="A527" s="22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42"/>
      <c r="AH527" s="23"/>
      <c r="AI527" s="23"/>
      <c r="AJ527" s="24"/>
      <c r="AK527" s="25"/>
      <c r="AL527" s="24"/>
      <c r="AM527" s="24"/>
      <c r="AN527" s="24"/>
      <c r="AO527" s="24"/>
      <c r="AP527" s="24"/>
      <c r="AQ527" s="24"/>
    </row>
    <row r="528" spans="1:43" s="6" customFormat="1" x14ac:dyDescent="0.2">
      <c r="A528" s="22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42"/>
      <c r="AH528" s="23"/>
      <c r="AI528" s="23"/>
      <c r="AJ528" s="24"/>
      <c r="AK528" s="25"/>
      <c r="AL528" s="24"/>
      <c r="AM528" s="24"/>
      <c r="AN528" s="24"/>
      <c r="AO528" s="24"/>
      <c r="AP528" s="24"/>
      <c r="AQ528" s="24"/>
    </row>
    <row r="529" spans="1:43" s="6" customFormat="1" x14ac:dyDescent="0.2">
      <c r="A529" s="22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42"/>
      <c r="AH529" s="23"/>
      <c r="AI529" s="23"/>
      <c r="AJ529" s="24"/>
      <c r="AK529" s="25"/>
      <c r="AL529" s="24"/>
      <c r="AM529" s="24"/>
      <c r="AN529" s="24"/>
      <c r="AO529" s="24"/>
      <c r="AP529" s="24"/>
      <c r="AQ529" s="24"/>
    </row>
    <row r="530" spans="1:43" s="6" customFormat="1" x14ac:dyDescent="0.2">
      <c r="A530" s="22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42"/>
      <c r="AH530" s="23"/>
      <c r="AI530" s="23"/>
      <c r="AJ530" s="24"/>
      <c r="AK530" s="25"/>
      <c r="AL530" s="24"/>
      <c r="AM530" s="24"/>
      <c r="AN530" s="24"/>
      <c r="AO530" s="24"/>
      <c r="AP530" s="24"/>
      <c r="AQ530" s="24"/>
    </row>
    <row r="531" spans="1:43" s="6" customFormat="1" x14ac:dyDescent="0.2">
      <c r="A531" s="22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42"/>
      <c r="AH531" s="23"/>
      <c r="AI531" s="23"/>
      <c r="AJ531" s="24"/>
      <c r="AK531" s="25"/>
      <c r="AL531" s="24"/>
      <c r="AM531" s="24"/>
      <c r="AN531" s="24"/>
      <c r="AO531" s="24"/>
      <c r="AP531" s="24"/>
      <c r="AQ531" s="24"/>
    </row>
    <row r="532" spans="1:43" s="6" customFormat="1" x14ac:dyDescent="0.2">
      <c r="A532" s="22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42"/>
      <c r="AH532" s="23"/>
      <c r="AI532" s="23"/>
      <c r="AJ532" s="24"/>
      <c r="AK532" s="25"/>
      <c r="AL532" s="24"/>
      <c r="AM532" s="24"/>
      <c r="AN532" s="24"/>
      <c r="AO532" s="24"/>
      <c r="AP532" s="24"/>
      <c r="AQ532" s="24"/>
    </row>
    <row r="533" spans="1:43" s="6" customFormat="1" x14ac:dyDescent="0.2">
      <c r="A533" s="22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42"/>
      <c r="AH533" s="23"/>
      <c r="AI533" s="23"/>
      <c r="AJ533" s="24"/>
      <c r="AK533" s="25"/>
      <c r="AL533" s="24"/>
      <c r="AM533" s="24"/>
      <c r="AN533" s="24"/>
      <c r="AO533" s="24"/>
      <c r="AP533" s="24"/>
      <c r="AQ533" s="24"/>
    </row>
    <row r="534" spans="1:43" s="6" customFormat="1" x14ac:dyDescent="0.2">
      <c r="A534" s="22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42"/>
      <c r="AH534" s="23"/>
      <c r="AI534" s="23"/>
      <c r="AJ534" s="24"/>
      <c r="AK534" s="25"/>
      <c r="AL534" s="24"/>
      <c r="AM534" s="24"/>
      <c r="AN534" s="24"/>
      <c r="AO534" s="24"/>
      <c r="AP534" s="24"/>
      <c r="AQ534" s="24"/>
    </row>
  </sheetData>
  <sheetProtection algorithmName="SHA-512" hashValue="1Qn/kp4Eguj2p3RzqcXNm++yKaHmcNSVfDFQVMf0OkHHNYi8EabcatD4HsA3vUnttTDzFT5i8zgW85NMKoYpjA==" saltValue="55HnmevZhBA3t4nt1lW7YQ==" spinCount="100000" sheet="1" objects="1" scenarios="1"/>
  <protectedRanges>
    <protectedRange password="CC5C" sqref="A1:A65536 AH1:AI65536" name="Bereich1"/>
    <protectedRange password="CC5C" sqref="AG1:AG65536" name="Bereich1_1"/>
  </protectedRanges>
  <phoneticPr fontId="0" type="noConversion"/>
  <conditionalFormatting sqref="AI2:AI13 AG2:AH12">
    <cfRule type="cellIs" dxfId="140" priority="67" stopIfTrue="1" operator="equal">
      <formula>0</formula>
    </cfRule>
    <cfRule type="cellIs" dxfId="139" priority="68" stopIfTrue="1" operator="greaterThan">
      <formula>0</formula>
    </cfRule>
  </conditionalFormatting>
  <conditionalFormatting sqref="AI14:AI23 AG13:AH23">
    <cfRule type="cellIs" dxfId="138" priority="69" stopIfTrue="1" operator="equal">
      <formula>0</formula>
    </cfRule>
    <cfRule type="cellIs" dxfId="137" priority="70" stopIfTrue="1" operator="greaterThan">
      <formula>0</formula>
    </cfRule>
  </conditionalFormatting>
  <conditionalFormatting sqref="AI24:AI35 AG24:AH34">
    <cfRule type="cellIs" dxfId="136" priority="63" stopIfTrue="1" operator="equal">
      <formula>0</formula>
    </cfRule>
    <cfRule type="cellIs" dxfId="135" priority="64" stopIfTrue="1" operator="greaterThan">
      <formula>0</formula>
    </cfRule>
  </conditionalFormatting>
  <conditionalFormatting sqref="AI36:AI45 AG35:AH45">
    <cfRule type="cellIs" dxfId="134" priority="65" stopIfTrue="1" operator="equal">
      <formula>0</formula>
    </cfRule>
    <cfRule type="cellIs" dxfId="133" priority="66" stopIfTrue="1" operator="greaterThan">
      <formula>0</formula>
    </cfRule>
  </conditionalFormatting>
  <conditionalFormatting sqref="AI46:AI57 AG46:AH56">
    <cfRule type="cellIs" dxfId="132" priority="59" stopIfTrue="1" operator="equal">
      <formula>0</formula>
    </cfRule>
    <cfRule type="cellIs" dxfId="131" priority="60" stopIfTrue="1" operator="greaterThan">
      <formula>0</formula>
    </cfRule>
  </conditionalFormatting>
  <conditionalFormatting sqref="AI58:AI67 AG57:AH67">
    <cfRule type="cellIs" dxfId="130" priority="61" stopIfTrue="1" operator="equal">
      <formula>0</formula>
    </cfRule>
    <cfRule type="cellIs" dxfId="129" priority="62" stopIfTrue="1" operator="greaterThan">
      <formula>0</formula>
    </cfRule>
  </conditionalFormatting>
  <conditionalFormatting sqref="AI68:AI79 AG68:AH78">
    <cfRule type="cellIs" dxfId="128" priority="55" stopIfTrue="1" operator="equal">
      <formula>0</formula>
    </cfRule>
    <cfRule type="cellIs" dxfId="127" priority="56" stopIfTrue="1" operator="greaterThan">
      <formula>0</formula>
    </cfRule>
  </conditionalFormatting>
  <conditionalFormatting sqref="AI80:AI89 AG79:AH89">
    <cfRule type="cellIs" dxfId="126" priority="57" stopIfTrue="1" operator="equal">
      <formula>0</formula>
    </cfRule>
    <cfRule type="cellIs" dxfId="125" priority="58" stopIfTrue="1" operator="greaterThan">
      <formula>0</formula>
    </cfRule>
  </conditionalFormatting>
  <conditionalFormatting sqref="AI90:AI101 AG90:AH100">
    <cfRule type="cellIs" dxfId="124" priority="51" stopIfTrue="1" operator="equal">
      <formula>0</formula>
    </cfRule>
    <cfRule type="cellIs" dxfId="123" priority="52" stopIfTrue="1" operator="greaterThan">
      <formula>0</formula>
    </cfRule>
  </conditionalFormatting>
  <conditionalFormatting sqref="AI102:AI111 AG101:AH111">
    <cfRule type="cellIs" dxfId="122" priority="53" stopIfTrue="1" operator="equal">
      <formula>0</formula>
    </cfRule>
    <cfRule type="cellIs" dxfId="121" priority="54" stopIfTrue="1" operator="greaterThan">
      <formula>0</formula>
    </cfRule>
  </conditionalFormatting>
  <conditionalFormatting sqref="AI112:AI123 AG112:AH122">
    <cfRule type="cellIs" dxfId="120" priority="47" stopIfTrue="1" operator="equal">
      <formula>0</formula>
    </cfRule>
    <cfRule type="cellIs" dxfId="119" priority="48" stopIfTrue="1" operator="greaterThan">
      <formula>0</formula>
    </cfRule>
  </conditionalFormatting>
  <conditionalFormatting sqref="AI124:AI133 AG123:AH133">
    <cfRule type="cellIs" dxfId="118" priority="49" stopIfTrue="1" operator="equal">
      <formula>0</formula>
    </cfRule>
    <cfRule type="cellIs" dxfId="117" priority="50" stopIfTrue="1" operator="greaterThan">
      <formula>0</formula>
    </cfRule>
  </conditionalFormatting>
  <conditionalFormatting sqref="AI134:AI145 AG134:AH144">
    <cfRule type="cellIs" dxfId="116" priority="43" stopIfTrue="1" operator="equal">
      <formula>0</formula>
    </cfRule>
    <cfRule type="cellIs" dxfId="115" priority="44" stopIfTrue="1" operator="greaterThan">
      <formula>0</formula>
    </cfRule>
  </conditionalFormatting>
  <conditionalFormatting sqref="AI146:AI155 AG145:AH155">
    <cfRule type="cellIs" dxfId="114" priority="45" stopIfTrue="1" operator="equal">
      <formula>0</formula>
    </cfRule>
    <cfRule type="cellIs" dxfId="113" priority="46" stopIfTrue="1" operator="greaterThan">
      <formula>0</formula>
    </cfRule>
  </conditionalFormatting>
  <conditionalFormatting sqref="AI156:AI167 AG156:AH166">
    <cfRule type="cellIs" dxfId="112" priority="39" stopIfTrue="1" operator="equal">
      <formula>0</formula>
    </cfRule>
    <cfRule type="cellIs" dxfId="111" priority="40" stopIfTrue="1" operator="greaterThan">
      <formula>0</formula>
    </cfRule>
  </conditionalFormatting>
  <conditionalFormatting sqref="AI168:AI177 AG167:AH177">
    <cfRule type="cellIs" dxfId="110" priority="41" stopIfTrue="1" operator="equal">
      <formula>0</formula>
    </cfRule>
    <cfRule type="cellIs" dxfId="109" priority="42" stopIfTrue="1" operator="greaterThan">
      <formula>0</formula>
    </cfRule>
  </conditionalFormatting>
  <conditionalFormatting sqref="AI178:AI189 AG178:AH188">
    <cfRule type="cellIs" dxfId="108" priority="35" stopIfTrue="1" operator="equal">
      <formula>0</formula>
    </cfRule>
    <cfRule type="cellIs" dxfId="107" priority="36" stopIfTrue="1" operator="greaterThan">
      <formula>0</formula>
    </cfRule>
  </conditionalFormatting>
  <conditionalFormatting sqref="AI190:AI199 AG189:AH199">
    <cfRule type="cellIs" dxfId="106" priority="37" stopIfTrue="1" operator="equal">
      <formula>0</formula>
    </cfRule>
    <cfRule type="cellIs" dxfId="105" priority="38" stopIfTrue="1" operator="greaterThan">
      <formula>0</formula>
    </cfRule>
  </conditionalFormatting>
  <conditionalFormatting sqref="AI200:AI211 AG200:AH210">
    <cfRule type="cellIs" dxfId="104" priority="31" stopIfTrue="1" operator="equal">
      <formula>0</formula>
    </cfRule>
    <cfRule type="cellIs" dxfId="103" priority="32" stopIfTrue="1" operator="greaterThan">
      <formula>0</formula>
    </cfRule>
  </conditionalFormatting>
  <conditionalFormatting sqref="AI212:AI221 AG211:AH221">
    <cfRule type="cellIs" dxfId="102" priority="33" stopIfTrue="1" operator="equal">
      <formula>0</formula>
    </cfRule>
    <cfRule type="cellIs" dxfId="101" priority="34" stopIfTrue="1" operator="greaterThan">
      <formula>0</formula>
    </cfRule>
  </conditionalFormatting>
  <conditionalFormatting sqref="AI222:AI233 AG222:AH232">
    <cfRule type="cellIs" dxfId="100" priority="27" stopIfTrue="1" operator="equal">
      <formula>0</formula>
    </cfRule>
    <cfRule type="cellIs" dxfId="99" priority="28" stopIfTrue="1" operator="greaterThan">
      <formula>0</formula>
    </cfRule>
  </conditionalFormatting>
  <conditionalFormatting sqref="AI234:AI243 AG233:AH243">
    <cfRule type="cellIs" dxfId="98" priority="29" stopIfTrue="1" operator="equal">
      <formula>0</formula>
    </cfRule>
    <cfRule type="cellIs" dxfId="97" priority="30" stopIfTrue="1" operator="greaterThan">
      <formula>0</formula>
    </cfRule>
  </conditionalFormatting>
  <conditionalFormatting sqref="AI244:AI255 AG244:AH254">
    <cfRule type="cellIs" dxfId="96" priority="23" stopIfTrue="1" operator="equal">
      <formula>0</formula>
    </cfRule>
    <cfRule type="cellIs" dxfId="95" priority="24" stopIfTrue="1" operator="greaterThan">
      <formula>0</formula>
    </cfRule>
  </conditionalFormatting>
  <conditionalFormatting sqref="AI256:AI265 AG255:AH265">
    <cfRule type="cellIs" dxfId="94" priority="25" stopIfTrue="1" operator="equal">
      <formula>0</formula>
    </cfRule>
    <cfRule type="cellIs" dxfId="93" priority="26" stopIfTrue="1" operator="greaterThan">
      <formula>0</formula>
    </cfRule>
  </conditionalFormatting>
  <conditionalFormatting sqref="AI266:AI277 AG266:AH276">
    <cfRule type="cellIs" dxfId="92" priority="19" stopIfTrue="1" operator="equal">
      <formula>0</formula>
    </cfRule>
    <cfRule type="cellIs" dxfId="91" priority="20" stopIfTrue="1" operator="greaterThan">
      <formula>0</formula>
    </cfRule>
  </conditionalFormatting>
  <conditionalFormatting sqref="AI278:AI287 AG277:AH287">
    <cfRule type="cellIs" dxfId="90" priority="21" stopIfTrue="1" operator="equal">
      <formula>0</formula>
    </cfRule>
    <cfRule type="cellIs" dxfId="89" priority="22" stopIfTrue="1" operator="greaterThan">
      <formula>0</formula>
    </cfRule>
  </conditionalFormatting>
  <conditionalFormatting sqref="AI288:AI299 AG288:AH298">
    <cfRule type="cellIs" dxfId="88" priority="15" stopIfTrue="1" operator="equal">
      <formula>0</formula>
    </cfRule>
    <cfRule type="cellIs" dxfId="87" priority="16" stopIfTrue="1" operator="greaterThan">
      <formula>0</formula>
    </cfRule>
  </conditionalFormatting>
  <conditionalFormatting sqref="AI300:AI309 AG299:AH309">
    <cfRule type="cellIs" dxfId="86" priority="17" stopIfTrue="1" operator="equal">
      <formula>0</formula>
    </cfRule>
    <cfRule type="cellIs" dxfId="85" priority="18" stopIfTrue="1" operator="greaterThan">
      <formula>0</formula>
    </cfRule>
  </conditionalFormatting>
  <conditionalFormatting sqref="AI310:AI321 AG310:AH320">
    <cfRule type="cellIs" dxfId="84" priority="11" stopIfTrue="1" operator="equal">
      <formula>0</formula>
    </cfRule>
    <cfRule type="cellIs" dxfId="83" priority="12" stopIfTrue="1" operator="greaterThan">
      <formula>0</formula>
    </cfRule>
  </conditionalFormatting>
  <conditionalFormatting sqref="AI322:AI331 AG321:AH331">
    <cfRule type="cellIs" dxfId="82" priority="13" stopIfTrue="1" operator="equal">
      <formula>0</formula>
    </cfRule>
    <cfRule type="cellIs" dxfId="81" priority="14" stopIfTrue="1" operator="greaterThan">
      <formula>0</formula>
    </cfRule>
  </conditionalFormatting>
  <conditionalFormatting sqref="AI332:AI343 AG332:AH342">
    <cfRule type="cellIs" dxfId="80" priority="7" stopIfTrue="1" operator="equal">
      <formula>0</formula>
    </cfRule>
    <cfRule type="cellIs" dxfId="79" priority="8" stopIfTrue="1" operator="greaterThan">
      <formula>0</formula>
    </cfRule>
  </conditionalFormatting>
  <conditionalFormatting sqref="AI344:AI353 AG343:AH353">
    <cfRule type="cellIs" dxfId="78" priority="9" stopIfTrue="1" operator="equal">
      <formula>0</formula>
    </cfRule>
    <cfRule type="cellIs" dxfId="77" priority="10" stopIfTrue="1" operator="greaterThan">
      <formula>0</formula>
    </cfRule>
  </conditionalFormatting>
  <conditionalFormatting sqref="AI354:AI365 AG354:AH364">
    <cfRule type="cellIs" dxfId="76" priority="3" stopIfTrue="1" operator="equal">
      <formula>0</formula>
    </cfRule>
    <cfRule type="cellIs" dxfId="75" priority="4" stopIfTrue="1" operator="greaterThan">
      <formula>0</formula>
    </cfRule>
  </conditionalFormatting>
  <conditionalFormatting sqref="AI366:AI375 AG365:AH375">
    <cfRule type="cellIs" dxfId="74" priority="5" stopIfTrue="1" operator="equal">
      <formula>0</formula>
    </cfRule>
    <cfRule type="cellIs" dxfId="73" priority="6" stopIfTrue="1" operator="greaterThan">
      <formula>0</formula>
    </cfRule>
  </conditionalFormatting>
  <conditionalFormatting sqref="AG376:AI386">
    <cfRule type="cellIs" dxfId="72" priority="1" stopIfTrue="1" operator="equal">
      <formula>0</formula>
    </cfRule>
    <cfRule type="cellIs" dxfId="71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AQ5733"/>
  <sheetViews>
    <sheetView showRowColHeaders="0" zoomScale="70" zoomScaleNormal="70" workbookViewId="0">
      <pane xSplit="1" ySplit="1" topLeftCell="B2" activePane="bottomRight" state="frozen"/>
      <selection activeCell="U41" sqref="U41"/>
      <selection pane="topRight" activeCell="U41" sqref="U41"/>
      <selection pane="bottomLeft" activeCell="U41" sqref="U41"/>
      <selection pane="bottomRight" activeCell="B2" sqref="B2"/>
    </sheetView>
  </sheetViews>
  <sheetFormatPr baseColWidth="10" defaultRowHeight="12.75" x14ac:dyDescent="0.2"/>
  <cols>
    <col min="1" max="1" width="12.140625" style="8" customWidth="1"/>
    <col min="2" max="32" width="3.7109375" style="19" customWidth="1"/>
    <col min="33" max="33" width="9.7109375" style="43" customWidth="1"/>
    <col min="34" max="34" width="9.85546875" style="2" customWidth="1"/>
    <col min="35" max="35" width="13.7109375" style="2" customWidth="1"/>
    <col min="36" max="36" width="10.7109375" style="4" hidden="1" customWidth="1"/>
    <col min="37" max="37" width="222" style="7" customWidth="1"/>
    <col min="38" max="39" width="3.7109375" customWidth="1"/>
  </cols>
  <sheetData>
    <row r="1" spans="1:43" s="38" customFormat="1" ht="13.5" thickBot="1" x14ac:dyDescent="0.25">
      <c r="A1" s="179" t="s">
        <v>0</v>
      </c>
      <c r="B1" s="180" t="s">
        <v>10</v>
      </c>
      <c r="C1" s="180" t="s">
        <v>11</v>
      </c>
      <c r="D1" s="180" t="s">
        <v>12</v>
      </c>
      <c r="E1" s="180" t="s">
        <v>13</v>
      </c>
      <c r="F1" s="180" t="s">
        <v>14</v>
      </c>
      <c r="G1" s="180" t="s">
        <v>15</v>
      </c>
      <c r="H1" s="180" t="s">
        <v>16</v>
      </c>
      <c r="I1" s="180" t="s">
        <v>17</v>
      </c>
      <c r="J1" s="180" t="s">
        <v>18</v>
      </c>
      <c r="K1" s="180" t="s">
        <v>19</v>
      </c>
      <c r="L1" s="180" t="s">
        <v>20</v>
      </c>
      <c r="M1" s="180" t="s">
        <v>21</v>
      </c>
      <c r="N1" s="180" t="s">
        <v>22</v>
      </c>
      <c r="O1" s="180" t="s">
        <v>23</v>
      </c>
      <c r="P1" s="180" t="s">
        <v>24</v>
      </c>
      <c r="Q1" s="180" t="s">
        <v>25</v>
      </c>
      <c r="R1" s="180" t="s">
        <v>26</v>
      </c>
      <c r="S1" s="180" t="s">
        <v>27</v>
      </c>
      <c r="T1" s="180" t="s">
        <v>28</v>
      </c>
      <c r="U1" s="180" t="s">
        <v>29</v>
      </c>
      <c r="V1" s="180" t="s">
        <v>30</v>
      </c>
      <c r="W1" s="180" t="s">
        <v>31</v>
      </c>
      <c r="X1" s="180" t="s">
        <v>32</v>
      </c>
      <c r="Y1" s="180" t="s">
        <v>33</v>
      </c>
      <c r="Z1" s="180" t="s">
        <v>34</v>
      </c>
      <c r="AA1" s="180" t="s">
        <v>35</v>
      </c>
      <c r="AB1" s="180" t="s">
        <v>36</v>
      </c>
      <c r="AC1" s="180" t="s">
        <v>37</v>
      </c>
      <c r="AD1" s="180" t="s">
        <v>38</v>
      </c>
      <c r="AE1" s="180" t="s">
        <v>39</v>
      </c>
      <c r="AF1" s="180" t="s">
        <v>40</v>
      </c>
      <c r="AG1" s="181" t="s">
        <v>124</v>
      </c>
      <c r="AH1" s="182" t="s">
        <v>51</v>
      </c>
      <c r="AI1" s="182" t="s">
        <v>82</v>
      </c>
      <c r="AJ1" s="183" t="s">
        <v>52</v>
      </c>
      <c r="AK1" s="180" t="s">
        <v>41</v>
      </c>
      <c r="AL1" s="37"/>
      <c r="AM1" s="37"/>
    </row>
    <row r="2" spans="1:43" s="141" customFormat="1" x14ac:dyDescent="0.2">
      <c r="A2" s="170" t="str">
        <f>IF(Schülernamen!$A$2="","",Schülernamen!$A$2)</f>
        <v>Schüler1</v>
      </c>
      <c r="B2" s="232"/>
      <c r="C2" s="232"/>
      <c r="D2" s="224"/>
      <c r="E2" s="224"/>
      <c r="F2" s="232"/>
      <c r="G2" s="232"/>
      <c r="H2" s="232"/>
      <c r="I2" s="232"/>
      <c r="J2" s="232"/>
      <c r="K2" s="224"/>
      <c r="L2" s="224"/>
      <c r="M2" s="232"/>
      <c r="N2" s="232"/>
      <c r="O2" s="232"/>
      <c r="P2" s="232"/>
      <c r="Q2" s="232"/>
      <c r="R2" s="224"/>
      <c r="S2" s="224"/>
      <c r="T2" s="232"/>
      <c r="U2" s="232"/>
      <c r="V2" s="232"/>
      <c r="W2" s="232"/>
      <c r="X2" s="232"/>
      <c r="Y2" s="224"/>
      <c r="Z2" s="224"/>
      <c r="AA2" s="232"/>
      <c r="AB2" s="232"/>
      <c r="AC2" s="232"/>
      <c r="AD2" s="232"/>
      <c r="AE2" s="232"/>
      <c r="AF2" s="224"/>
      <c r="AG2" s="172">
        <f>COUNTIF(B2:AF2,"e")+AH2</f>
        <v>0</v>
      </c>
      <c r="AH2" s="173">
        <f>COUNTIF(B2:AF2,"u")</f>
        <v>0</v>
      </c>
      <c r="AI2" s="173">
        <f>COUNT(B3:AF11)</f>
        <v>0</v>
      </c>
      <c r="AJ2" s="174" t="e">
        <f>AG2/(AG2+AH2)</f>
        <v>#DIV/0!</v>
      </c>
      <c r="AK2" s="175"/>
      <c r="AL2" s="142"/>
      <c r="AM2" s="143"/>
      <c r="AN2" s="143"/>
      <c r="AO2" s="143"/>
      <c r="AP2" s="143"/>
      <c r="AQ2" s="143"/>
    </row>
    <row r="3" spans="1:43" x14ac:dyDescent="0.2">
      <c r="A3" s="151" t="s">
        <v>9</v>
      </c>
      <c r="D3" s="226"/>
      <c r="E3" s="226"/>
      <c r="K3" s="226"/>
      <c r="L3" s="226"/>
      <c r="R3" s="226"/>
      <c r="S3" s="226"/>
      <c r="Y3" s="226"/>
      <c r="Z3" s="226"/>
      <c r="AF3" s="226"/>
      <c r="AG3" s="154">
        <f>COUNTIF(B3:AF3,"e")+AH3</f>
        <v>0</v>
      </c>
      <c r="AH3" s="155">
        <f t="shared" ref="AH3:AH72" si="0">COUNTIF(B3:AF3,"u")</f>
        <v>0</v>
      </c>
      <c r="AI3" s="156">
        <f>SUM(B3:AF3)</f>
        <v>0</v>
      </c>
      <c r="AJ3" s="3"/>
      <c r="AL3" s="1"/>
      <c r="AM3" s="1"/>
      <c r="AN3" s="1"/>
      <c r="AO3" s="1"/>
      <c r="AP3" s="1"/>
      <c r="AQ3" s="1"/>
    </row>
    <row r="4" spans="1:43" x14ac:dyDescent="0.2">
      <c r="A4" s="151" t="s">
        <v>1</v>
      </c>
      <c r="D4" s="226"/>
      <c r="E4" s="226"/>
      <c r="K4" s="226"/>
      <c r="L4" s="226"/>
      <c r="R4" s="226"/>
      <c r="S4" s="226"/>
      <c r="Y4" s="226"/>
      <c r="Z4" s="226"/>
      <c r="AF4" s="226"/>
      <c r="AG4" s="154">
        <f>COUNTIF(B4:AF4,"e")+AH4</f>
        <v>0</v>
      </c>
      <c r="AH4" s="155">
        <f t="shared" si="0"/>
        <v>0</v>
      </c>
      <c r="AI4" s="157">
        <f t="shared" ref="AI4:AI11" si="1">SUM(B4:AF4)</f>
        <v>0</v>
      </c>
      <c r="AJ4" s="3"/>
      <c r="AL4" s="1"/>
      <c r="AM4" s="1"/>
      <c r="AN4" s="1"/>
      <c r="AO4" s="1"/>
      <c r="AP4" s="1"/>
      <c r="AQ4" s="1"/>
    </row>
    <row r="5" spans="1:43" x14ac:dyDescent="0.2">
      <c r="A5" s="151" t="s">
        <v>2</v>
      </c>
      <c r="D5" s="226"/>
      <c r="E5" s="226"/>
      <c r="K5" s="226"/>
      <c r="L5" s="226"/>
      <c r="R5" s="226"/>
      <c r="S5" s="226"/>
      <c r="Y5" s="226"/>
      <c r="Z5" s="226"/>
      <c r="AF5" s="226"/>
      <c r="AG5" s="154">
        <f t="shared" ref="AG5:AG11" si="2">COUNTIF(B5:AF5,"e")+AH5</f>
        <v>0</v>
      </c>
      <c r="AH5" s="155">
        <f t="shared" si="0"/>
        <v>0</v>
      </c>
      <c r="AI5" s="157">
        <f t="shared" si="1"/>
        <v>0</v>
      </c>
      <c r="AJ5" s="3"/>
      <c r="AL5" s="1"/>
      <c r="AM5" s="1"/>
      <c r="AN5" s="1"/>
      <c r="AO5" s="1"/>
      <c r="AP5" s="1"/>
      <c r="AQ5" s="1"/>
    </row>
    <row r="6" spans="1:43" x14ac:dyDescent="0.2">
      <c r="A6" s="151" t="s">
        <v>3</v>
      </c>
      <c r="D6" s="226"/>
      <c r="E6" s="226"/>
      <c r="K6" s="226"/>
      <c r="L6" s="226"/>
      <c r="R6" s="226"/>
      <c r="S6" s="226"/>
      <c r="Y6" s="226"/>
      <c r="Z6" s="226"/>
      <c r="AF6" s="226"/>
      <c r="AG6" s="154">
        <f t="shared" si="2"/>
        <v>0</v>
      </c>
      <c r="AH6" s="155">
        <f t="shared" si="0"/>
        <v>0</v>
      </c>
      <c r="AI6" s="157">
        <f t="shared" si="1"/>
        <v>0</v>
      </c>
      <c r="AJ6" s="3"/>
      <c r="AL6" s="1"/>
      <c r="AM6" s="1"/>
      <c r="AN6" s="1"/>
      <c r="AO6" s="1"/>
      <c r="AP6" s="1"/>
      <c r="AQ6" s="1"/>
    </row>
    <row r="7" spans="1:43" x14ac:dyDescent="0.2">
      <c r="A7" s="151" t="s">
        <v>4</v>
      </c>
      <c r="D7" s="226"/>
      <c r="E7" s="226"/>
      <c r="K7" s="226"/>
      <c r="L7" s="226"/>
      <c r="R7" s="226"/>
      <c r="S7" s="226"/>
      <c r="Y7" s="226"/>
      <c r="Z7" s="226"/>
      <c r="AF7" s="226"/>
      <c r="AG7" s="154">
        <f t="shared" si="2"/>
        <v>0</v>
      </c>
      <c r="AH7" s="155">
        <f t="shared" si="0"/>
        <v>0</v>
      </c>
      <c r="AI7" s="157">
        <f t="shared" si="1"/>
        <v>0</v>
      </c>
      <c r="AJ7" s="3"/>
      <c r="AL7" s="1"/>
      <c r="AM7" s="1"/>
      <c r="AN7" s="1"/>
      <c r="AO7" s="1"/>
      <c r="AP7" s="1"/>
      <c r="AQ7" s="1"/>
    </row>
    <row r="8" spans="1:43" x14ac:dyDescent="0.2">
      <c r="A8" s="151" t="s">
        <v>5</v>
      </c>
      <c r="D8" s="226"/>
      <c r="E8" s="226"/>
      <c r="K8" s="226"/>
      <c r="L8" s="226"/>
      <c r="R8" s="226"/>
      <c r="S8" s="226"/>
      <c r="Y8" s="226"/>
      <c r="Z8" s="226"/>
      <c r="AF8" s="226"/>
      <c r="AG8" s="154">
        <f t="shared" si="2"/>
        <v>0</v>
      </c>
      <c r="AH8" s="155">
        <f t="shared" si="0"/>
        <v>0</v>
      </c>
      <c r="AI8" s="157">
        <f t="shared" si="1"/>
        <v>0</v>
      </c>
      <c r="AJ8" s="3"/>
      <c r="AL8" s="1"/>
      <c r="AM8" s="1"/>
      <c r="AN8" s="1"/>
      <c r="AO8" s="1"/>
      <c r="AP8" s="1"/>
      <c r="AQ8" s="1"/>
    </row>
    <row r="9" spans="1:43" x14ac:dyDescent="0.2">
      <c r="A9" s="151" t="s">
        <v>6</v>
      </c>
      <c r="D9" s="226"/>
      <c r="E9" s="226"/>
      <c r="K9" s="226"/>
      <c r="L9" s="226"/>
      <c r="R9" s="226"/>
      <c r="S9" s="226"/>
      <c r="Y9" s="226"/>
      <c r="Z9" s="226"/>
      <c r="AF9" s="226"/>
      <c r="AG9" s="154">
        <f t="shared" si="2"/>
        <v>0</v>
      </c>
      <c r="AH9" s="155">
        <f t="shared" si="0"/>
        <v>0</v>
      </c>
      <c r="AI9" s="157">
        <f t="shared" si="1"/>
        <v>0</v>
      </c>
      <c r="AJ9" s="3"/>
      <c r="AL9" s="1"/>
      <c r="AM9" s="1"/>
      <c r="AN9" s="1"/>
      <c r="AO9" s="1"/>
      <c r="AP9" s="1"/>
      <c r="AQ9" s="1"/>
    </row>
    <row r="10" spans="1:43" x14ac:dyDescent="0.2">
      <c r="A10" s="151" t="s">
        <v>7</v>
      </c>
      <c r="D10" s="226"/>
      <c r="E10" s="226"/>
      <c r="K10" s="226"/>
      <c r="L10" s="226"/>
      <c r="R10" s="226"/>
      <c r="S10" s="226"/>
      <c r="Y10" s="226"/>
      <c r="Z10" s="226"/>
      <c r="AF10" s="226"/>
      <c r="AG10" s="154">
        <f t="shared" si="2"/>
        <v>0</v>
      </c>
      <c r="AH10" s="155">
        <f t="shared" si="0"/>
        <v>0</v>
      </c>
      <c r="AI10" s="157">
        <f t="shared" si="1"/>
        <v>0</v>
      </c>
      <c r="AJ10" s="3"/>
      <c r="AL10" s="1"/>
      <c r="AM10" s="1"/>
      <c r="AN10" s="1"/>
      <c r="AO10" s="1"/>
      <c r="AP10" s="1"/>
      <c r="AQ10" s="1"/>
    </row>
    <row r="11" spans="1:43" s="17" customFormat="1" x14ac:dyDescent="0.2">
      <c r="A11" s="152" t="s">
        <v>8</v>
      </c>
      <c r="B11" s="21"/>
      <c r="C11" s="21"/>
      <c r="D11" s="228"/>
      <c r="E11" s="228"/>
      <c r="F11" s="21"/>
      <c r="G11" s="21"/>
      <c r="H11" s="21"/>
      <c r="I11" s="21"/>
      <c r="J11" s="21"/>
      <c r="K11" s="228"/>
      <c r="L11" s="228"/>
      <c r="M11" s="21"/>
      <c r="N11" s="21"/>
      <c r="O11" s="21"/>
      <c r="P11" s="21"/>
      <c r="Q11" s="21"/>
      <c r="R11" s="228"/>
      <c r="S11" s="228"/>
      <c r="T11" s="21"/>
      <c r="U11" s="21"/>
      <c r="V11" s="21"/>
      <c r="W11" s="21"/>
      <c r="X11" s="21"/>
      <c r="Y11" s="228"/>
      <c r="Z11" s="228"/>
      <c r="AA11" s="21"/>
      <c r="AB11" s="21"/>
      <c r="AC11" s="21"/>
      <c r="AD11" s="21"/>
      <c r="AE11" s="21"/>
      <c r="AF11" s="228"/>
      <c r="AG11" s="158">
        <f t="shared" si="2"/>
        <v>0</v>
      </c>
      <c r="AH11" s="159">
        <f t="shared" si="0"/>
        <v>0</v>
      </c>
      <c r="AI11" s="159">
        <f t="shared" si="1"/>
        <v>0</v>
      </c>
      <c r="AJ11" s="14"/>
      <c r="AK11" s="15"/>
      <c r="AL11" s="16"/>
      <c r="AM11" s="16"/>
      <c r="AN11" s="16"/>
      <c r="AO11" s="16"/>
      <c r="AP11" s="16"/>
      <c r="AQ11" s="16"/>
    </row>
    <row r="12" spans="1:43" s="140" customFormat="1" ht="13.5" thickBot="1" x14ac:dyDescent="0.25">
      <c r="A12" s="153"/>
      <c r="B12" s="32"/>
      <c r="C12" s="32"/>
      <c r="D12" s="229"/>
      <c r="E12" s="229"/>
      <c r="F12" s="32"/>
      <c r="G12" s="32"/>
      <c r="H12" s="32"/>
      <c r="I12" s="32"/>
      <c r="J12" s="32"/>
      <c r="K12" s="229"/>
      <c r="L12" s="229"/>
      <c r="M12" s="32"/>
      <c r="N12" s="32"/>
      <c r="O12" s="32"/>
      <c r="P12" s="32"/>
      <c r="Q12" s="32"/>
      <c r="R12" s="229"/>
      <c r="S12" s="229"/>
      <c r="T12" s="32"/>
      <c r="U12" s="32"/>
      <c r="V12" s="32"/>
      <c r="W12" s="32"/>
      <c r="X12" s="32"/>
      <c r="Y12" s="229"/>
      <c r="Z12" s="229"/>
      <c r="AA12" s="32"/>
      <c r="AB12" s="32"/>
      <c r="AC12" s="32"/>
      <c r="AD12" s="32"/>
      <c r="AE12" s="32"/>
      <c r="AF12" s="229"/>
      <c r="AG12" s="160">
        <f>SUM(AG3:AG11)</f>
        <v>0</v>
      </c>
      <c r="AH12" s="161">
        <f>SUM(AH3:AH11)</f>
        <v>0</v>
      </c>
      <c r="AI12" s="161">
        <f>SUM(AI3:AI11)</f>
        <v>0</v>
      </c>
      <c r="AJ12" s="40" t="e">
        <f>AG12/(AG12+AH12)</f>
        <v>#DIV/0!</v>
      </c>
      <c r="AK12" s="178"/>
      <c r="AL12" s="144"/>
      <c r="AM12" s="144"/>
      <c r="AN12" s="144"/>
      <c r="AO12" s="144"/>
      <c r="AP12" s="144"/>
      <c r="AQ12" s="144"/>
    </row>
    <row r="13" spans="1:43" s="31" customFormat="1" x14ac:dyDescent="0.2">
      <c r="A13" s="129" t="str">
        <f>IF(Schülernamen!$A$3="","",Schülernamen!$A$3)</f>
        <v>Schüler2</v>
      </c>
      <c r="B13" s="232"/>
      <c r="C13" s="232"/>
      <c r="D13" s="224"/>
      <c r="E13" s="224"/>
      <c r="F13" s="232"/>
      <c r="G13" s="232"/>
      <c r="H13" s="232"/>
      <c r="I13" s="232"/>
      <c r="J13" s="232"/>
      <c r="K13" s="224"/>
      <c r="L13" s="224"/>
      <c r="M13" s="232"/>
      <c r="N13" s="232"/>
      <c r="O13" s="232"/>
      <c r="P13" s="232"/>
      <c r="Q13" s="232"/>
      <c r="R13" s="224"/>
      <c r="S13" s="224"/>
      <c r="T13" s="232"/>
      <c r="U13" s="232"/>
      <c r="V13" s="232"/>
      <c r="W13" s="232"/>
      <c r="X13" s="232"/>
      <c r="Y13" s="224"/>
      <c r="Z13" s="224"/>
      <c r="AA13" s="232"/>
      <c r="AB13" s="232"/>
      <c r="AC13" s="232"/>
      <c r="AD13" s="232"/>
      <c r="AE13" s="232"/>
      <c r="AF13" s="224"/>
      <c r="AG13" s="131">
        <f>COUNTIF(B13:AF13,"e")+AH13</f>
        <v>0</v>
      </c>
      <c r="AH13" s="132">
        <f t="shared" si="0"/>
        <v>0</v>
      </c>
      <c r="AI13" s="132">
        <f>COUNT(B14:AF22)</f>
        <v>0</v>
      </c>
      <c r="AJ13" s="133" t="e">
        <f>AG13/(AG13+AH13)</f>
        <v>#DIV/0!</v>
      </c>
      <c r="AK13" s="134"/>
      <c r="AL13" s="30"/>
      <c r="AM13" s="30"/>
      <c r="AN13" s="30"/>
      <c r="AO13" s="30"/>
      <c r="AP13" s="30"/>
      <c r="AQ13" s="30"/>
    </row>
    <row r="14" spans="1:43" x14ac:dyDescent="0.2">
      <c r="A14" s="162" t="s">
        <v>9</v>
      </c>
      <c r="D14" s="226"/>
      <c r="E14" s="226"/>
      <c r="K14" s="226"/>
      <c r="L14" s="226"/>
      <c r="R14" s="226"/>
      <c r="S14" s="235"/>
      <c r="T14" s="227"/>
      <c r="Y14" s="226"/>
      <c r="Z14" s="226"/>
      <c r="AF14" s="226"/>
      <c r="AG14" s="164">
        <f>COUNTIF(B14:AF14,"e")+AH14</f>
        <v>0</v>
      </c>
      <c r="AH14" s="165">
        <f t="shared" si="0"/>
        <v>0</v>
      </c>
      <c r="AI14" s="166">
        <f>SUM(B14:AF14)</f>
        <v>0</v>
      </c>
      <c r="AJ14" s="5"/>
      <c r="AL14" s="1"/>
      <c r="AM14" s="1"/>
      <c r="AN14" s="1"/>
      <c r="AO14" s="1"/>
      <c r="AP14" s="1"/>
      <c r="AQ14" s="1"/>
    </row>
    <row r="15" spans="1:43" x14ac:dyDescent="0.2">
      <c r="A15" s="162" t="s">
        <v>1</v>
      </c>
      <c r="D15" s="226"/>
      <c r="E15" s="226"/>
      <c r="K15" s="226"/>
      <c r="L15" s="226"/>
      <c r="R15" s="226"/>
      <c r="S15" s="226"/>
      <c r="Y15" s="226"/>
      <c r="Z15" s="226"/>
      <c r="AF15" s="226"/>
      <c r="AG15" s="164">
        <f>COUNTIF(B15:AF15,"e")+AH15</f>
        <v>0</v>
      </c>
      <c r="AH15" s="165">
        <f t="shared" si="0"/>
        <v>0</v>
      </c>
      <c r="AI15" s="167">
        <f t="shared" ref="AI15:AI22" si="3">SUM(B15:AF15)</f>
        <v>0</v>
      </c>
      <c r="AJ15" s="5"/>
      <c r="AL15" s="1"/>
      <c r="AM15" s="1"/>
      <c r="AN15" s="1"/>
      <c r="AO15" s="1"/>
      <c r="AP15" s="1"/>
      <c r="AQ15" s="1"/>
    </row>
    <row r="16" spans="1:43" x14ac:dyDescent="0.2">
      <c r="A16" s="162" t="s">
        <v>2</v>
      </c>
      <c r="D16" s="226"/>
      <c r="E16" s="226"/>
      <c r="K16" s="226"/>
      <c r="L16" s="226"/>
      <c r="R16" s="226"/>
      <c r="S16" s="226"/>
      <c r="Y16" s="226"/>
      <c r="Z16" s="226"/>
      <c r="AF16" s="226"/>
      <c r="AG16" s="164">
        <f t="shared" ref="AG16:AG22" si="4">COUNTIF(B16:AF16,"e")+AH16</f>
        <v>0</v>
      </c>
      <c r="AH16" s="165">
        <f t="shared" si="0"/>
        <v>0</v>
      </c>
      <c r="AI16" s="167">
        <f t="shared" si="3"/>
        <v>0</v>
      </c>
      <c r="AJ16" s="5"/>
      <c r="AL16" s="1"/>
      <c r="AM16" s="1"/>
      <c r="AN16" s="1"/>
      <c r="AO16" s="1"/>
      <c r="AP16" s="1"/>
      <c r="AQ16" s="1"/>
    </row>
    <row r="17" spans="1:43" x14ac:dyDescent="0.2">
      <c r="A17" s="162" t="s">
        <v>3</v>
      </c>
      <c r="D17" s="226"/>
      <c r="E17" s="226"/>
      <c r="K17" s="226"/>
      <c r="L17" s="226"/>
      <c r="R17" s="226"/>
      <c r="S17" s="226"/>
      <c r="Y17" s="226"/>
      <c r="Z17" s="226"/>
      <c r="AF17" s="226"/>
      <c r="AG17" s="164">
        <f t="shared" si="4"/>
        <v>0</v>
      </c>
      <c r="AH17" s="165">
        <f t="shared" si="0"/>
        <v>0</v>
      </c>
      <c r="AI17" s="167">
        <f t="shared" si="3"/>
        <v>0</v>
      </c>
      <c r="AJ17" s="5"/>
      <c r="AL17" s="1"/>
      <c r="AM17" s="1"/>
      <c r="AN17" s="1"/>
      <c r="AO17" s="1"/>
      <c r="AP17" s="1"/>
      <c r="AQ17" s="1"/>
    </row>
    <row r="18" spans="1:43" x14ac:dyDescent="0.2">
      <c r="A18" s="162" t="s">
        <v>4</v>
      </c>
      <c r="D18" s="226"/>
      <c r="E18" s="226"/>
      <c r="K18" s="226"/>
      <c r="L18" s="226"/>
      <c r="R18" s="226"/>
      <c r="S18" s="226"/>
      <c r="Y18" s="226"/>
      <c r="Z18" s="226"/>
      <c r="AF18" s="226"/>
      <c r="AG18" s="164">
        <f t="shared" si="4"/>
        <v>0</v>
      </c>
      <c r="AH18" s="165">
        <f t="shared" si="0"/>
        <v>0</v>
      </c>
      <c r="AI18" s="167">
        <f t="shared" si="3"/>
        <v>0</v>
      </c>
      <c r="AJ18" s="5"/>
      <c r="AL18" s="1"/>
      <c r="AM18" s="1"/>
      <c r="AN18" s="1"/>
      <c r="AO18" s="1"/>
      <c r="AP18" s="1"/>
      <c r="AQ18" s="1"/>
    </row>
    <row r="19" spans="1:43" x14ac:dyDescent="0.2">
      <c r="A19" s="162" t="s">
        <v>5</v>
      </c>
      <c r="D19" s="226"/>
      <c r="E19" s="226"/>
      <c r="K19" s="226"/>
      <c r="L19" s="226"/>
      <c r="R19" s="226"/>
      <c r="S19" s="226"/>
      <c r="Y19" s="226"/>
      <c r="Z19" s="226"/>
      <c r="AF19" s="226"/>
      <c r="AG19" s="164">
        <f t="shared" si="4"/>
        <v>0</v>
      </c>
      <c r="AH19" s="165">
        <f t="shared" si="0"/>
        <v>0</v>
      </c>
      <c r="AI19" s="167">
        <f t="shared" si="3"/>
        <v>0</v>
      </c>
      <c r="AJ19" s="5"/>
      <c r="AL19" s="1"/>
      <c r="AM19" s="1"/>
      <c r="AN19" s="1"/>
      <c r="AO19" s="1"/>
      <c r="AP19" s="1"/>
      <c r="AQ19" s="1"/>
    </row>
    <row r="20" spans="1:43" x14ac:dyDescent="0.2">
      <c r="A20" s="162" t="s">
        <v>6</v>
      </c>
      <c r="D20" s="226"/>
      <c r="E20" s="226"/>
      <c r="K20" s="226"/>
      <c r="L20" s="226"/>
      <c r="R20" s="226"/>
      <c r="S20" s="226"/>
      <c r="Y20" s="226"/>
      <c r="Z20" s="226"/>
      <c r="AF20" s="226"/>
      <c r="AG20" s="164">
        <f t="shared" si="4"/>
        <v>0</v>
      </c>
      <c r="AH20" s="165">
        <f t="shared" si="0"/>
        <v>0</v>
      </c>
      <c r="AI20" s="167">
        <f t="shared" si="3"/>
        <v>0</v>
      </c>
      <c r="AJ20" s="5"/>
      <c r="AL20" s="1"/>
      <c r="AM20" s="1"/>
      <c r="AN20" s="1"/>
      <c r="AO20" s="1"/>
      <c r="AP20" s="1"/>
      <c r="AQ20" s="1"/>
    </row>
    <row r="21" spans="1:43" x14ac:dyDescent="0.2">
      <c r="A21" s="162" t="s">
        <v>7</v>
      </c>
      <c r="D21" s="226"/>
      <c r="E21" s="226"/>
      <c r="K21" s="226"/>
      <c r="L21" s="226"/>
      <c r="R21" s="226"/>
      <c r="S21" s="226"/>
      <c r="Y21" s="226"/>
      <c r="Z21" s="226"/>
      <c r="AF21" s="226"/>
      <c r="AG21" s="164">
        <f t="shared" si="4"/>
        <v>0</v>
      </c>
      <c r="AH21" s="165">
        <f t="shared" si="0"/>
        <v>0</v>
      </c>
      <c r="AI21" s="167">
        <f t="shared" si="3"/>
        <v>0</v>
      </c>
      <c r="AJ21" s="5"/>
      <c r="AL21" s="1"/>
      <c r="AM21" s="1"/>
      <c r="AN21" s="1"/>
      <c r="AO21" s="1"/>
      <c r="AP21" s="1"/>
      <c r="AQ21" s="1"/>
    </row>
    <row r="22" spans="1:43" s="17" customFormat="1" x14ac:dyDescent="0.2">
      <c r="A22" s="163" t="s">
        <v>8</v>
      </c>
      <c r="B22" s="21"/>
      <c r="C22" s="21"/>
      <c r="D22" s="228"/>
      <c r="E22" s="228"/>
      <c r="F22" s="21"/>
      <c r="G22" s="21"/>
      <c r="H22" s="21"/>
      <c r="I22" s="21"/>
      <c r="J22" s="21"/>
      <c r="K22" s="228"/>
      <c r="L22" s="228"/>
      <c r="M22" s="21"/>
      <c r="N22" s="21"/>
      <c r="O22" s="21"/>
      <c r="P22" s="21"/>
      <c r="Q22" s="21"/>
      <c r="R22" s="228"/>
      <c r="S22" s="228"/>
      <c r="T22" s="21"/>
      <c r="U22" s="21"/>
      <c r="V22" s="21"/>
      <c r="W22" s="21"/>
      <c r="X22" s="21"/>
      <c r="Y22" s="228"/>
      <c r="Z22" s="228"/>
      <c r="AA22" s="21"/>
      <c r="AB22" s="21"/>
      <c r="AC22" s="21"/>
      <c r="AD22" s="21"/>
      <c r="AE22" s="21"/>
      <c r="AF22" s="228"/>
      <c r="AG22" s="168">
        <f t="shared" si="4"/>
        <v>0</v>
      </c>
      <c r="AH22" s="169">
        <f t="shared" si="0"/>
        <v>0</v>
      </c>
      <c r="AI22" s="169">
        <f t="shared" si="3"/>
        <v>0</v>
      </c>
      <c r="AJ22" s="18"/>
      <c r="AK22" s="15"/>
      <c r="AL22" s="16"/>
      <c r="AM22" s="16"/>
      <c r="AN22" s="16"/>
      <c r="AO22" s="16"/>
      <c r="AP22" s="16"/>
      <c r="AQ22" s="16"/>
    </row>
    <row r="23" spans="1:43" s="35" customFormat="1" ht="13.5" thickBot="1" x14ac:dyDescent="0.25">
      <c r="A23" s="137"/>
      <c r="B23" s="32"/>
      <c r="C23" s="32"/>
      <c r="D23" s="229"/>
      <c r="E23" s="229"/>
      <c r="F23" s="32"/>
      <c r="G23" s="32"/>
      <c r="H23" s="32"/>
      <c r="I23" s="32"/>
      <c r="J23" s="32"/>
      <c r="K23" s="229"/>
      <c r="L23" s="229"/>
      <c r="M23" s="32"/>
      <c r="N23" s="32"/>
      <c r="O23" s="32"/>
      <c r="P23" s="32"/>
      <c r="Q23" s="32"/>
      <c r="R23" s="229"/>
      <c r="S23" s="229"/>
      <c r="T23" s="32"/>
      <c r="U23" s="32"/>
      <c r="V23" s="32"/>
      <c r="W23" s="32"/>
      <c r="X23" s="32"/>
      <c r="Y23" s="229"/>
      <c r="Z23" s="229"/>
      <c r="AA23" s="32"/>
      <c r="AB23" s="32"/>
      <c r="AC23" s="32"/>
      <c r="AD23" s="32"/>
      <c r="AE23" s="32"/>
      <c r="AF23" s="229"/>
      <c r="AG23" s="138">
        <f>SUM(AG14:AG22)</f>
        <v>0</v>
      </c>
      <c r="AH23" s="139">
        <f>SUM(AH14:AH22)</f>
        <v>0</v>
      </c>
      <c r="AI23" s="139">
        <f>SUM(AI14:AI22)</f>
        <v>0</v>
      </c>
      <c r="AJ23" s="40" t="e">
        <f>AG23/(AG23+AH23)</f>
        <v>#DIV/0!</v>
      </c>
      <c r="AK23" s="33"/>
      <c r="AL23" s="34"/>
      <c r="AM23" s="34"/>
      <c r="AN23" s="34"/>
      <c r="AO23" s="34"/>
      <c r="AP23" s="34"/>
      <c r="AQ23" s="34"/>
    </row>
    <row r="24" spans="1:43" s="141" customFormat="1" x14ac:dyDescent="0.2">
      <c r="A24" s="170" t="str">
        <f>IF(Schülernamen!$A$4="","",Schülernamen!$A$4)</f>
        <v>Schüler3</v>
      </c>
      <c r="B24" s="232"/>
      <c r="C24" s="232"/>
      <c r="D24" s="224"/>
      <c r="E24" s="224"/>
      <c r="F24" s="232"/>
      <c r="G24" s="232"/>
      <c r="H24" s="232"/>
      <c r="I24" s="232"/>
      <c r="J24" s="232"/>
      <c r="K24" s="224"/>
      <c r="L24" s="224"/>
      <c r="M24" s="232"/>
      <c r="N24" s="232"/>
      <c r="O24" s="232"/>
      <c r="P24" s="232"/>
      <c r="Q24" s="232"/>
      <c r="R24" s="224"/>
      <c r="S24" s="224"/>
      <c r="T24" s="232"/>
      <c r="U24" s="232"/>
      <c r="V24" s="232"/>
      <c r="W24" s="232"/>
      <c r="X24" s="232"/>
      <c r="Y24" s="224"/>
      <c r="Z24" s="224"/>
      <c r="AA24" s="232"/>
      <c r="AB24" s="232"/>
      <c r="AC24" s="232"/>
      <c r="AD24" s="232"/>
      <c r="AE24" s="232"/>
      <c r="AF24" s="224"/>
      <c r="AG24" s="172">
        <f t="shared" ref="AG24:AG77" si="5">COUNTIF(B24:AF24,"e")+AH24</f>
        <v>0</v>
      </c>
      <c r="AH24" s="173">
        <f t="shared" si="0"/>
        <v>0</v>
      </c>
      <c r="AI24" s="173">
        <f>COUNT(B25:AF33)</f>
        <v>0</v>
      </c>
      <c r="AJ24" s="174" t="e">
        <f>AG24/(AG24+AH24)</f>
        <v>#DIV/0!</v>
      </c>
      <c r="AK24" s="175"/>
      <c r="AL24" s="143"/>
      <c r="AM24" s="143"/>
      <c r="AN24" s="143"/>
      <c r="AO24" s="143"/>
      <c r="AP24" s="143"/>
      <c r="AQ24" s="143"/>
    </row>
    <row r="25" spans="1:43" x14ac:dyDescent="0.2">
      <c r="A25" s="151" t="s">
        <v>9</v>
      </c>
      <c r="D25" s="226"/>
      <c r="E25" s="226"/>
      <c r="K25" s="226"/>
      <c r="L25" s="226"/>
      <c r="R25" s="226"/>
      <c r="S25" s="226"/>
      <c r="Y25" s="226"/>
      <c r="Z25" s="226"/>
      <c r="AF25" s="226"/>
      <c r="AG25" s="154">
        <f t="shared" si="5"/>
        <v>0</v>
      </c>
      <c r="AH25" s="155">
        <f t="shared" si="0"/>
        <v>0</v>
      </c>
      <c r="AI25" s="156">
        <f>SUM(B25:AF25)</f>
        <v>0</v>
      </c>
      <c r="AJ25" s="3"/>
      <c r="AL25" s="1"/>
      <c r="AM25" s="1"/>
      <c r="AN25" s="1"/>
      <c r="AO25" s="1"/>
      <c r="AP25" s="1"/>
      <c r="AQ25" s="1"/>
    </row>
    <row r="26" spans="1:43" x14ac:dyDescent="0.2">
      <c r="A26" s="151" t="s">
        <v>1</v>
      </c>
      <c r="D26" s="226"/>
      <c r="E26" s="226"/>
      <c r="K26" s="226"/>
      <c r="L26" s="226"/>
      <c r="R26" s="226"/>
      <c r="S26" s="226"/>
      <c r="Y26" s="226"/>
      <c r="Z26" s="226"/>
      <c r="AF26" s="226"/>
      <c r="AG26" s="154">
        <f t="shared" si="5"/>
        <v>0</v>
      </c>
      <c r="AH26" s="155">
        <f t="shared" si="0"/>
        <v>0</v>
      </c>
      <c r="AI26" s="157">
        <f t="shared" ref="AI26:AI33" si="6">SUM(B26:AF26)</f>
        <v>0</v>
      </c>
      <c r="AJ26" s="3"/>
      <c r="AL26" s="1"/>
      <c r="AM26" s="1"/>
      <c r="AN26" s="1"/>
      <c r="AO26" s="1"/>
      <c r="AP26" s="1"/>
      <c r="AQ26" s="1"/>
    </row>
    <row r="27" spans="1:43" x14ac:dyDescent="0.2">
      <c r="A27" s="151" t="s">
        <v>2</v>
      </c>
      <c r="D27" s="226"/>
      <c r="E27" s="226"/>
      <c r="K27" s="226"/>
      <c r="L27" s="226"/>
      <c r="R27" s="226"/>
      <c r="S27" s="226"/>
      <c r="Y27" s="226"/>
      <c r="Z27" s="226"/>
      <c r="AF27" s="226"/>
      <c r="AG27" s="154">
        <f t="shared" si="5"/>
        <v>0</v>
      </c>
      <c r="AH27" s="155">
        <f t="shared" si="0"/>
        <v>0</v>
      </c>
      <c r="AI27" s="157">
        <f t="shared" si="6"/>
        <v>0</v>
      </c>
      <c r="AJ27" s="3"/>
      <c r="AL27" s="1"/>
      <c r="AM27" s="1"/>
      <c r="AN27" s="1"/>
      <c r="AO27" s="1"/>
      <c r="AP27" s="1"/>
      <c r="AQ27" s="1"/>
    </row>
    <row r="28" spans="1:43" x14ac:dyDescent="0.2">
      <c r="A28" s="151" t="s">
        <v>3</v>
      </c>
      <c r="D28" s="226"/>
      <c r="E28" s="226"/>
      <c r="K28" s="226"/>
      <c r="L28" s="226"/>
      <c r="R28" s="226"/>
      <c r="S28" s="226"/>
      <c r="Y28" s="226"/>
      <c r="Z28" s="226"/>
      <c r="AF28" s="226"/>
      <c r="AG28" s="154">
        <f t="shared" si="5"/>
        <v>0</v>
      </c>
      <c r="AH28" s="155">
        <f t="shared" si="0"/>
        <v>0</v>
      </c>
      <c r="AI28" s="157">
        <f t="shared" si="6"/>
        <v>0</v>
      </c>
      <c r="AJ28" s="3"/>
      <c r="AL28" s="1"/>
      <c r="AM28" s="1"/>
      <c r="AN28" s="1"/>
      <c r="AO28" s="1"/>
      <c r="AP28" s="1"/>
      <c r="AQ28" s="1"/>
    </row>
    <row r="29" spans="1:43" x14ac:dyDescent="0.2">
      <c r="A29" s="151" t="s">
        <v>4</v>
      </c>
      <c r="D29" s="226"/>
      <c r="E29" s="226"/>
      <c r="K29" s="226"/>
      <c r="L29" s="226"/>
      <c r="R29" s="226"/>
      <c r="S29" s="226"/>
      <c r="Y29" s="226"/>
      <c r="Z29" s="226"/>
      <c r="AF29" s="226"/>
      <c r="AG29" s="154">
        <f t="shared" si="5"/>
        <v>0</v>
      </c>
      <c r="AH29" s="155">
        <f t="shared" si="0"/>
        <v>0</v>
      </c>
      <c r="AI29" s="157">
        <f t="shared" si="6"/>
        <v>0</v>
      </c>
      <c r="AJ29" s="3"/>
      <c r="AL29" s="1"/>
      <c r="AM29" s="1"/>
      <c r="AN29" s="1"/>
      <c r="AO29" s="1"/>
      <c r="AP29" s="1"/>
      <c r="AQ29" s="1"/>
    </row>
    <row r="30" spans="1:43" x14ac:dyDescent="0.2">
      <c r="A30" s="151" t="s">
        <v>5</v>
      </c>
      <c r="D30" s="226"/>
      <c r="E30" s="226"/>
      <c r="K30" s="226"/>
      <c r="L30" s="226"/>
      <c r="R30" s="226"/>
      <c r="S30" s="226"/>
      <c r="Y30" s="226"/>
      <c r="Z30" s="226"/>
      <c r="AF30" s="226"/>
      <c r="AG30" s="154">
        <f t="shared" si="5"/>
        <v>0</v>
      </c>
      <c r="AH30" s="155">
        <f t="shared" si="0"/>
        <v>0</v>
      </c>
      <c r="AI30" s="157">
        <f t="shared" si="6"/>
        <v>0</v>
      </c>
      <c r="AJ30" s="3"/>
      <c r="AL30" s="1"/>
      <c r="AM30" s="1"/>
      <c r="AN30" s="1"/>
      <c r="AO30" s="1"/>
      <c r="AP30" s="1"/>
      <c r="AQ30" s="1"/>
    </row>
    <row r="31" spans="1:43" x14ac:dyDescent="0.2">
      <c r="A31" s="151" t="s">
        <v>6</v>
      </c>
      <c r="D31" s="226"/>
      <c r="E31" s="226"/>
      <c r="K31" s="226"/>
      <c r="L31" s="226"/>
      <c r="R31" s="226"/>
      <c r="S31" s="226"/>
      <c r="Y31" s="226"/>
      <c r="Z31" s="226"/>
      <c r="AF31" s="226"/>
      <c r="AG31" s="154">
        <f t="shared" si="5"/>
        <v>0</v>
      </c>
      <c r="AH31" s="155">
        <f t="shared" si="0"/>
        <v>0</v>
      </c>
      <c r="AI31" s="157">
        <f t="shared" si="6"/>
        <v>0</v>
      </c>
      <c r="AJ31" s="3"/>
      <c r="AL31" s="1"/>
      <c r="AM31" s="1"/>
      <c r="AN31" s="1"/>
      <c r="AO31" s="1"/>
      <c r="AP31" s="1"/>
      <c r="AQ31" s="1"/>
    </row>
    <row r="32" spans="1:43" x14ac:dyDescent="0.2">
      <c r="A32" s="151" t="s">
        <v>7</v>
      </c>
      <c r="D32" s="226"/>
      <c r="E32" s="226"/>
      <c r="K32" s="226"/>
      <c r="L32" s="226"/>
      <c r="R32" s="226"/>
      <c r="S32" s="226"/>
      <c r="Y32" s="226"/>
      <c r="Z32" s="226"/>
      <c r="AF32" s="226"/>
      <c r="AG32" s="154">
        <f t="shared" si="5"/>
        <v>0</v>
      </c>
      <c r="AH32" s="155">
        <f t="shared" si="0"/>
        <v>0</v>
      </c>
      <c r="AI32" s="157">
        <f t="shared" si="6"/>
        <v>0</v>
      </c>
      <c r="AJ32" s="3"/>
      <c r="AL32" s="1"/>
      <c r="AM32" s="1"/>
      <c r="AN32" s="1"/>
      <c r="AO32" s="1"/>
      <c r="AP32" s="1"/>
      <c r="AQ32" s="1"/>
    </row>
    <row r="33" spans="1:43" s="17" customFormat="1" x14ac:dyDescent="0.2">
      <c r="A33" s="152" t="s">
        <v>8</v>
      </c>
      <c r="B33" s="21"/>
      <c r="C33" s="21"/>
      <c r="D33" s="228"/>
      <c r="E33" s="228"/>
      <c r="F33" s="21"/>
      <c r="G33" s="21"/>
      <c r="H33" s="21"/>
      <c r="I33" s="21"/>
      <c r="J33" s="21"/>
      <c r="K33" s="228"/>
      <c r="L33" s="228"/>
      <c r="M33" s="21"/>
      <c r="N33" s="21"/>
      <c r="O33" s="21"/>
      <c r="P33" s="21"/>
      <c r="Q33" s="21"/>
      <c r="R33" s="228"/>
      <c r="S33" s="228"/>
      <c r="T33" s="21"/>
      <c r="U33" s="21"/>
      <c r="V33" s="21"/>
      <c r="W33" s="21"/>
      <c r="X33" s="21"/>
      <c r="Y33" s="228"/>
      <c r="Z33" s="228"/>
      <c r="AA33" s="21"/>
      <c r="AB33" s="21"/>
      <c r="AC33" s="21"/>
      <c r="AD33" s="21"/>
      <c r="AE33" s="21"/>
      <c r="AF33" s="228"/>
      <c r="AG33" s="158">
        <f t="shared" si="5"/>
        <v>0</v>
      </c>
      <c r="AH33" s="159">
        <f t="shared" si="0"/>
        <v>0</v>
      </c>
      <c r="AI33" s="159">
        <f t="shared" si="6"/>
        <v>0</v>
      </c>
      <c r="AJ33" s="14"/>
      <c r="AK33" s="15"/>
      <c r="AL33" s="16"/>
      <c r="AM33" s="16"/>
      <c r="AN33" s="16"/>
      <c r="AO33" s="16"/>
      <c r="AP33" s="16"/>
      <c r="AQ33" s="16"/>
    </row>
    <row r="34" spans="1:43" s="140" customFormat="1" ht="13.5" thickBot="1" x14ac:dyDescent="0.25">
      <c r="A34" s="153"/>
      <c r="B34" s="32"/>
      <c r="C34" s="32"/>
      <c r="D34" s="229"/>
      <c r="E34" s="229"/>
      <c r="F34" s="32"/>
      <c r="G34" s="32"/>
      <c r="H34" s="32"/>
      <c r="I34" s="32"/>
      <c r="J34" s="32"/>
      <c r="K34" s="229"/>
      <c r="L34" s="229"/>
      <c r="M34" s="32"/>
      <c r="N34" s="32"/>
      <c r="O34" s="32"/>
      <c r="P34" s="32"/>
      <c r="Q34" s="32"/>
      <c r="R34" s="229"/>
      <c r="S34" s="229"/>
      <c r="T34" s="32"/>
      <c r="U34" s="32"/>
      <c r="V34" s="32"/>
      <c r="W34" s="32"/>
      <c r="X34" s="32"/>
      <c r="Y34" s="229"/>
      <c r="Z34" s="229"/>
      <c r="AA34" s="32"/>
      <c r="AB34" s="32"/>
      <c r="AC34" s="32"/>
      <c r="AD34" s="32"/>
      <c r="AE34" s="32"/>
      <c r="AF34" s="229"/>
      <c r="AG34" s="160">
        <f t="shared" ref="AG34" si="7">SUM(AG25:AG33)</f>
        <v>0</v>
      </c>
      <c r="AH34" s="161">
        <f>SUM(AH25:AH33)</f>
        <v>0</v>
      </c>
      <c r="AI34" s="161">
        <f>SUM(AI25:AI33)</f>
        <v>0</v>
      </c>
      <c r="AJ34" s="40" t="e">
        <f>AG34/(AG34+AH34)</f>
        <v>#DIV/0!</v>
      </c>
      <c r="AK34" s="178"/>
      <c r="AL34" s="144"/>
      <c r="AM34" s="144"/>
      <c r="AN34" s="144"/>
      <c r="AO34" s="144"/>
      <c r="AP34" s="144"/>
      <c r="AQ34" s="144"/>
    </row>
    <row r="35" spans="1:43" s="31" customFormat="1" x14ac:dyDescent="0.2">
      <c r="A35" s="129" t="str">
        <f>IF(Schülernamen!$A$5="","",Schülernamen!$A$5)</f>
        <v>Schüler4</v>
      </c>
      <c r="B35" s="232"/>
      <c r="C35" s="232"/>
      <c r="D35" s="224"/>
      <c r="E35" s="224"/>
      <c r="F35" s="232"/>
      <c r="G35" s="232"/>
      <c r="H35" s="232"/>
      <c r="I35" s="232"/>
      <c r="J35" s="232"/>
      <c r="K35" s="224"/>
      <c r="L35" s="224"/>
      <c r="M35" s="232"/>
      <c r="N35" s="232"/>
      <c r="O35" s="232"/>
      <c r="P35" s="232"/>
      <c r="Q35" s="232"/>
      <c r="R35" s="224"/>
      <c r="S35" s="224"/>
      <c r="T35" s="232"/>
      <c r="U35" s="232"/>
      <c r="V35" s="232"/>
      <c r="W35" s="232"/>
      <c r="X35" s="232"/>
      <c r="Y35" s="224"/>
      <c r="Z35" s="224"/>
      <c r="AA35" s="232"/>
      <c r="AB35" s="232"/>
      <c r="AC35" s="232"/>
      <c r="AD35" s="232"/>
      <c r="AE35" s="232"/>
      <c r="AF35" s="224"/>
      <c r="AG35" s="131">
        <f t="shared" ref="AG35:AG88" si="8">COUNTIF(B35:AF35,"e")+AH35</f>
        <v>0</v>
      </c>
      <c r="AH35" s="132">
        <f t="shared" si="0"/>
        <v>0</v>
      </c>
      <c r="AI35" s="132">
        <f>COUNT(B36:AF44)</f>
        <v>0</v>
      </c>
      <c r="AJ35" s="133" t="e">
        <f>AG35/(AG35+AH35)</f>
        <v>#DIV/0!</v>
      </c>
      <c r="AK35" s="134"/>
      <c r="AL35" s="30"/>
      <c r="AM35" s="30"/>
      <c r="AN35" s="30"/>
      <c r="AO35" s="30"/>
      <c r="AP35" s="30"/>
      <c r="AQ35" s="30"/>
    </row>
    <row r="36" spans="1:43" x14ac:dyDescent="0.2">
      <c r="A36" s="162" t="s">
        <v>9</v>
      </c>
      <c r="D36" s="226"/>
      <c r="E36" s="226"/>
      <c r="K36" s="226"/>
      <c r="L36" s="226"/>
      <c r="R36" s="226"/>
      <c r="S36" s="226"/>
      <c r="Y36" s="226"/>
      <c r="Z36" s="226"/>
      <c r="AF36" s="226"/>
      <c r="AG36" s="164">
        <f t="shared" si="8"/>
        <v>0</v>
      </c>
      <c r="AH36" s="165">
        <f t="shared" si="0"/>
        <v>0</v>
      </c>
      <c r="AI36" s="166">
        <f>SUM(B36:AF36)</f>
        <v>0</v>
      </c>
      <c r="AJ36" s="5"/>
      <c r="AL36" s="1"/>
      <c r="AM36" s="1"/>
      <c r="AN36" s="1"/>
      <c r="AO36" s="1"/>
      <c r="AP36" s="1"/>
      <c r="AQ36" s="1"/>
    </row>
    <row r="37" spans="1:43" x14ac:dyDescent="0.2">
      <c r="A37" s="162" t="s">
        <v>1</v>
      </c>
      <c r="D37" s="226"/>
      <c r="E37" s="226"/>
      <c r="K37" s="226"/>
      <c r="L37" s="226"/>
      <c r="R37" s="226"/>
      <c r="S37" s="226"/>
      <c r="Y37" s="226"/>
      <c r="Z37" s="226"/>
      <c r="AF37" s="226"/>
      <c r="AG37" s="164">
        <f t="shared" si="8"/>
        <v>0</v>
      </c>
      <c r="AH37" s="165">
        <f t="shared" si="0"/>
        <v>0</v>
      </c>
      <c r="AI37" s="167">
        <f t="shared" ref="AI37:AI44" si="9">SUM(B37:AF37)</f>
        <v>0</v>
      </c>
      <c r="AJ37" s="5"/>
      <c r="AL37" s="1"/>
      <c r="AM37" s="1"/>
      <c r="AN37" s="1"/>
      <c r="AO37" s="1"/>
      <c r="AP37" s="1"/>
      <c r="AQ37" s="1"/>
    </row>
    <row r="38" spans="1:43" x14ac:dyDescent="0.2">
      <c r="A38" s="162" t="s">
        <v>2</v>
      </c>
      <c r="D38" s="226"/>
      <c r="E38" s="226"/>
      <c r="K38" s="226"/>
      <c r="L38" s="226"/>
      <c r="R38" s="226"/>
      <c r="S38" s="226"/>
      <c r="Y38" s="226"/>
      <c r="Z38" s="226"/>
      <c r="AF38" s="226"/>
      <c r="AG38" s="164">
        <f t="shared" si="8"/>
        <v>0</v>
      </c>
      <c r="AH38" s="165">
        <f t="shared" si="0"/>
        <v>0</v>
      </c>
      <c r="AI38" s="167">
        <f t="shared" si="9"/>
        <v>0</v>
      </c>
      <c r="AJ38" s="5"/>
    </row>
    <row r="39" spans="1:43" x14ac:dyDescent="0.2">
      <c r="A39" s="162" t="s">
        <v>3</v>
      </c>
      <c r="D39" s="226"/>
      <c r="E39" s="226"/>
      <c r="K39" s="226"/>
      <c r="L39" s="226"/>
      <c r="R39" s="226"/>
      <c r="S39" s="226"/>
      <c r="Y39" s="226"/>
      <c r="Z39" s="226"/>
      <c r="AF39" s="226"/>
      <c r="AG39" s="164">
        <f t="shared" si="8"/>
        <v>0</v>
      </c>
      <c r="AH39" s="165">
        <f t="shared" si="0"/>
        <v>0</v>
      </c>
      <c r="AI39" s="167">
        <f t="shared" si="9"/>
        <v>0</v>
      </c>
      <c r="AJ39" s="5"/>
    </row>
    <row r="40" spans="1:43" x14ac:dyDescent="0.2">
      <c r="A40" s="162" t="s">
        <v>4</v>
      </c>
      <c r="D40" s="226"/>
      <c r="E40" s="226"/>
      <c r="K40" s="226"/>
      <c r="L40" s="226"/>
      <c r="R40" s="226"/>
      <c r="S40" s="226"/>
      <c r="Y40" s="226"/>
      <c r="Z40" s="226"/>
      <c r="AF40" s="226"/>
      <c r="AG40" s="164">
        <f t="shared" si="8"/>
        <v>0</v>
      </c>
      <c r="AH40" s="165">
        <f t="shared" si="0"/>
        <v>0</v>
      </c>
      <c r="AI40" s="167">
        <f t="shared" si="9"/>
        <v>0</v>
      </c>
      <c r="AJ40" s="5"/>
    </row>
    <row r="41" spans="1:43" x14ac:dyDescent="0.2">
      <c r="A41" s="162" t="s">
        <v>5</v>
      </c>
      <c r="D41" s="226"/>
      <c r="E41" s="226"/>
      <c r="K41" s="226"/>
      <c r="L41" s="226"/>
      <c r="R41" s="226"/>
      <c r="S41" s="226"/>
      <c r="Y41" s="226"/>
      <c r="Z41" s="226"/>
      <c r="AF41" s="226"/>
      <c r="AG41" s="164">
        <f t="shared" si="8"/>
        <v>0</v>
      </c>
      <c r="AH41" s="165">
        <f t="shared" si="0"/>
        <v>0</v>
      </c>
      <c r="AI41" s="167">
        <f t="shared" si="9"/>
        <v>0</v>
      </c>
      <c r="AJ41" s="5"/>
    </row>
    <row r="42" spans="1:43" x14ac:dyDescent="0.2">
      <c r="A42" s="162" t="s">
        <v>6</v>
      </c>
      <c r="D42" s="226"/>
      <c r="E42" s="226"/>
      <c r="K42" s="226"/>
      <c r="L42" s="226"/>
      <c r="R42" s="226"/>
      <c r="S42" s="226"/>
      <c r="Y42" s="226"/>
      <c r="Z42" s="226"/>
      <c r="AF42" s="226"/>
      <c r="AG42" s="164">
        <f t="shared" si="8"/>
        <v>0</v>
      </c>
      <c r="AH42" s="165">
        <f t="shared" si="0"/>
        <v>0</v>
      </c>
      <c r="AI42" s="167">
        <f t="shared" si="9"/>
        <v>0</v>
      </c>
      <c r="AJ42" s="5"/>
    </row>
    <row r="43" spans="1:43" x14ac:dyDescent="0.2">
      <c r="A43" s="162" t="s">
        <v>7</v>
      </c>
      <c r="D43" s="226"/>
      <c r="E43" s="226"/>
      <c r="K43" s="226"/>
      <c r="L43" s="226"/>
      <c r="R43" s="226"/>
      <c r="S43" s="226"/>
      <c r="Y43" s="226"/>
      <c r="Z43" s="226"/>
      <c r="AF43" s="226"/>
      <c r="AG43" s="164">
        <f t="shared" si="8"/>
        <v>0</v>
      </c>
      <c r="AH43" s="165">
        <f t="shared" si="0"/>
        <v>0</v>
      </c>
      <c r="AI43" s="167">
        <f t="shared" si="9"/>
        <v>0</v>
      </c>
      <c r="AJ43" s="5"/>
    </row>
    <row r="44" spans="1:43" s="17" customFormat="1" x14ac:dyDescent="0.2">
      <c r="A44" s="163" t="s">
        <v>8</v>
      </c>
      <c r="B44" s="21"/>
      <c r="C44" s="21"/>
      <c r="D44" s="228"/>
      <c r="E44" s="228"/>
      <c r="F44" s="21"/>
      <c r="G44" s="21"/>
      <c r="H44" s="21"/>
      <c r="I44" s="21"/>
      <c r="J44" s="21"/>
      <c r="K44" s="228"/>
      <c r="L44" s="228"/>
      <c r="M44" s="21"/>
      <c r="N44" s="21"/>
      <c r="O44" s="21"/>
      <c r="P44" s="21"/>
      <c r="Q44" s="21"/>
      <c r="R44" s="228"/>
      <c r="S44" s="228"/>
      <c r="T44" s="21"/>
      <c r="U44" s="21"/>
      <c r="V44" s="21"/>
      <c r="W44" s="21"/>
      <c r="X44" s="21"/>
      <c r="Y44" s="228"/>
      <c r="Z44" s="228"/>
      <c r="AA44" s="21"/>
      <c r="AB44" s="21"/>
      <c r="AC44" s="21"/>
      <c r="AD44" s="21"/>
      <c r="AE44" s="21"/>
      <c r="AF44" s="228"/>
      <c r="AG44" s="168">
        <f t="shared" si="8"/>
        <v>0</v>
      </c>
      <c r="AH44" s="169">
        <f t="shared" si="0"/>
        <v>0</v>
      </c>
      <c r="AI44" s="169">
        <f t="shared" si="9"/>
        <v>0</v>
      </c>
      <c r="AJ44" s="18"/>
      <c r="AK44" s="15"/>
    </row>
    <row r="45" spans="1:43" s="35" customFormat="1" ht="13.5" thickBot="1" x14ac:dyDescent="0.25">
      <c r="A45" s="137"/>
      <c r="B45" s="32"/>
      <c r="C45" s="32"/>
      <c r="D45" s="229"/>
      <c r="E45" s="229"/>
      <c r="F45" s="32"/>
      <c r="G45" s="32"/>
      <c r="H45" s="32"/>
      <c r="I45" s="32"/>
      <c r="J45" s="32"/>
      <c r="K45" s="229"/>
      <c r="L45" s="229"/>
      <c r="M45" s="32"/>
      <c r="N45" s="32"/>
      <c r="O45" s="32"/>
      <c r="P45" s="32"/>
      <c r="Q45" s="32"/>
      <c r="R45" s="229"/>
      <c r="S45" s="229"/>
      <c r="T45" s="32"/>
      <c r="U45" s="32"/>
      <c r="V45" s="32"/>
      <c r="W45" s="32"/>
      <c r="X45" s="32"/>
      <c r="Y45" s="229"/>
      <c r="Z45" s="229"/>
      <c r="AA45" s="32"/>
      <c r="AB45" s="32"/>
      <c r="AC45" s="32"/>
      <c r="AD45" s="32"/>
      <c r="AE45" s="32"/>
      <c r="AF45" s="229"/>
      <c r="AG45" s="138">
        <f t="shared" ref="AG45" si="10">SUM(AG36:AG44)</f>
        <v>0</v>
      </c>
      <c r="AH45" s="139">
        <f>SUM(AH36:AH44)</f>
        <v>0</v>
      </c>
      <c r="AI45" s="139">
        <f>SUM(AI36:AI44)</f>
        <v>0</v>
      </c>
      <c r="AJ45" s="40" t="e">
        <f>AG45/(AG45+AH45)</f>
        <v>#DIV/0!</v>
      </c>
      <c r="AK45" s="33"/>
    </row>
    <row r="46" spans="1:43" s="141" customFormat="1" x14ac:dyDescent="0.2">
      <c r="A46" s="170" t="str">
        <f>IF(Schülernamen!$A$6="","",Schülernamen!$A$6)</f>
        <v>Schüler5</v>
      </c>
      <c r="B46" s="232"/>
      <c r="C46" s="232"/>
      <c r="D46" s="224"/>
      <c r="E46" s="224"/>
      <c r="F46" s="232"/>
      <c r="G46" s="232"/>
      <c r="H46" s="232"/>
      <c r="I46" s="232"/>
      <c r="J46" s="232"/>
      <c r="K46" s="224"/>
      <c r="L46" s="224"/>
      <c r="M46" s="232"/>
      <c r="N46" s="232"/>
      <c r="O46" s="232"/>
      <c r="P46" s="232"/>
      <c r="Q46" s="232"/>
      <c r="R46" s="224"/>
      <c r="S46" s="224"/>
      <c r="T46" s="232"/>
      <c r="U46" s="232"/>
      <c r="V46" s="232"/>
      <c r="W46" s="232"/>
      <c r="X46" s="232"/>
      <c r="Y46" s="224"/>
      <c r="Z46" s="224"/>
      <c r="AA46" s="232"/>
      <c r="AB46" s="232"/>
      <c r="AC46" s="232"/>
      <c r="AD46" s="232"/>
      <c r="AE46" s="232"/>
      <c r="AF46" s="224"/>
      <c r="AG46" s="172">
        <f t="shared" ref="AG46:AG48" si="11">COUNTIF(B46:AF46,"e")+AH46</f>
        <v>0</v>
      </c>
      <c r="AH46" s="173">
        <f t="shared" si="0"/>
        <v>0</v>
      </c>
      <c r="AI46" s="173">
        <f>COUNT(B47:AF55)</f>
        <v>0</v>
      </c>
      <c r="AJ46" s="174" t="e">
        <f>AG46/(AG46+AH46)</f>
        <v>#DIV/0!</v>
      </c>
      <c r="AK46" s="175"/>
    </row>
    <row r="47" spans="1:43" x14ac:dyDescent="0.2">
      <c r="A47" s="151" t="s">
        <v>9</v>
      </c>
      <c r="D47" s="226"/>
      <c r="E47" s="226"/>
      <c r="K47" s="226"/>
      <c r="L47" s="226"/>
      <c r="R47" s="226"/>
      <c r="S47" s="226"/>
      <c r="Y47" s="226"/>
      <c r="Z47" s="226"/>
      <c r="AF47" s="226"/>
      <c r="AG47" s="154">
        <f t="shared" si="11"/>
        <v>0</v>
      </c>
      <c r="AH47" s="155">
        <f t="shared" si="0"/>
        <v>0</v>
      </c>
      <c r="AI47" s="156">
        <f>SUM(B47:AF47)</f>
        <v>0</v>
      </c>
      <c r="AJ47" s="3"/>
    </row>
    <row r="48" spans="1:43" x14ac:dyDescent="0.2">
      <c r="A48" s="151" t="s">
        <v>1</v>
      </c>
      <c r="D48" s="226"/>
      <c r="E48" s="226"/>
      <c r="K48" s="226"/>
      <c r="L48" s="226"/>
      <c r="R48" s="226"/>
      <c r="S48" s="226"/>
      <c r="Y48" s="226"/>
      <c r="Z48" s="226"/>
      <c r="AF48" s="226"/>
      <c r="AG48" s="154">
        <f t="shared" si="11"/>
        <v>0</v>
      </c>
      <c r="AH48" s="155">
        <f t="shared" si="0"/>
        <v>0</v>
      </c>
      <c r="AI48" s="157">
        <f t="shared" ref="AI48:AI55" si="12">SUM(B48:AF48)</f>
        <v>0</v>
      </c>
      <c r="AJ48" s="3"/>
    </row>
    <row r="49" spans="1:37" x14ac:dyDescent="0.2">
      <c r="A49" s="151" t="s">
        <v>2</v>
      </c>
      <c r="D49" s="226"/>
      <c r="E49" s="226"/>
      <c r="K49" s="226"/>
      <c r="L49" s="226"/>
      <c r="R49" s="226"/>
      <c r="S49" s="226"/>
      <c r="Y49" s="226"/>
      <c r="Z49" s="226"/>
      <c r="AF49" s="226"/>
      <c r="AG49" s="154">
        <f t="shared" si="5"/>
        <v>0</v>
      </c>
      <c r="AH49" s="155">
        <f t="shared" si="0"/>
        <v>0</v>
      </c>
      <c r="AI49" s="157">
        <f t="shared" si="12"/>
        <v>0</v>
      </c>
      <c r="AJ49" s="3"/>
    </row>
    <row r="50" spans="1:37" x14ac:dyDescent="0.2">
      <c r="A50" s="151" t="s">
        <v>3</v>
      </c>
      <c r="D50" s="226"/>
      <c r="E50" s="226"/>
      <c r="K50" s="226"/>
      <c r="L50" s="226"/>
      <c r="R50" s="226"/>
      <c r="S50" s="226"/>
      <c r="Y50" s="226"/>
      <c r="Z50" s="226"/>
      <c r="AF50" s="226"/>
      <c r="AG50" s="154">
        <f t="shared" si="5"/>
        <v>0</v>
      </c>
      <c r="AH50" s="155">
        <f t="shared" si="0"/>
        <v>0</v>
      </c>
      <c r="AI50" s="157">
        <f t="shared" si="12"/>
        <v>0</v>
      </c>
      <c r="AJ50" s="3"/>
    </row>
    <row r="51" spans="1:37" x14ac:dyDescent="0.2">
      <c r="A51" s="151" t="s">
        <v>4</v>
      </c>
      <c r="D51" s="226"/>
      <c r="E51" s="226"/>
      <c r="K51" s="226"/>
      <c r="L51" s="226"/>
      <c r="R51" s="226"/>
      <c r="S51" s="226"/>
      <c r="Y51" s="226"/>
      <c r="Z51" s="226"/>
      <c r="AF51" s="226"/>
      <c r="AG51" s="154">
        <f t="shared" si="5"/>
        <v>0</v>
      </c>
      <c r="AH51" s="155">
        <f t="shared" si="0"/>
        <v>0</v>
      </c>
      <c r="AI51" s="157">
        <f t="shared" si="12"/>
        <v>0</v>
      </c>
      <c r="AJ51" s="3"/>
    </row>
    <row r="52" spans="1:37" x14ac:dyDescent="0.2">
      <c r="A52" s="151" t="s">
        <v>5</v>
      </c>
      <c r="D52" s="226"/>
      <c r="E52" s="226"/>
      <c r="K52" s="226"/>
      <c r="L52" s="226"/>
      <c r="R52" s="226"/>
      <c r="S52" s="226"/>
      <c r="Y52" s="226"/>
      <c r="Z52" s="226"/>
      <c r="AF52" s="226"/>
      <c r="AG52" s="154">
        <f t="shared" si="5"/>
        <v>0</v>
      </c>
      <c r="AH52" s="155">
        <f t="shared" si="0"/>
        <v>0</v>
      </c>
      <c r="AI52" s="157">
        <f t="shared" si="12"/>
        <v>0</v>
      </c>
      <c r="AJ52" s="3"/>
    </row>
    <row r="53" spans="1:37" x14ac:dyDescent="0.2">
      <c r="A53" s="151" t="s">
        <v>6</v>
      </c>
      <c r="D53" s="226"/>
      <c r="E53" s="226"/>
      <c r="K53" s="226"/>
      <c r="L53" s="226"/>
      <c r="R53" s="226"/>
      <c r="S53" s="226"/>
      <c r="Y53" s="226"/>
      <c r="Z53" s="226"/>
      <c r="AF53" s="226"/>
      <c r="AG53" s="154">
        <f t="shared" si="5"/>
        <v>0</v>
      </c>
      <c r="AH53" s="155">
        <f t="shared" si="0"/>
        <v>0</v>
      </c>
      <c r="AI53" s="157">
        <f t="shared" si="12"/>
        <v>0</v>
      </c>
      <c r="AJ53" s="3"/>
    </row>
    <row r="54" spans="1:37" x14ac:dyDescent="0.2">
      <c r="A54" s="151" t="s">
        <v>7</v>
      </c>
      <c r="D54" s="226"/>
      <c r="E54" s="226"/>
      <c r="K54" s="226"/>
      <c r="L54" s="226"/>
      <c r="R54" s="226"/>
      <c r="S54" s="226"/>
      <c r="Y54" s="226"/>
      <c r="Z54" s="226"/>
      <c r="AF54" s="226"/>
      <c r="AG54" s="154">
        <f t="shared" si="5"/>
        <v>0</v>
      </c>
      <c r="AH54" s="155">
        <f t="shared" si="0"/>
        <v>0</v>
      </c>
      <c r="AI54" s="157">
        <f t="shared" si="12"/>
        <v>0</v>
      </c>
      <c r="AJ54" s="3"/>
    </row>
    <row r="55" spans="1:37" s="17" customFormat="1" x14ac:dyDescent="0.2">
      <c r="A55" s="152" t="s">
        <v>8</v>
      </c>
      <c r="B55" s="21"/>
      <c r="C55" s="21"/>
      <c r="D55" s="228"/>
      <c r="E55" s="228"/>
      <c r="F55" s="21"/>
      <c r="G55" s="21"/>
      <c r="H55" s="21"/>
      <c r="I55" s="21"/>
      <c r="J55" s="21"/>
      <c r="K55" s="228"/>
      <c r="L55" s="228"/>
      <c r="M55" s="21"/>
      <c r="N55" s="21"/>
      <c r="O55" s="21"/>
      <c r="P55" s="21"/>
      <c r="Q55" s="21"/>
      <c r="R55" s="228"/>
      <c r="S55" s="228"/>
      <c r="T55" s="21"/>
      <c r="U55" s="21"/>
      <c r="V55" s="21"/>
      <c r="W55" s="21"/>
      <c r="X55" s="21"/>
      <c r="Y55" s="228"/>
      <c r="Z55" s="228"/>
      <c r="AA55" s="21"/>
      <c r="AB55" s="21"/>
      <c r="AC55" s="21"/>
      <c r="AD55" s="21"/>
      <c r="AE55" s="21"/>
      <c r="AF55" s="228"/>
      <c r="AG55" s="158">
        <f t="shared" si="5"/>
        <v>0</v>
      </c>
      <c r="AH55" s="159">
        <f t="shared" si="0"/>
        <v>0</v>
      </c>
      <c r="AI55" s="159">
        <f t="shared" si="12"/>
        <v>0</v>
      </c>
      <c r="AJ55" s="14"/>
      <c r="AK55" s="15"/>
    </row>
    <row r="56" spans="1:37" s="140" customFormat="1" ht="13.5" thickBot="1" x14ac:dyDescent="0.25">
      <c r="A56" s="153"/>
      <c r="B56" s="32"/>
      <c r="C56" s="32"/>
      <c r="D56" s="229"/>
      <c r="E56" s="229"/>
      <c r="F56" s="32"/>
      <c r="G56" s="32"/>
      <c r="H56" s="32"/>
      <c r="I56" s="32"/>
      <c r="J56" s="32"/>
      <c r="K56" s="229"/>
      <c r="L56" s="229"/>
      <c r="M56" s="32"/>
      <c r="N56" s="32"/>
      <c r="O56" s="32"/>
      <c r="P56" s="32"/>
      <c r="Q56" s="32"/>
      <c r="R56" s="229"/>
      <c r="S56" s="229"/>
      <c r="T56" s="32"/>
      <c r="U56" s="32"/>
      <c r="V56" s="32"/>
      <c r="W56" s="32"/>
      <c r="X56" s="32"/>
      <c r="Y56" s="229"/>
      <c r="Z56" s="229"/>
      <c r="AA56" s="32"/>
      <c r="AB56" s="32"/>
      <c r="AC56" s="32"/>
      <c r="AD56" s="32"/>
      <c r="AE56" s="32"/>
      <c r="AF56" s="229"/>
      <c r="AG56" s="160">
        <f t="shared" ref="AG56" si="13">SUM(AG47:AG55)</f>
        <v>0</v>
      </c>
      <c r="AH56" s="161">
        <f>SUM(AH47:AH55)</f>
        <v>0</v>
      </c>
      <c r="AI56" s="161">
        <f>SUM(AI47:AI55)</f>
        <v>0</v>
      </c>
      <c r="AJ56" s="40" t="e">
        <f>AG56/(AG56+AH56)</f>
        <v>#DIV/0!</v>
      </c>
      <c r="AK56" s="178"/>
    </row>
    <row r="57" spans="1:37" s="31" customFormat="1" x14ac:dyDescent="0.2">
      <c r="A57" s="129" t="str">
        <f>IF(Schülernamen!$A$7="","",Schülernamen!$A$7)</f>
        <v>Schüler6</v>
      </c>
      <c r="B57" s="232"/>
      <c r="C57" s="232"/>
      <c r="D57" s="224"/>
      <c r="E57" s="224"/>
      <c r="F57" s="232"/>
      <c r="G57" s="232"/>
      <c r="H57" s="232"/>
      <c r="I57" s="232"/>
      <c r="J57" s="232"/>
      <c r="K57" s="224"/>
      <c r="L57" s="224"/>
      <c r="M57" s="232"/>
      <c r="N57" s="232"/>
      <c r="O57" s="232"/>
      <c r="P57" s="232"/>
      <c r="Q57" s="232"/>
      <c r="R57" s="224"/>
      <c r="S57" s="224"/>
      <c r="T57" s="232"/>
      <c r="U57" s="232"/>
      <c r="V57" s="232"/>
      <c r="W57" s="232"/>
      <c r="X57" s="232"/>
      <c r="Y57" s="224"/>
      <c r="Z57" s="224"/>
      <c r="AA57" s="232"/>
      <c r="AB57" s="232"/>
      <c r="AC57" s="232"/>
      <c r="AD57" s="232"/>
      <c r="AE57" s="232"/>
      <c r="AF57" s="224"/>
      <c r="AG57" s="131">
        <f t="shared" ref="AG57:AG59" si="14">COUNTIF(B57:AF57,"e")+AH57</f>
        <v>0</v>
      </c>
      <c r="AH57" s="132">
        <f t="shared" si="0"/>
        <v>0</v>
      </c>
      <c r="AI57" s="132">
        <f>COUNT(B58:AF66)</f>
        <v>0</v>
      </c>
      <c r="AJ57" s="133" t="e">
        <f>AG57/(AG57+AH57)</f>
        <v>#DIV/0!</v>
      </c>
      <c r="AK57" s="134"/>
    </row>
    <row r="58" spans="1:37" x14ac:dyDescent="0.2">
      <c r="A58" s="162" t="s">
        <v>9</v>
      </c>
      <c r="D58" s="226"/>
      <c r="E58" s="226"/>
      <c r="K58" s="226"/>
      <c r="L58" s="226"/>
      <c r="R58" s="226"/>
      <c r="S58" s="226"/>
      <c r="Y58" s="226"/>
      <c r="Z58" s="226"/>
      <c r="AF58" s="226"/>
      <c r="AG58" s="164">
        <f t="shared" si="14"/>
        <v>0</v>
      </c>
      <c r="AH58" s="165">
        <f t="shared" si="0"/>
        <v>0</v>
      </c>
      <c r="AI58" s="166">
        <f>SUM(B58:AF58)</f>
        <v>0</v>
      </c>
      <c r="AJ58" s="5"/>
    </row>
    <row r="59" spans="1:37" x14ac:dyDescent="0.2">
      <c r="A59" s="162" t="s">
        <v>1</v>
      </c>
      <c r="D59" s="226"/>
      <c r="E59" s="226"/>
      <c r="K59" s="226"/>
      <c r="L59" s="226"/>
      <c r="R59" s="226"/>
      <c r="S59" s="226"/>
      <c r="Y59" s="226"/>
      <c r="Z59" s="226"/>
      <c r="AF59" s="226"/>
      <c r="AG59" s="164">
        <f t="shared" si="14"/>
        <v>0</v>
      </c>
      <c r="AH59" s="165">
        <f t="shared" si="0"/>
        <v>0</v>
      </c>
      <c r="AI59" s="167">
        <f t="shared" ref="AI59:AI66" si="15">SUM(B59:AF59)</f>
        <v>0</v>
      </c>
      <c r="AJ59" s="5"/>
    </row>
    <row r="60" spans="1:37" x14ac:dyDescent="0.2">
      <c r="A60" s="162" t="s">
        <v>2</v>
      </c>
      <c r="D60" s="226"/>
      <c r="E60" s="226"/>
      <c r="K60" s="226"/>
      <c r="L60" s="226"/>
      <c r="R60" s="226"/>
      <c r="S60" s="226"/>
      <c r="Y60" s="226"/>
      <c r="Z60" s="226"/>
      <c r="AF60" s="226"/>
      <c r="AG60" s="164">
        <f t="shared" si="8"/>
        <v>0</v>
      </c>
      <c r="AH60" s="165">
        <f t="shared" si="0"/>
        <v>0</v>
      </c>
      <c r="AI60" s="167">
        <f t="shared" si="15"/>
        <v>0</v>
      </c>
      <c r="AJ60" s="5"/>
    </row>
    <row r="61" spans="1:37" x14ac:dyDescent="0.2">
      <c r="A61" s="162" t="s">
        <v>3</v>
      </c>
      <c r="D61" s="226"/>
      <c r="E61" s="226"/>
      <c r="K61" s="226"/>
      <c r="L61" s="226"/>
      <c r="R61" s="226"/>
      <c r="S61" s="226"/>
      <c r="Y61" s="226"/>
      <c r="Z61" s="226"/>
      <c r="AF61" s="226"/>
      <c r="AG61" s="164">
        <f t="shared" si="8"/>
        <v>0</v>
      </c>
      <c r="AH61" s="165">
        <f t="shared" si="0"/>
        <v>0</v>
      </c>
      <c r="AI61" s="167">
        <f t="shared" si="15"/>
        <v>0</v>
      </c>
      <c r="AJ61" s="5"/>
    </row>
    <row r="62" spans="1:37" x14ac:dyDescent="0.2">
      <c r="A62" s="162" t="s">
        <v>4</v>
      </c>
      <c r="D62" s="226"/>
      <c r="E62" s="226"/>
      <c r="K62" s="226"/>
      <c r="L62" s="226"/>
      <c r="R62" s="226"/>
      <c r="S62" s="226"/>
      <c r="Y62" s="226"/>
      <c r="Z62" s="226"/>
      <c r="AF62" s="226"/>
      <c r="AG62" s="164">
        <f t="shared" si="8"/>
        <v>0</v>
      </c>
      <c r="AH62" s="165">
        <f t="shared" si="0"/>
        <v>0</v>
      </c>
      <c r="AI62" s="167">
        <f t="shared" si="15"/>
        <v>0</v>
      </c>
      <c r="AJ62" s="5"/>
    </row>
    <row r="63" spans="1:37" x14ac:dyDescent="0.2">
      <c r="A63" s="162" t="s">
        <v>5</v>
      </c>
      <c r="D63" s="226"/>
      <c r="E63" s="226"/>
      <c r="K63" s="226"/>
      <c r="L63" s="226"/>
      <c r="R63" s="226"/>
      <c r="S63" s="226"/>
      <c r="Y63" s="226"/>
      <c r="Z63" s="226"/>
      <c r="AF63" s="226"/>
      <c r="AG63" s="164">
        <f t="shared" si="8"/>
        <v>0</v>
      </c>
      <c r="AH63" s="165">
        <f t="shared" si="0"/>
        <v>0</v>
      </c>
      <c r="AI63" s="167">
        <f t="shared" si="15"/>
        <v>0</v>
      </c>
      <c r="AJ63" s="5"/>
    </row>
    <row r="64" spans="1:37" x14ac:dyDescent="0.2">
      <c r="A64" s="162" t="s">
        <v>6</v>
      </c>
      <c r="D64" s="226"/>
      <c r="E64" s="226"/>
      <c r="K64" s="226"/>
      <c r="L64" s="226"/>
      <c r="R64" s="226"/>
      <c r="S64" s="226"/>
      <c r="Y64" s="226"/>
      <c r="Z64" s="226"/>
      <c r="AF64" s="226"/>
      <c r="AG64" s="164">
        <f t="shared" si="8"/>
        <v>0</v>
      </c>
      <c r="AH64" s="165">
        <f t="shared" si="0"/>
        <v>0</v>
      </c>
      <c r="AI64" s="167">
        <f t="shared" si="15"/>
        <v>0</v>
      </c>
      <c r="AJ64" s="5"/>
    </row>
    <row r="65" spans="1:37" x14ac:dyDescent="0.2">
      <c r="A65" s="162" t="s">
        <v>7</v>
      </c>
      <c r="D65" s="226"/>
      <c r="E65" s="226"/>
      <c r="K65" s="226"/>
      <c r="L65" s="226"/>
      <c r="R65" s="226"/>
      <c r="S65" s="226"/>
      <c r="Y65" s="226"/>
      <c r="Z65" s="226"/>
      <c r="AF65" s="226"/>
      <c r="AG65" s="164">
        <f t="shared" si="8"/>
        <v>0</v>
      </c>
      <c r="AH65" s="165">
        <f t="shared" si="0"/>
        <v>0</v>
      </c>
      <c r="AI65" s="167">
        <f t="shared" si="15"/>
        <v>0</v>
      </c>
      <c r="AJ65" s="5"/>
    </row>
    <row r="66" spans="1:37" s="17" customFormat="1" x14ac:dyDescent="0.2">
      <c r="A66" s="163" t="s">
        <v>8</v>
      </c>
      <c r="B66" s="21"/>
      <c r="C66" s="21"/>
      <c r="D66" s="228"/>
      <c r="E66" s="228"/>
      <c r="F66" s="21"/>
      <c r="G66" s="21"/>
      <c r="H66" s="21"/>
      <c r="I66" s="21"/>
      <c r="J66" s="21"/>
      <c r="K66" s="228"/>
      <c r="L66" s="228"/>
      <c r="M66" s="21"/>
      <c r="N66" s="21"/>
      <c r="O66" s="21"/>
      <c r="P66" s="21"/>
      <c r="Q66" s="21"/>
      <c r="R66" s="228"/>
      <c r="S66" s="228"/>
      <c r="T66" s="21"/>
      <c r="U66" s="21"/>
      <c r="V66" s="21"/>
      <c r="W66" s="21"/>
      <c r="X66" s="21"/>
      <c r="Y66" s="228"/>
      <c r="Z66" s="228"/>
      <c r="AA66" s="21"/>
      <c r="AB66" s="21"/>
      <c r="AC66" s="21"/>
      <c r="AD66" s="21"/>
      <c r="AE66" s="21"/>
      <c r="AF66" s="228"/>
      <c r="AG66" s="168">
        <f t="shared" si="8"/>
        <v>0</v>
      </c>
      <c r="AH66" s="169">
        <f t="shared" si="0"/>
        <v>0</v>
      </c>
      <c r="AI66" s="169">
        <f t="shared" si="15"/>
        <v>0</v>
      </c>
      <c r="AJ66" s="18"/>
      <c r="AK66" s="15"/>
    </row>
    <row r="67" spans="1:37" s="35" customFormat="1" ht="13.5" thickBot="1" x14ac:dyDescent="0.25">
      <c r="A67" s="137"/>
      <c r="B67" s="32"/>
      <c r="C67" s="32"/>
      <c r="D67" s="229"/>
      <c r="E67" s="229"/>
      <c r="F67" s="32"/>
      <c r="G67" s="32"/>
      <c r="H67" s="32"/>
      <c r="I67" s="32"/>
      <c r="J67" s="32"/>
      <c r="K67" s="229"/>
      <c r="L67" s="229"/>
      <c r="M67" s="32"/>
      <c r="N67" s="32"/>
      <c r="O67" s="32"/>
      <c r="P67" s="32"/>
      <c r="Q67" s="32"/>
      <c r="R67" s="229"/>
      <c r="S67" s="229"/>
      <c r="T67" s="32"/>
      <c r="U67" s="32"/>
      <c r="V67" s="32"/>
      <c r="W67" s="32"/>
      <c r="X67" s="32"/>
      <c r="Y67" s="229"/>
      <c r="Z67" s="229"/>
      <c r="AA67" s="32"/>
      <c r="AB67" s="32"/>
      <c r="AC67" s="32"/>
      <c r="AD67" s="32"/>
      <c r="AE67" s="32"/>
      <c r="AF67" s="229"/>
      <c r="AG67" s="138">
        <f t="shared" ref="AG67" si="16">SUM(AG58:AG66)</f>
        <v>0</v>
      </c>
      <c r="AH67" s="139">
        <f>SUM(AH58:AH66)</f>
        <v>0</v>
      </c>
      <c r="AI67" s="139">
        <f>SUM(AI58:AI66)</f>
        <v>0</v>
      </c>
      <c r="AJ67" s="40" t="e">
        <f>AG67/(AG67+AH67)</f>
        <v>#DIV/0!</v>
      </c>
      <c r="AK67" s="33"/>
    </row>
    <row r="68" spans="1:37" s="141" customFormat="1" x14ac:dyDescent="0.2">
      <c r="A68" s="170" t="str">
        <f>IF(Schülernamen!$A$8="","",Schülernamen!$A$8)</f>
        <v>Schüler7</v>
      </c>
      <c r="B68" s="232"/>
      <c r="C68" s="232"/>
      <c r="D68" s="224"/>
      <c r="E68" s="224"/>
      <c r="F68" s="232"/>
      <c r="G68" s="232"/>
      <c r="H68" s="232"/>
      <c r="I68" s="232"/>
      <c r="J68" s="232"/>
      <c r="K68" s="224"/>
      <c r="L68" s="224"/>
      <c r="M68" s="232"/>
      <c r="N68" s="232"/>
      <c r="O68" s="232"/>
      <c r="P68" s="232"/>
      <c r="Q68" s="232"/>
      <c r="R68" s="224"/>
      <c r="S68" s="224"/>
      <c r="T68" s="232"/>
      <c r="U68" s="232"/>
      <c r="V68" s="232"/>
      <c r="W68" s="232"/>
      <c r="X68" s="232"/>
      <c r="Y68" s="224"/>
      <c r="Z68" s="224"/>
      <c r="AA68" s="232"/>
      <c r="AB68" s="232"/>
      <c r="AC68" s="232"/>
      <c r="AD68" s="232"/>
      <c r="AE68" s="232"/>
      <c r="AF68" s="224"/>
      <c r="AG68" s="172">
        <f t="shared" ref="AG68:AG70" si="17">COUNTIF(B68:AF68,"e")+AH68</f>
        <v>0</v>
      </c>
      <c r="AH68" s="173">
        <f t="shared" si="0"/>
        <v>0</v>
      </c>
      <c r="AI68" s="173">
        <f>COUNT(B69:AF77)</f>
        <v>0</v>
      </c>
      <c r="AJ68" s="174" t="e">
        <f>AG68/(AG68+AH68)</f>
        <v>#DIV/0!</v>
      </c>
      <c r="AK68" s="175"/>
    </row>
    <row r="69" spans="1:37" x14ac:dyDescent="0.2">
      <c r="A69" s="151" t="s">
        <v>9</v>
      </c>
      <c r="D69" s="226"/>
      <c r="E69" s="226"/>
      <c r="K69" s="226"/>
      <c r="L69" s="226"/>
      <c r="R69" s="226"/>
      <c r="S69" s="226"/>
      <c r="Y69" s="226"/>
      <c r="Z69" s="226"/>
      <c r="AF69" s="226"/>
      <c r="AG69" s="154">
        <f t="shared" si="17"/>
        <v>0</v>
      </c>
      <c r="AH69" s="155">
        <f t="shared" si="0"/>
        <v>0</v>
      </c>
      <c r="AI69" s="156">
        <f>SUM(B69:AF69)</f>
        <v>0</v>
      </c>
      <c r="AJ69" s="3"/>
    </row>
    <row r="70" spans="1:37" x14ac:dyDescent="0.2">
      <c r="A70" s="151" t="s">
        <v>1</v>
      </c>
      <c r="D70" s="226"/>
      <c r="E70" s="226"/>
      <c r="K70" s="226"/>
      <c r="L70" s="226"/>
      <c r="R70" s="226"/>
      <c r="S70" s="226"/>
      <c r="Y70" s="226"/>
      <c r="Z70" s="226"/>
      <c r="AF70" s="226"/>
      <c r="AG70" s="154">
        <f t="shared" si="17"/>
        <v>0</v>
      </c>
      <c r="AH70" s="155">
        <f t="shared" si="0"/>
        <v>0</v>
      </c>
      <c r="AI70" s="157">
        <f t="shared" ref="AI70:AI77" si="18">SUM(B70:AF70)</f>
        <v>0</v>
      </c>
      <c r="AJ70" s="3"/>
    </row>
    <row r="71" spans="1:37" x14ac:dyDescent="0.2">
      <c r="A71" s="151" t="s">
        <v>2</v>
      </c>
      <c r="D71" s="226"/>
      <c r="E71" s="226"/>
      <c r="K71" s="226"/>
      <c r="L71" s="226"/>
      <c r="R71" s="226"/>
      <c r="S71" s="226"/>
      <c r="Y71" s="226"/>
      <c r="Z71" s="226"/>
      <c r="AF71" s="226"/>
      <c r="AG71" s="154">
        <f t="shared" si="5"/>
        <v>0</v>
      </c>
      <c r="AH71" s="155">
        <f t="shared" si="0"/>
        <v>0</v>
      </c>
      <c r="AI71" s="157">
        <f t="shared" si="18"/>
        <v>0</v>
      </c>
      <c r="AJ71" s="3"/>
    </row>
    <row r="72" spans="1:37" x14ac:dyDescent="0.2">
      <c r="A72" s="151" t="s">
        <v>3</v>
      </c>
      <c r="D72" s="226"/>
      <c r="E72" s="226"/>
      <c r="K72" s="226"/>
      <c r="L72" s="226"/>
      <c r="R72" s="226"/>
      <c r="S72" s="226"/>
      <c r="Y72" s="226"/>
      <c r="Z72" s="226"/>
      <c r="AF72" s="226"/>
      <c r="AG72" s="154">
        <f t="shared" si="5"/>
        <v>0</v>
      </c>
      <c r="AH72" s="155">
        <f t="shared" si="0"/>
        <v>0</v>
      </c>
      <c r="AI72" s="157">
        <f t="shared" si="18"/>
        <v>0</v>
      </c>
      <c r="AJ72" s="3"/>
    </row>
    <row r="73" spans="1:37" x14ac:dyDescent="0.2">
      <c r="A73" s="151" t="s">
        <v>4</v>
      </c>
      <c r="D73" s="226"/>
      <c r="E73" s="226"/>
      <c r="K73" s="226"/>
      <c r="L73" s="226"/>
      <c r="R73" s="226"/>
      <c r="S73" s="226"/>
      <c r="Y73" s="226"/>
      <c r="Z73" s="226"/>
      <c r="AF73" s="226"/>
      <c r="AG73" s="154">
        <f t="shared" si="5"/>
        <v>0</v>
      </c>
      <c r="AH73" s="155">
        <f t="shared" ref="AH73:AH142" si="19">COUNTIF(B73:AF73,"u")</f>
        <v>0</v>
      </c>
      <c r="AI73" s="157">
        <f t="shared" si="18"/>
        <v>0</v>
      </c>
      <c r="AJ73" s="3"/>
    </row>
    <row r="74" spans="1:37" x14ac:dyDescent="0.2">
      <c r="A74" s="151" t="s">
        <v>5</v>
      </c>
      <c r="D74" s="226"/>
      <c r="E74" s="226"/>
      <c r="K74" s="226"/>
      <c r="L74" s="226"/>
      <c r="R74" s="226"/>
      <c r="S74" s="226"/>
      <c r="Y74" s="226"/>
      <c r="Z74" s="226"/>
      <c r="AF74" s="226"/>
      <c r="AG74" s="154">
        <f t="shared" si="5"/>
        <v>0</v>
      </c>
      <c r="AH74" s="155">
        <f t="shared" si="19"/>
        <v>0</v>
      </c>
      <c r="AI74" s="157">
        <f t="shared" si="18"/>
        <v>0</v>
      </c>
      <c r="AJ74" s="3"/>
    </row>
    <row r="75" spans="1:37" x14ac:dyDescent="0.2">
      <c r="A75" s="151" t="s">
        <v>6</v>
      </c>
      <c r="D75" s="226"/>
      <c r="E75" s="226"/>
      <c r="K75" s="226"/>
      <c r="L75" s="226"/>
      <c r="R75" s="226"/>
      <c r="S75" s="226"/>
      <c r="Y75" s="226"/>
      <c r="Z75" s="226"/>
      <c r="AF75" s="226"/>
      <c r="AG75" s="154">
        <f t="shared" si="5"/>
        <v>0</v>
      </c>
      <c r="AH75" s="155">
        <f t="shared" si="19"/>
        <v>0</v>
      </c>
      <c r="AI75" s="157">
        <f t="shared" si="18"/>
        <v>0</v>
      </c>
      <c r="AJ75" s="3"/>
    </row>
    <row r="76" spans="1:37" x14ac:dyDescent="0.2">
      <c r="A76" s="151" t="s">
        <v>7</v>
      </c>
      <c r="D76" s="226"/>
      <c r="E76" s="226"/>
      <c r="K76" s="226"/>
      <c r="L76" s="226"/>
      <c r="R76" s="226"/>
      <c r="S76" s="226"/>
      <c r="Y76" s="226"/>
      <c r="Z76" s="226"/>
      <c r="AF76" s="226"/>
      <c r="AG76" s="154">
        <f t="shared" si="5"/>
        <v>0</v>
      </c>
      <c r="AH76" s="155">
        <f t="shared" si="19"/>
        <v>0</v>
      </c>
      <c r="AI76" s="157">
        <f t="shared" si="18"/>
        <v>0</v>
      </c>
      <c r="AJ76" s="3"/>
    </row>
    <row r="77" spans="1:37" s="17" customFormat="1" x14ac:dyDescent="0.2">
      <c r="A77" s="152" t="s">
        <v>8</v>
      </c>
      <c r="B77" s="21"/>
      <c r="C77" s="21"/>
      <c r="D77" s="228"/>
      <c r="E77" s="228"/>
      <c r="F77" s="21"/>
      <c r="G77" s="21"/>
      <c r="H77" s="21"/>
      <c r="I77" s="21"/>
      <c r="J77" s="21"/>
      <c r="K77" s="228"/>
      <c r="L77" s="228"/>
      <c r="M77" s="21"/>
      <c r="N77" s="21"/>
      <c r="O77" s="21"/>
      <c r="P77" s="21"/>
      <c r="Q77" s="21"/>
      <c r="R77" s="228"/>
      <c r="S77" s="228"/>
      <c r="T77" s="21"/>
      <c r="U77" s="21"/>
      <c r="V77" s="21"/>
      <c r="W77" s="21"/>
      <c r="X77" s="21"/>
      <c r="Y77" s="228"/>
      <c r="Z77" s="228"/>
      <c r="AA77" s="21"/>
      <c r="AB77" s="21"/>
      <c r="AC77" s="21"/>
      <c r="AD77" s="21"/>
      <c r="AE77" s="21"/>
      <c r="AF77" s="228"/>
      <c r="AG77" s="158">
        <f t="shared" si="5"/>
        <v>0</v>
      </c>
      <c r="AH77" s="159">
        <f t="shared" si="19"/>
        <v>0</v>
      </c>
      <c r="AI77" s="159">
        <f t="shared" si="18"/>
        <v>0</v>
      </c>
      <c r="AJ77" s="14"/>
      <c r="AK77" s="15"/>
    </row>
    <row r="78" spans="1:37" s="140" customFormat="1" ht="13.5" thickBot="1" x14ac:dyDescent="0.25">
      <c r="A78" s="153"/>
      <c r="B78" s="32"/>
      <c r="C78" s="32"/>
      <c r="D78" s="229"/>
      <c r="E78" s="229"/>
      <c r="F78" s="32"/>
      <c r="G78" s="32"/>
      <c r="H78" s="32"/>
      <c r="I78" s="32"/>
      <c r="J78" s="32"/>
      <c r="K78" s="229"/>
      <c r="L78" s="229"/>
      <c r="M78" s="32"/>
      <c r="N78" s="32"/>
      <c r="O78" s="32"/>
      <c r="P78" s="32"/>
      <c r="Q78" s="32"/>
      <c r="R78" s="229"/>
      <c r="S78" s="229"/>
      <c r="T78" s="32"/>
      <c r="U78" s="32"/>
      <c r="V78" s="32"/>
      <c r="W78" s="32"/>
      <c r="X78" s="32"/>
      <c r="Y78" s="229"/>
      <c r="Z78" s="229"/>
      <c r="AA78" s="32"/>
      <c r="AB78" s="32"/>
      <c r="AC78" s="32"/>
      <c r="AD78" s="32"/>
      <c r="AE78" s="32"/>
      <c r="AF78" s="229"/>
      <c r="AG78" s="160">
        <f t="shared" ref="AG78" si="20">SUM(AG69:AG77)</f>
        <v>0</v>
      </c>
      <c r="AH78" s="161">
        <f>SUM(AH69:AH77)</f>
        <v>0</v>
      </c>
      <c r="AI78" s="161">
        <f>SUM(AI69:AI77)</f>
        <v>0</v>
      </c>
      <c r="AJ78" s="40" t="e">
        <f>AG78/(AG78+AH78)</f>
        <v>#DIV/0!</v>
      </c>
      <c r="AK78" s="178"/>
    </row>
    <row r="79" spans="1:37" s="31" customFormat="1" x14ac:dyDescent="0.2">
      <c r="A79" s="129" t="str">
        <f>IF(Schülernamen!$A$9="","",Schülernamen!$A$9)</f>
        <v>Schüler8</v>
      </c>
      <c r="B79" s="232"/>
      <c r="C79" s="232"/>
      <c r="D79" s="224"/>
      <c r="E79" s="224"/>
      <c r="F79" s="232"/>
      <c r="G79" s="232"/>
      <c r="H79" s="232"/>
      <c r="I79" s="232"/>
      <c r="J79" s="232"/>
      <c r="K79" s="224"/>
      <c r="L79" s="224"/>
      <c r="M79" s="232"/>
      <c r="N79" s="232"/>
      <c r="O79" s="232"/>
      <c r="P79" s="232"/>
      <c r="Q79" s="232"/>
      <c r="R79" s="224"/>
      <c r="S79" s="224"/>
      <c r="T79" s="232"/>
      <c r="U79" s="232"/>
      <c r="V79" s="232"/>
      <c r="W79" s="232"/>
      <c r="X79" s="232"/>
      <c r="Y79" s="224"/>
      <c r="Z79" s="224"/>
      <c r="AA79" s="232"/>
      <c r="AB79" s="232"/>
      <c r="AC79" s="232"/>
      <c r="AD79" s="232"/>
      <c r="AE79" s="232"/>
      <c r="AF79" s="224"/>
      <c r="AG79" s="131">
        <f t="shared" ref="AG79:AG81" si="21">COUNTIF(B79:AF79,"e")+AH79</f>
        <v>0</v>
      </c>
      <c r="AH79" s="132">
        <f t="shared" si="19"/>
        <v>0</v>
      </c>
      <c r="AI79" s="132">
        <f>COUNT(B80:AF88)</f>
        <v>0</v>
      </c>
      <c r="AJ79" s="133" t="e">
        <f>AG79/(AG79+AH79)</f>
        <v>#DIV/0!</v>
      </c>
      <c r="AK79" s="134"/>
    </row>
    <row r="80" spans="1:37" x14ac:dyDescent="0.2">
      <c r="A80" s="162" t="s">
        <v>9</v>
      </c>
      <c r="D80" s="226"/>
      <c r="E80" s="226"/>
      <c r="K80" s="226"/>
      <c r="L80" s="226"/>
      <c r="R80" s="226"/>
      <c r="S80" s="226"/>
      <c r="Y80" s="226"/>
      <c r="Z80" s="226"/>
      <c r="AF80" s="226"/>
      <c r="AG80" s="164">
        <f t="shared" si="21"/>
        <v>0</v>
      </c>
      <c r="AH80" s="165">
        <f t="shared" si="19"/>
        <v>0</v>
      </c>
      <c r="AI80" s="166">
        <f>SUM(B80:AF80)</f>
        <v>0</v>
      </c>
      <c r="AJ80" s="5"/>
    </row>
    <row r="81" spans="1:37" x14ac:dyDescent="0.2">
      <c r="A81" s="162" t="s">
        <v>1</v>
      </c>
      <c r="D81" s="226"/>
      <c r="E81" s="226"/>
      <c r="K81" s="226"/>
      <c r="L81" s="226"/>
      <c r="R81" s="226"/>
      <c r="S81" s="226"/>
      <c r="Y81" s="226"/>
      <c r="Z81" s="226"/>
      <c r="AF81" s="226"/>
      <c r="AG81" s="164">
        <f t="shared" si="21"/>
        <v>0</v>
      </c>
      <c r="AH81" s="165">
        <f t="shared" si="19"/>
        <v>0</v>
      </c>
      <c r="AI81" s="167">
        <f t="shared" ref="AI81:AI88" si="22">SUM(B81:AF81)</f>
        <v>0</v>
      </c>
      <c r="AJ81" s="5"/>
    </row>
    <row r="82" spans="1:37" x14ac:dyDescent="0.2">
      <c r="A82" s="162" t="s">
        <v>2</v>
      </c>
      <c r="D82" s="226"/>
      <c r="E82" s="226"/>
      <c r="K82" s="226"/>
      <c r="L82" s="226"/>
      <c r="R82" s="226"/>
      <c r="S82" s="226"/>
      <c r="Y82" s="226"/>
      <c r="Z82" s="226"/>
      <c r="AF82" s="226"/>
      <c r="AG82" s="164">
        <f t="shared" si="8"/>
        <v>0</v>
      </c>
      <c r="AH82" s="165">
        <f t="shared" si="19"/>
        <v>0</v>
      </c>
      <c r="AI82" s="167">
        <f t="shared" si="22"/>
        <v>0</v>
      </c>
      <c r="AJ82" s="5"/>
    </row>
    <row r="83" spans="1:37" x14ac:dyDescent="0.2">
      <c r="A83" s="162" t="s">
        <v>3</v>
      </c>
      <c r="D83" s="226"/>
      <c r="E83" s="226"/>
      <c r="K83" s="226"/>
      <c r="L83" s="226"/>
      <c r="R83" s="226"/>
      <c r="S83" s="226"/>
      <c r="Y83" s="226"/>
      <c r="Z83" s="226"/>
      <c r="AF83" s="226"/>
      <c r="AG83" s="164">
        <f t="shared" si="8"/>
        <v>0</v>
      </c>
      <c r="AH83" s="165">
        <f t="shared" si="19"/>
        <v>0</v>
      </c>
      <c r="AI83" s="167">
        <f t="shared" si="22"/>
        <v>0</v>
      </c>
      <c r="AJ83" s="5"/>
    </row>
    <row r="84" spans="1:37" x14ac:dyDescent="0.2">
      <c r="A84" s="162" t="s">
        <v>4</v>
      </c>
      <c r="D84" s="226"/>
      <c r="E84" s="226"/>
      <c r="K84" s="226"/>
      <c r="L84" s="226"/>
      <c r="R84" s="226"/>
      <c r="S84" s="226"/>
      <c r="Y84" s="226"/>
      <c r="Z84" s="226"/>
      <c r="AF84" s="226"/>
      <c r="AG84" s="164">
        <f t="shared" si="8"/>
        <v>0</v>
      </c>
      <c r="AH84" s="165">
        <f t="shared" si="19"/>
        <v>0</v>
      </c>
      <c r="AI84" s="167">
        <f t="shared" si="22"/>
        <v>0</v>
      </c>
      <c r="AJ84" s="5"/>
    </row>
    <row r="85" spans="1:37" x14ac:dyDescent="0.2">
      <c r="A85" s="162" t="s">
        <v>5</v>
      </c>
      <c r="D85" s="226"/>
      <c r="E85" s="226"/>
      <c r="K85" s="226"/>
      <c r="L85" s="226"/>
      <c r="R85" s="226"/>
      <c r="S85" s="226"/>
      <c r="Y85" s="226"/>
      <c r="Z85" s="226"/>
      <c r="AF85" s="226"/>
      <c r="AG85" s="164">
        <f t="shared" si="8"/>
        <v>0</v>
      </c>
      <c r="AH85" s="165">
        <f t="shared" si="19"/>
        <v>0</v>
      </c>
      <c r="AI85" s="167">
        <f t="shared" si="22"/>
        <v>0</v>
      </c>
      <c r="AJ85" s="5"/>
    </row>
    <row r="86" spans="1:37" x14ac:dyDescent="0.2">
      <c r="A86" s="162" t="s">
        <v>6</v>
      </c>
      <c r="D86" s="226"/>
      <c r="E86" s="226"/>
      <c r="K86" s="226"/>
      <c r="L86" s="226"/>
      <c r="R86" s="226"/>
      <c r="S86" s="226"/>
      <c r="Y86" s="226"/>
      <c r="Z86" s="226"/>
      <c r="AF86" s="226"/>
      <c r="AG86" s="164">
        <f t="shared" si="8"/>
        <v>0</v>
      </c>
      <c r="AH86" s="165">
        <f t="shared" si="19"/>
        <v>0</v>
      </c>
      <c r="AI86" s="167">
        <f t="shared" si="22"/>
        <v>0</v>
      </c>
      <c r="AJ86" s="5"/>
    </row>
    <row r="87" spans="1:37" x14ac:dyDescent="0.2">
      <c r="A87" s="162" t="s">
        <v>7</v>
      </c>
      <c r="D87" s="226"/>
      <c r="E87" s="226"/>
      <c r="K87" s="226"/>
      <c r="L87" s="226"/>
      <c r="R87" s="226"/>
      <c r="S87" s="226"/>
      <c r="Y87" s="226"/>
      <c r="Z87" s="226"/>
      <c r="AF87" s="226"/>
      <c r="AG87" s="164">
        <f t="shared" si="8"/>
        <v>0</v>
      </c>
      <c r="AH87" s="165">
        <f t="shared" si="19"/>
        <v>0</v>
      </c>
      <c r="AI87" s="167">
        <f t="shared" si="22"/>
        <v>0</v>
      </c>
      <c r="AJ87" s="5"/>
    </row>
    <row r="88" spans="1:37" s="17" customFormat="1" x14ac:dyDescent="0.2">
      <c r="A88" s="163" t="s">
        <v>8</v>
      </c>
      <c r="B88" s="21"/>
      <c r="C88" s="21"/>
      <c r="D88" s="228"/>
      <c r="E88" s="228"/>
      <c r="F88" s="21"/>
      <c r="G88" s="21"/>
      <c r="H88" s="21"/>
      <c r="I88" s="21"/>
      <c r="J88" s="21"/>
      <c r="K88" s="228"/>
      <c r="L88" s="228"/>
      <c r="M88" s="21"/>
      <c r="N88" s="21"/>
      <c r="O88" s="21"/>
      <c r="P88" s="21"/>
      <c r="Q88" s="21"/>
      <c r="R88" s="228"/>
      <c r="S88" s="228"/>
      <c r="T88" s="21"/>
      <c r="U88" s="21"/>
      <c r="V88" s="21"/>
      <c r="W88" s="21"/>
      <c r="X88" s="21"/>
      <c r="Y88" s="228"/>
      <c r="Z88" s="228"/>
      <c r="AA88" s="21"/>
      <c r="AB88" s="21"/>
      <c r="AC88" s="21"/>
      <c r="AD88" s="21"/>
      <c r="AE88" s="21"/>
      <c r="AF88" s="228"/>
      <c r="AG88" s="168">
        <f t="shared" si="8"/>
        <v>0</v>
      </c>
      <c r="AH88" s="169">
        <f t="shared" si="19"/>
        <v>0</v>
      </c>
      <c r="AI88" s="169">
        <f t="shared" si="22"/>
        <v>0</v>
      </c>
      <c r="AJ88" s="18"/>
      <c r="AK88" s="15"/>
    </row>
    <row r="89" spans="1:37" s="35" customFormat="1" ht="13.5" thickBot="1" x14ac:dyDescent="0.25">
      <c r="A89" s="137"/>
      <c r="B89" s="32"/>
      <c r="C89" s="32"/>
      <c r="D89" s="229"/>
      <c r="E89" s="229"/>
      <c r="F89" s="32"/>
      <c r="G89" s="32"/>
      <c r="H89" s="32"/>
      <c r="I89" s="32"/>
      <c r="J89" s="32"/>
      <c r="K89" s="229"/>
      <c r="L89" s="229"/>
      <c r="M89" s="32"/>
      <c r="N89" s="32"/>
      <c r="O89" s="32"/>
      <c r="P89" s="32"/>
      <c r="Q89" s="32"/>
      <c r="R89" s="229"/>
      <c r="S89" s="229"/>
      <c r="T89" s="32"/>
      <c r="U89" s="32"/>
      <c r="V89" s="32"/>
      <c r="W89" s="32"/>
      <c r="X89" s="32"/>
      <c r="Y89" s="229"/>
      <c r="Z89" s="229"/>
      <c r="AA89" s="32"/>
      <c r="AB89" s="32"/>
      <c r="AC89" s="32"/>
      <c r="AD89" s="32"/>
      <c r="AE89" s="32"/>
      <c r="AF89" s="229"/>
      <c r="AG89" s="138">
        <f t="shared" ref="AG89" si="23">SUM(AG80:AG88)</f>
        <v>0</v>
      </c>
      <c r="AH89" s="139">
        <f>SUM(AH80:AH88)</f>
        <v>0</v>
      </c>
      <c r="AI89" s="139">
        <f>SUM(AI80:AI88)</f>
        <v>0</v>
      </c>
      <c r="AJ89" s="40" t="e">
        <f>AG89/(AG89+AH89)</f>
        <v>#DIV/0!</v>
      </c>
      <c r="AK89" s="33"/>
    </row>
    <row r="90" spans="1:37" s="141" customFormat="1" x14ac:dyDescent="0.2">
      <c r="A90" s="170" t="str">
        <f>IF(Schülernamen!$A$10="","",Schülernamen!$A$10)</f>
        <v>Schüler9</v>
      </c>
      <c r="B90" s="232"/>
      <c r="C90" s="232"/>
      <c r="D90" s="224"/>
      <c r="E90" s="224"/>
      <c r="F90" s="232"/>
      <c r="G90" s="232"/>
      <c r="H90" s="232"/>
      <c r="I90" s="232"/>
      <c r="J90" s="232"/>
      <c r="K90" s="224"/>
      <c r="L90" s="224"/>
      <c r="M90" s="232"/>
      <c r="N90" s="232"/>
      <c r="O90" s="232"/>
      <c r="P90" s="232"/>
      <c r="Q90" s="232"/>
      <c r="R90" s="224"/>
      <c r="S90" s="224"/>
      <c r="T90" s="232"/>
      <c r="U90" s="232"/>
      <c r="V90" s="232"/>
      <c r="W90" s="232"/>
      <c r="X90" s="232"/>
      <c r="Y90" s="224"/>
      <c r="Z90" s="224"/>
      <c r="AA90" s="232"/>
      <c r="AB90" s="232"/>
      <c r="AC90" s="232"/>
      <c r="AD90" s="232"/>
      <c r="AE90" s="232"/>
      <c r="AF90" s="224"/>
      <c r="AG90" s="172">
        <f t="shared" ref="AG90:AG143" si="24">COUNTIF(B90:AF90,"e")+AH90</f>
        <v>0</v>
      </c>
      <c r="AH90" s="173">
        <f t="shared" si="19"/>
        <v>0</v>
      </c>
      <c r="AI90" s="173">
        <f>COUNT(B91:AF99)</f>
        <v>0</v>
      </c>
      <c r="AJ90" s="174" t="e">
        <f>AG90/(AG90+AH90)</f>
        <v>#DIV/0!</v>
      </c>
      <c r="AK90" s="175"/>
    </row>
    <row r="91" spans="1:37" x14ac:dyDescent="0.2">
      <c r="A91" s="151" t="s">
        <v>9</v>
      </c>
      <c r="D91" s="226"/>
      <c r="E91" s="226"/>
      <c r="K91" s="226"/>
      <c r="L91" s="226"/>
      <c r="R91" s="226"/>
      <c r="S91" s="226"/>
      <c r="Y91" s="226"/>
      <c r="Z91" s="226"/>
      <c r="AF91" s="226"/>
      <c r="AG91" s="154">
        <f t="shared" si="24"/>
        <v>0</v>
      </c>
      <c r="AH91" s="155">
        <f t="shared" si="19"/>
        <v>0</v>
      </c>
      <c r="AI91" s="156">
        <f>SUM(B91:AF91)</f>
        <v>0</v>
      </c>
      <c r="AJ91" s="3"/>
    </row>
    <row r="92" spans="1:37" x14ac:dyDescent="0.2">
      <c r="A92" s="151" t="s">
        <v>1</v>
      </c>
      <c r="D92" s="226"/>
      <c r="E92" s="226"/>
      <c r="K92" s="226"/>
      <c r="L92" s="226"/>
      <c r="R92" s="226"/>
      <c r="S92" s="226"/>
      <c r="Y92" s="226"/>
      <c r="Z92" s="226"/>
      <c r="AF92" s="226"/>
      <c r="AG92" s="154">
        <f t="shared" si="24"/>
        <v>0</v>
      </c>
      <c r="AH92" s="155">
        <f t="shared" si="19"/>
        <v>0</v>
      </c>
      <c r="AI92" s="157">
        <f t="shared" ref="AI92:AI99" si="25">SUM(B92:AF92)</f>
        <v>0</v>
      </c>
      <c r="AJ92" s="3"/>
    </row>
    <row r="93" spans="1:37" x14ac:dyDescent="0.2">
      <c r="A93" s="151" t="s">
        <v>2</v>
      </c>
      <c r="D93" s="226"/>
      <c r="E93" s="226"/>
      <c r="K93" s="226"/>
      <c r="L93" s="226"/>
      <c r="R93" s="226"/>
      <c r="S93" s="226"/>
      <c r="Y93" s="226"/>
      <c r="Z93" s="226"/>
      <c r="AF93" s="226"/>
      <c r="AG93" s="154">
        <f t="shared" si="24"/>
        <v>0</v>
      </c>
      <c r="AH93" s="155">
        <f t="shared" si="19"/>
        <v>0</v>
      </c>
      <c r="AI93" s="157">
        <f t="shared" si="25"/>
        <v>0</v>
      </c>
      <c r="AJ93" s="3"/>
    </row>
    <row r="94" spans="1:37" x14ac:dyDescent="0.2">
      <c r="A94" s="151" t="s">
        <v>3</v>
      </c>
      <c r="D94" s="226"/>
      <c r="E94" s="226"/>
      <c r="K94" s="226"/>
      <c r="L94" s="226"/>
      <c r="R94" s="226"/>
      <c r="S94" s="226"/>
      <c r="Y94" s="226"/>
      <c r="Z94" s="226"/>
      <c r="AF94" s="226"/>
      <c r="AG94" s="154">
        <f t="shared" si="24"/>
        <v>0</v>
      </c>
      <c r="AH94" s="155">
        <f t="shared" si="19"/>
        <v>0</v>
      </c>
      <c r="AI94" s="157">
        <f t="shared" si="25"/>
        <v>0</v>
      </c>
      <c r="AJ94" s="3"/>
    </row>
    <row r="95" spans="1:37" x14ac:dyDescent="0.2">
      <c r="A95" s="151" t="s">
        <v>4</v>
      </c>
      <c r="D95" s="226"/>
      <c r="E95" s="226"/>
      <c r="K95" s="226"/>
      <c r="L95" s="226"/>
      <c r="R95" s="226"/>
      <c r="S95" s="226"/>
      <c r="Y95" s="226"/>
      <c r="Z95" s="226"/>
      <c r="AF95" s="226"/>
      <c r="AG95" s="154">
        <f t="shared" si="24"/>
        <v>0</v>
      </c>
      <c r="AH95" s="155">
        <f t="shared" si="19"/>
        <v>0</v>
      </c>
      <c r="AI95" s="157">
        <f t="shared" si="25"/>
        <v>0</v>
      </c>
      <c r="AJ95" s="3"/>
    </row>
    <row r="96" spans="1:37" x14ac:dyDescent="0.2">
      <c r="A96" s="151" t="s">
        <v>5</v>
      </c>
      <c r="D96" s="226"/>
      <c r="E96" s="226"/>
      <c r="K96" s="226"/>
      <c r="L96" s="226"/>
      <c r="R96" s="226"/>
      <c r="S96" s="226"/>
      <c r="Y96" s="226"/>
      <c r="Z96" s="226"/>
      <c r="AF96" s="226"/>
      <c r="AG96" s="154">
        <f t="shared" si="24"/>
        <v>0</v>
      </c>
      <c r="AH96" s="155">
        <f t="shared" si="19"/>
        <v>0</v>
      </c>
      <c r="AI96" s="157">
        <f t="shared" si="25"/>
        <v>0</v>
      </c>
      <c r="AJ96" s="3"/>
    </row>
    <row r="97" spans="1:37" x14ac:dyDescent="0.2">
      <c r="A97" s="151" t="s">
        <v>6</v>
      </c>
      <c r="D97" s="226"/>
      <c r="E97" s="226"/>
      <c r="K97" s="226"/>
      <c r="L97" s="226"/>
      <c r="R97" s="226"/>
      <c r="S97" s="226"/>
      <c r="Y97" s="226"/>
      <c r="Z97" s="226"/>
      <c r="AF97" s="226"/>
      <c r="AG97" s="154">
        <f t="shared" si="24"/>
        <v>0</v>
      </c>
      <c r="AH97" s="155">
        <f t="shared" si="19"/>
        <v>0</v>
      </c>
      <c r="AI97" s="157">
        <f t="shared" si="25"/>
        <v>0</v>
      </c>
      <c r="AJ97" s="3"/>
    </row>
    <row r="98" spans="1:37" x14ac:dyDescent="0.2">
      <c r="A98" s="151" t="s">
        <v>7</v>
      </c>
      <c r="D98" s="226"/>
      <c r="E98" s="226"/>
      <c r="K98" s="226"/>
      <c r="L98" s="226"/>
      <c r="R98" s="226"/>
      <c r="S98" s="226"/>
      <c r="Y98" s="226"/>
      <c r="Z98" s="226"/>
      <c r="AF98" s="226"/>
      <c r="AG98" s="154">
        <f t="shared" si="24"/>
        <v>0</v>
      </c>
      <c r="AH98" s="155">
        <f t="shared" si="19"/>
        <v>0</v>
      </c>
      <c r="AI98" s="157">
        <f t="shared" si="25"/>
        <v>0</v>
      </c>
      <c r="AJ98" s="3"/>
    </row>
    <row r="99" spans="1:37" s="17" customFormat="1" x14ac:dyDescent="0.2">
      <c r="A99" s="152" t="s">
        <v>8</v>
      </c>
      <c r="B99" s="21"/>
      <c r="C99" s="21"/>
      <c r="D99" s="228"/>
      <c r="E99" s="228"/>
      <c r="F99" s="21"/>
      <c r="G99" s="21"/>
      <c r="H99" s="21"/>
      <c r="I99" s="21"/>
      <c r="J99" s="21"/>
      <c r="K99" s="228"/>
      <c r="L99" s="228"/>
      <c r="M99" s="21"/>
      <c r="N99" s="21"/>
      <c r="O99" s="21"/>
      <c r="P99" s="21"/>
      <c r="Q99" s="21"/>
      <c r="R99" s="228"/>
      <c r="S99" s="228"/>
      <c r="T99" s="21"/>
      <c r="U99" s="21"/>
      <c r="V99" s="21"/>
      <c r="W99" s="21"/>
      <c r="X99" s="21"/>
      <c r="Y99" s="228"/>
      <c r="Z99" s="228"/>
      <c r="AA99" s="21"/>
      <c r="AB99" s="21"/>
      <c r="AC99" s="21"/>
      <c r="AD99" s="21"/>
      <c r="AE99" s="21"/>
      <c r="AF99" s="228"/>
      <c r="AG99" s="158">
        <f t="shared" si="24"/>
        <v>0</v>
      </c>
      <c r="AH99" s="159">
        <f t="shared" si="19"/>
        <v>0</v>
      </c>
      <c r="AI99" s="159">
        <f t="shared" si="25"/>
        <v>0</v>
      </c>
      <c r="AJ99" s="14"/>
      <c r="AK99" s="15"/>
    </row>
    <row r="100" spans="1:37" s="140" customFormat="1" ht="13.5" thickBot="1" x14ac:dyDescent="0.25">
      <c r="A100" s="153"/>
      <c r="B100" s="32"/>
      <c r="C100" s="32"/>
      <c r="D100" s="229"/>
      <c r="E100" s="229"/>
      <c r="F100" s="32"/>
      <c r="G100" s="32"/>
      <c r="H100" s="32"/>
      <c r="I100" s="32"/>
      <c r="J100" s="32"/>
      <c r="K100" s="229"/>
      <c r="L100" s="229"/>
      <c r="M100" s="32"/>
      <c r="N100" s="32"/>
      <c r="O100" s="32"/>
      <c r="P100" s="32"/>
      <c r="Q100" s="32"/>
      <c r="R100" s="229"/>
      <c r="S100" s="229"/>
      <c r="T100" s="32"/>
      <c r="U100" s="32"/>
      <c r="V100" s="32"/>
      <c r="W100" s="32"/>
      <c r="X100" s="32"/>
      <c r="Y100" s="229"/>
      <c r="Z100" s="229"/>
      <c r="AA100" s="32"/>
      <c r="AB100" s="32"/>
      <c r="AC100" s="32"/>
      <c r="AD100" s="32"/>
      <c r="AE100" s="32"/>
      <c r="AF100" s="229"/>
      <c r="AG100" s="160">
        <f t="shared" ref="AG100" si="26">SUM(AG91:AG99)</f>
        <v>0</v>
      </c>
      <c r="AH100" s="161">
        <f>SUM(AH91:AH99)</f>
        <v>0</v>
      </c>
      <c r="AI100" s="161">
        <f>SUM(AI91:AI99)</f>
        <v>0</v>
      </c>
      <c r="AJ100" s="40" t="e">
        <f>AG100/(AG100+AH100)</f>
        <v>#DIV/0!</v>
      </c>
      <c r="AK100" s="178"/>
    </row>
    <row r="101" spans="1:37" s="31" customFormat="1" x14ac:dyDescent="0.2">
      <c r="A101" s="129" t="str">
        <f>IF(Schülernamen!$A$11="","",Schülernamen!$A$11)</f>
        <v>Schüler10</v>
      </c>
      <c r="B101" s="232"/>
      <c r="C101" s="232"/>
      <c r="D101" s="224"/>
      <c r="E101" s="224"/>
      <c r="F101" s="232"/>
      <c r="G101" s="232"/>
      <c r="H101" s="232"/>
      <c r="I101" s="232"/>
      <c r="J101" s="232"/>
      <c r="K101" s="224"/>
      <c r="L101" s="224"/>
      <c r="M101" s="232"/>
      <c r="N101" s="232"/>
      <c r="O101" s="232"/>
      <c r="P101" s="232"/>
      <c r="Q101" s="232"/>
      <c r="R101" s="224"/>
      <c r="S101" s="224"/>
      <c r="T101" s="232"/>
      <c r="U101" s="232"/>
      <c r="V101" s="232"/>
      <c r="W101" s="232"/>
      <c r="X101" s="232"/>
      <c r="Y101" s="224"/>
      <c r="Z101" s="224"/>
      <c r="AA101" s="232"/>
      <c r="AB101" s="232"/>
      <c r="AC101" s="232"/>
      <c r="AD101" s="232"/>
      <c r="AE101" s="232"/>
      <c r="AF101" s="224"/>
      <c r="AG101" s="131">
        <f t="shared" ref="AG101:AG154" si="27">COUNTIF(B101:AF101,"e")+AH101</f>
        <v>0</v>
      </c>
      <c r="AH101" s="132">
        <f t="shared" si="19"/>
        <v>0</v>
      </c>
      <c r="AI101" s="132">
        <f>COUNT(B102:AF110)</f>
        <v>0</v>
      </c>
      <c r="AJ101" s="133" t="e">
        <f>AG101/(AG101+AH101)</f>
        <v>#DIV/0!</v>
      </c>
      <c r="AK101" s="134"/>
    </row>
    <row r="102" spans="1:37" x14ac:dyDescent="0.2">
      <c r="A102" s="162" t="s">
        <v>9</v>
      </c>
      <c r="D102" s="226"/>
      <c r="E102" s="226"/>
      <c r="K102" s="226"/>
      <c r="L102" s="226"/>
      <c r="R102" s="226"/>
      <c r="S102" s="226"/>
      <c r="Y102" s="226"/>
      <c r="Z102" s="226"/>
      <c r="AF102" s="226"/>
      <c r="AG102" s="164">
        <f t="shared" si="27"/>
        <v>0</v>
      </c>
      <c r="AH102" s="165">
        <f t="shared" si="19"/>
        <v>0</v>
      </c>
      <c r="AI102" s="166">
        <f>SUM(B102:AF102)</f>
        <v>0</v>
      </c>
      <c r="AJ102" s="5"/>
    </row>
    <row r="103" spans="1:37" x14ac:dyDescent="0.2">
      <c r="A103" s="162" t="s">
        <v>1</v>
      </c>
      <c r="D103" s="226"/>
      <c r="E103" s="226"/>
      <c r="K103" s="226"/>
      <c r="L103" s="226"/>
      <c r="R103" s="226"/>
      <c r="S103" s="226"/>
      <c r="Y103" s="226"/>
      <c r="Z103" s="226"/>
      <c r="AF103" s="226"/>
      <c r="AG103" s="164">
        <f t="shared" si="27"/>
        <v>0</v>
      </c>
      <c r="AH103" s="165">
        <f t="shared" si="19"/>
        <v>0</v>
      </c>
      <c r="AI103" s="167">
        <f t="shared" ref="AI103:AI110" si="28">SUM(B103:AF103)</f>
        <v>0</v>
      </c>
      <c r="AJ103" s="5"/>
    </row>
    <row r="104" spans="1:37" x14ac:dyDescent="0.2">
      <c r="A104" s="162" t="s">
        <v>2</v>
      </c>
      <c r="D104" s="226"/>
      <c r="E104" s="226"/>
      <c r="K104" s="226"/>
      <c r="L104" s="226"/>
      <c r="R104" s="226"/>
      <c r="S104" s="226"/>
      <c r="Y104" s="226"/>
      <c r="Z104" s="226"/>
      <c r="AF104" s="226"/>
      <c r="AG104" s="164">
        <f t="shared" si="27"/>
        <v>0</v>
      </c>
      <c r="AH104" s="165">
        <f t="shared" si="19"/>
        <v>0</v>
      </c>
      <c r="AI104" s="167">
        <f t="shared" si="28"/>
        <v>0</v>
      </c>
      <c r="AJ104" s="5"/>
    </row>
    <row r="105" spans="1:37" x14ac:dyDescent="0.2">
      <c r="A105" s="162" t="s">
        <v>3</v>
      </c>
      <c r="D105" s="226"/>
      <c r="E105" s="226"/>
      <c r="K105" s="226"/>
      <c r="L105" s="226"/>
      <c r="R105" s="226"/>
      <c r="S105" s="226"/>
      <c r="Y105" s="226"/>
      <c r="Z105" s="226"/>
      <c r="AF105" s="226"/>
      <c r="AG105" s="164">
        <f t="shared" si="27"/>
        <v>0</v>
      </c>
      <c r="AH105" s="165">
        <f t="shared" si="19"/>
        <v>0</v>
      </c>
      <c r="AI105" s="167">
        <f t="shared" si="28"/>
        <v>0</v>
      </c>
      <c r="AJ105" s="5"/>
    </row>
    <row r="106" spans="1:37" x14ac:dyDescent="0.2">
      <c r="A106" s="162" t="s">
        <v>4</v>
      </c>
      <c r="D106" s="226"/>
      <c r="E106" s="226"/>
      <c r="K106" s="226"/>
      <c r="L106" s="226"/>
      <c r="R106" s="226"/>
      <c r="S106" s="226"/>
      <c r="Y106" s="226"/>
      <c r="Z106" s="226"/>
      <c r="AF106" s="226"/>
      <c r="AG106" s="164">
        <f t="shared" si="27"/>
        <v>0</v>
      </c>
      <c r="AH106" s="165">
        <f t="shared" si="19"/>
        <v>0</v>
      </c>
      <c r="AI106" s="167">
        <f t="shared" si="28"/>
        <v>0</v>
      </c>
      <c r="AJ106" s="5"/>
    </row>
    <row r="107" spans="1:37" x14ac:dyDescent="0.2">
      <c r="A107" s="162" t="s">
        <v>5</v>
      </c>
      <c r="D107" s="226"/>
      <c r="E107" s="226"/>
      <c r="K107" s="226"/>
      <c r="L107" s="226"/>
      <c r="R107" s="226"/>
      <c r="S107" s="226"/>
      <c r="Y107" s="226"/>
      <c r="Z107" s="226"/>
      <c r="AF107" s="226"/>
      <c r="AG107" s="164">
        <f t="shared" si="27"/>
        <v>0</v>
      </c>
      <c r="AH107" s="165">
        <f t="shared" si="19"/>
        <v>0</v>
      </c>
      <c r="AI107" s="167">
        <f t="shared" si="28"/>
        <v>0</v>
      </c>
      <c r="AJ107" s="5"/>
    </row>
    <row r="108" spans="1:37" x14ac:dyDescent="0.2">
      <c r="A108" s="162" t="s">
        <v>6</v>
      </c>
      <c r="D108" s="226"/>
      <c r="E108" s="226"/>
      <c r="K108" s="226"/>
      <c r="L108" s="226"/>
      <c r="R108" s="226"/>
      <c r="S108" s="226"/>
      <c r="Y108" s="226"/>
      <c r="Z108" s="226"/>
      <c r="AF108" s="226"/>
      <c r="AG108" s="164">
        <f t="shared" si="27"/>
        <v>0</v>
      </c>
      <c r="AH108" s="165">
        <f t="shared" si="19"/>
        <v>0</v>
      </c>
      <c r="AI108" s="167">
        <f t="shared" si="28"/>
        <v>0</v>
      </c>
      <c r="AJ108" s="5"/>
    </row>
    <row r="109" spans="1:37" x14ac:dyDescent="0.2">
      <c r="A109" s="162" t="s">
        <v>7</v>
      </c>
      <c r="D109" s="226"/>
      <c r="E109" s="226"/>
      <c r="K109" s="226"/>
      <c r="L109" s="226"/>
      <c r="R109" s="226"/>
      <c r="S109" s="226"/>
      <c r="Y109" s="226"/>
      <c r="Z109" s="226"/>
      <c r="AF109" s="226"/>
      <c r="AG109" s="164">
        <f t="shared" si="27"/>
        <v>0</v>
      </c>
      <c r="AH109" s="165">
        <f t="shared" si="19"/>
        <v>0</v>
      </c>
      <c r="AI109" s="167">
        <f t="shared" si="28"/>
        <v>0</v>
      </c>
      <c r="AJ109" s="5"/>
    </row>
    <row r="110" spans="1:37" s="17" customFormat="1" x14ac:dyDescent="0.2">
      <c r="A110" s="163" t="s">
        <v>8</v>
      </c>
      <c r="B110" s="21"/>
      <c r="C110" s="21"/>
      <c r="D110" s="228"/>
      <c r="E110" s="228"/>
      <c r="F110" s="21"/>
      <c r="G110" s="21"/>
      <c r="H110" s="21"/>
      <c r="I110" s="21"/>
      <c r="J110" s="21"/>
      <c r="K110" s="228"/>
      <c r="L110" s="228"/>
      <c r="M110" s="21"/>
      <c r="N110" s="21"/>
      <c r="O110" s="21"/>
      <c r="P110" s="21"/>
      <c r="Q110" s="21"/>
      <c r="R110" s="228"/>
      <c r="S110" s="228"/>
      <c r="T110" s="21"/>
      <c r="U110" s="21"/>
      <c r="V110" s="21"/>
      <c r="W110" s="21"/>
      <c r="X110" s="21"/>
      <c r="Y110" s="228"/>
      <c r="Z110" s="228"/>
      <c r="AA110" s="21"/>
      <c r="AB110" s="21"/>
      <c r="AC110" s="21"/>
      <c r="AD110" s="21"/>
      <c r="AE110" s="21"/>
      <c r="AF110" s="228"/>
      <c r="AG110" s="168">
        <f t="shared" si="27"/>
        <v>0</v>
      </c>
      <c r="AH110" s="169">
        <f t="shared" si="19"/>
        <v>0</v>
      </c>
      <c r="AI110" s="169">
        <f t="shared" si="28"/>
        <v>0</v>
      </c>
      <c r="AJ110" s="18"/>
      <c r="AK110" s="15"/>
    </row>
    <row r="111" spans="1:37" s="35" customFormat="1" ht="13.5" thickBot="1" x14ac:dyDescent="0.25">
      <c r="A111" s="137"/>
      <c r="B111" s="32"/>
      <c r="C111" s="32"/>
      <c r="D111" s="229"/>
      <c r="E111" s="229"/>
      <c r="F111" s="32"/>
      <c r="G111" s="32"/>
      <c r="H111" s="32"/>
      <c r="I111" s="32"/>
      <c r="J111" s="32"/>
      <c r="K111" s="229"/>
      <c r="L111" s="229"/>
      <c r="M111" s="32"/>
      <c r="N111" s="32"/>
      <c r="O111" s="32"/>
      <c r="P111" s="32"/>
      <c r="Q111" s="32"/>
      <c r="R111" s="229"/>
      <c r="S111" s="229"/>
      <c r="T111" s="32"/>
      <c r="U111" s="32"/>
      <c r="V111" s="32"/>
      <c r="W111" s="32"/>
      <c r="X111" s="32"/>
      <c r="Y111" s="229"/>
      <c r="Z111" s="229"/>
      <c r="AA111" s="32"/>
      <c r="AB111" s="32"/>
      <c r="AC111" s="32"/>
      <c r="AD111" s="32"/>
      <c r="AE111" s="32"/>
      <c r="AF111" s="229"/>
      <c r="AG111" s="138">
        <f t="shared" ref="AG111" si="29">SUM(AG102:AG110)</f>
        <v>0</v>
      </c>
      <c r="AH111" s="139">
        <f>SUM(AH102:AH110)</f>
        <v>0</v>
      </c>
      <c r="AI111" s="139">
        <f>SUM(AI102:AI110)</f>
        <v>0</v>
      </c>
      <c r="AJ111" s="40" t="e">
        <f>AG111/(AG111+AH111)</f>
        <v>#DIV/0!</v>
      </c>
      <c r="AK111" s="33"/>
    </row>
    <row r="112" spans="1:37" s="141" customFormat="1" x14ac:dyDescent="0.2">
      <c r="A112" s="170" t="str">
        <f>IF(Schülernamen!$A$12="","",Schülernamen!$A$12)</f>
        <v>Schüler11</v>
      </c>
      <c r="B112" s="232"/>
      <c r="C112" s="232"/>
      <c r="D112" s="224"/>
      <c r="E112" s="224"/>
      <c r="F112" s="232"/>
      <c r="G112" s="232"/>
      <c r="H112" s="232"/>
      <c r="I112" s="232"/>
      <c r="J112" s="232"/>
      <c r="K112" s="224"/>
      <c r="L112" s="224"/>
      <c r="M112" s="232"/>
      <c r="N112" s="232"/>
      <c r="O112" s="232"/>
      <c r="P112" s="232"/>
      <c r="Q112" s="232"/>
      <c r="R112" s="224"/>
      <c r="S112" s="224"/>
      <c r="T112" s="232"/>
      <c r="U112" s="232"/>
      <c r="V112" s="232"/>
      <c r="W112" s="232"/>
      <c r="X112" s="232"/>
      <c r="Y112" s="224"/>
      <c r="Z112" s="224"/>
      <c r="AA112" s="232"/>
      <c r="AB112" s="232"/>
      <c r="AC112" s="232"/>
      <c r="AD112" s="232"/>
      <c r="AE112" s="232"/>
      <c r="AF112" s="224"/>
      <c r="AG112" s="172">
        <f t="shared" ref="AG112:AG114" si="30">COUNTIF(B112:AF112,"e")+AH112</f>
        <v>0</v>
      </c>
      <c r="AH112" s="173">
        <f t="shared" si="19"/>
        <v>0</v>
      </c>
      <c r="AI112" s="173">
        <f>COUNT(B113:AF121)</f>
        <v>0</v>
      </c>
      <c r="AJ112" s="174" t="e">
        <f>AG112/(AG112+AH112)</f>
        <v>#DIV/0!</v>
      </c>
      <c r="AK112" s="175"/>
    </row>
    <row r="113" spans="1:37" x14ac:dyDescent="0.2">
      <c r="A113" s="151" t="s">
        <v>9</v>
      </c>
      <c r="D113" s="226"/>
      <c r="E113" s="226"/>
      <c r="K113" s="226"/>
      <c r="L113" s="226"/>
      <c r="R113" s="226"/>
      <c r="S113" s="226"/>
      <c r="Y113" s="226"/>
      <c r="Z113" s="226"/>
      <c r="AF113" s="226"/>
      <c r="AG113" s="154">
        <f t="shared" si="30"/>
        <v>0</v>
      </c>
      <c r="AH113" s="155">
        <f t="shared" si="19"/>
        <v>0</v>
      </c>
      <c r="AI113" s="156">
        <f>SUM(B113:AF113)</f>
        <v>0</v>
      </c>
      <c r="AJ113" s="3"/>
    </row>
    <row r="114" spans="1:37" x14ac:dyDescent="0.2">
      <c r="A114" s="151" t="s">
        <v>1</v>
      </c>
      <c r="D114" s="226"/>
      <c r="E114" s="226"/>
      <c r="K114" s="226"/>
      <c r="L114" s="226"/>
      <c r="R114" s="226"/>
      <c r="S114" s="226"/>
      <c r="Y114" s="226"/>
      <c r="Z114" s="226"/>
      <c r="AF114" s="226"/>
      <c r="AG114" s="154">
        <f t="shared" si="30"/>
        <v>0</v>
      </c>
      <c r="AH114" s="155">
        <f t="shared" si="19"/>
        <v>0</v>
      </c>
      <c r="AI114" s="157">
        <f t="shared" ref="AI114:AI121" si="31">SUM(B114:AF114)</f>
        <v>0</v>
      </c>
      <c r="AJ114" s="3"/>
    </row>
    <row r="115" spans="1:37" x14ac:dyDescent="0.2">
      <c r="A115" s="151" t="s">
        <v>2</v>
      </c>
      <c r="D115" s="226"/>
      <c r="E115" s="226"/>
      <c r="K115" s="226"/>
      <c r="L115" s="226"/>
      <c r="R115" s="226"/>
      <c r="S115" s="226"/>
      <c r="Y115" s="226"/>
      <c r="Z115" s="226"/>
      <c r="AF115" s="226"/>
      <c r="AG115" s="154">
        <f t="shared" si="24"/>
        <v>0</v>
      </c>
      <c r="AH115" s="155">
        <f t="shared" si="19"/>
        <v>0</v>
      </c>
      <c r="AI115" s="157">
        <f t="shared" si="31"/>
        <v>0</v>
      </c>
      <c r="AJ115" s="3"/>
    </row>
    <row r="116" spans="1:37" x14ac:dyDescent="0.2">
      <c r="A116" s="151" t="s">
        <v>3</v>
      </c>
      <c r="D116" s="226"/>
      <c r="E116" s="226"/>
      <c r="K116" s="226"/>
      <c r="L116" s="226"/>
      <c r="R116" s="226"/>
      <c r="S116" s="226"/>
      <c r="Y116" s="226"/>
      <c r="Z116" s="226"/>
      <c r="AF116" s="226"/>
      <c r="AG116" s="154">
        <f t="shared" si="24"/>
        <v>0</v>
      </c>
      <c r="AH116" s="155">
        <f t="shared" si="19"/>
        <v>0</v>
      </c>
      <c r="AI116" s="157">
        <f t="shared" si="31"/>
        <v>0</v>
      </c>
      <c r="AJ116" s="3"/>
    </row>
    <row r="117" spans="1:37" x14ac:dyDescent="0.2">
      <c r="A117" s="151" t="s">
        <v>4</v>
      </c>
      <c r="D117" s="226"/>
      <c r="E117" s="226"/>
      <c r="K117" s="226"/>
      <c r="L117" s="226"/>
      <c r="R117" s="226"/>
      <c r="S117" s="226"/>
      <c r="Y117" s="226"/>
      <c r="Z117" s="226"/>
      <c r="AF117" s="226"/>
      <c r="AG117" s="154">
        <f t="shared" si="24"/>
        <v>0</v>
      </c>
      <c r="AH117" s="155">
        <f t="shared" si="19"/>
        <v>0</v>
      </c>
      <c r="AI117" s="157">
        <f t="shared" si="31"/>
        <v>0</v>
      </c>
      <c r="AJ117" s="3"/>
    </row>
    <row r="118" spans="1:37" x14ac:dyDescent="0.2">
      <c r="A118" s="151" t="s">
        <v>5</v>
      </c>
      <c r="D118" s="226"/>
      <c r="E118" s="226"/>
      <c r="K118" s="226"/>
      <c r="L118" s="226"/>
      <c r="R118" s="226"/>
      <c r="S118" s="226"/>
      <c r="Y118" s="226"/>
      <c r="Z118" s="226"/>
      <c r="AF118" s="226"/>
      <c r="AG118" s="154">
        <f t="shared" si="24"/>
        <v>0</v>
      </c>
      <c r="AH118" s="155">
        <f t="shared" si="19"/>
        <v>0</v>
      </c>
      <c r="AI118" s="157">
        <f t="shared" si="31"/>
        <v>0</v>
      </c>
      <c r="AJ118" s="3"/>
    </row>
    <row r="119" spans="1:37" x14ac:dyDescent="0.2">
      <c r="A119" s="151" t="s">
        <v>6</v>
      </c>
      <c r="D119" s="226"/>
      <c r="E119" s="226"/>
      <c r="K119" s="226"/>
      <c r="L119" s="226"/>
      <c r="R119" s="226"/>
      <c r="S119" s="226"/>
      <c r="Y119" s="226"/>
      <c r="Z119" s="226"/>
      <c r="AF119" s="226"/>
      <c r="AG119" s="154">
        <f t="shared" si="24"/>
        <v>0</v>
      </c>
      <c r="AH119" s="155">
        <f t="shared" si="19"/>
        <v>0</v>
      </c>
      <c r="AI119" s="157">
        <f t="shared" si="31"/>
        <v>0</v>
      </c>
      <c r="AJ119" s="3"/>
    </row>
    <row r="120" spans="1:37" x14ac:dyDescent="0.2">
      <c r="A120" s="151" t="s">
        <v>7</v>
      </c>
      <c r="D120" s="226"/>
      <c r="E120" s="226"/>
      <c r="K120" s="226"/>
      <c r="L120" s="226"/>
      <c r="R120" s="226"/>
      <c r="S120" s="226"/>
      <c r="Y120" s="226"/>
      <c r="Z120" s="226"/>
      <c r="AF120" s="226"/>
      <c r="AG120" s="154">
        <f t="shared" si="24"/>
        <v>0</v>
      </c>
      <c r="AH120" s="155">
        <f t="shared" si="19"/>
        <v>0</v>
      </c>
      <c r="AI120" s="157">
        <f t="shared" si="31"/>
        <v>0</v>
      </c>
      <c r="AJ120" s="3"/>
    </row>
    <row r="121" spans="1:37" s="17" customFormat="1" x14ac:dyDescent="0.2">
      <c r="A121" s="152" t="s">
        <v>8</v>
      </c>
      <c r="B121" s="21"/>
      <c r="C121" s="21"/>
      <c r="D121" s="228"/>
      <c r="E121" s="228"/>
      <c r="F121" s="21"/>
      <c r="G121" s="21"/>
      <c r="H121" s="21"/>
      <c r="I121" s="21"/>
      <c r="J121" s="21"/>
      <c r="K121" s="228"/>
      <c r="L121" s="228"/>
      <c r="M121" s="21"/>
      <c r="N121" s="21"/>
      <c r="O121" s="21"/>
      <c r="P121" s="21"/>
      <c r="Q121" s="21"/>
      <c r="R121" s="228"/>
      <c r="S121" s="228"/>
      <c r="T121" s="21"/>
      <c r="U121" s="21"/>
      <c r="V121" s="21"/>
      <c r="W121" s="21"/>
      <c r="X121" s="21"/>
      <c r="Y121" s="228"/>
      <c r="Z121" s="228"/>
      <c r="AA121" s="21"/>
      <c r="AB121" s="21"/>
      <c r="AC121" s="21"/>
      <c r="AD121" s="21"/>
      <c r="AE121" s="21"/>
      <c r="AF121" s="228"/>
      <c r="AG121" s="158">
        <f t="shared" si="24"/>
        <v>0</v>
      </c>
      <c r="AH121" s="159">
        <f t="shared" si="19"/>
        <v>0</v>
      </c>
      <c r="AI121" s="159">
        <f t="shared" si="31"/>
        <v>0</v>
      </c>
      <c r="AJ121" s="14"/>
      <c r="AK121" s="15"/>
    </row>
    <row r="122" spans="1:37" s="140" customFormat="1" ht="13.5" thickBot="1" x14ac:dyDescent="0.25">
      <c r="A122" s="153"/>
      <c r="B122" s="32"/>
      <c r="C122" s="32"/>
      <c r="D122" s="229"/>
      <c r="E122" s="229"/>
      <c r="F122" s="32"/>
      <c r="G122" s="32"/>
      <c r="H122" s="32"/>
      <c r="I122" s="32"/>
      <c r="J122" s="32"/>
      <c r="K122" s="229"/>
      <c r="L122" s="229"/>
      <c r="M122" s="32"/>
      <c r="N122" s="32"/>
      <c r="O122" s="32"/>
      <c r="P122" s="32"/>
      <c r="Q122" s="32"/>
      <c r="R122" s="229"/>
      <c r="S122" s="229"/>
      <c r="T122" s="32"/>
      <c r="U122" s="32"/>
      <c r="V122" s="32"/>
      <c r="W122" s="32"/>
      <c r="X122" s="32"/>
      <c r="Y122" s="229"/>
      <c r="Z122" s="229"/>
      <c r="AA122" s="32"/>
      <c r="AB122" s="32"/>
      <c r="AC122" s="32"/>
      <c r="AD122" s="32"/>
      <c r="AE122" s="32"/>
      <c r="AF122" s="229"/>
      <c r="AG122" s="160">
        <f t="shared" ref="AG122" si="32">SUM(AG113:AG121)</f>
        <v>0</v>
      </c>
      <c r="AH122" s="161">
        <f>SUM(AH113:AH121)</f>
        <v>0</v>
      </c>
      <c r="AI122" s="161">
        <f>SUM(AI113:AI121)</f>
        <v>0</v>
      </c>
      <c r="AJ122" s="40" t="e">
        <f>AG122/(AG122+AH122)</f>
        <v>#DIV/0!</v>
      </c>
      <c r="AK122" s="178"/>
    </row>
    <row r="123" spans="1:37" s="31" customFormat="1" x14ac:dyDescent="0.2">
      <c r="A123" s="129" t="str">
        <f>IF(Schülernamen!$A$13="","",Schülernamen!$A$13)</f>
        <v>Schüler12</v>
      </c>
      <c r="B123" s="232"/>
      <c r="C123" s="232"/>
      <c r="D123" s="224"/>
      <c r="E123" s="224"/>
      <c r="F123" s="232"/>
      <c r="G123" s="232"/>
      <c r="H123" s="232"/>
      <c r="I123" s="232"/>
      <c r="J123" s="232"/>
      <c r="K123" s="224"/>
      <c r="L123" s="224"/>
      <c r="M123" s="232"/>
      <c r="N123" s="232"/>
      <c r="O123" s="232"/>
      <c r="P123" s="232"/>
      <c r="Q123" s="232"/>
      <c r="R123" s="224"/>
      <c r="S123" s="224"/>
      <c r="T123" s="232"/>
      <c r="U123" s="232"/>
      <c r="V123" s="232"/>
      <c r="W123" s="232"/>
      <c r="X123" s="232"/>
      <c r="Y123" s="224"/>
      <c r="Z123" s="224"/>
      <c r="AA123" s="232"/>
      <c r="AB123" s="232"/>
      <c r="AC123" s="232"/>
      <c r="AD123" s="232"/>
      <c r="AE123" s="232"/>
      <c r="AF123" s="224"/>
      <c r="AG123" s="131">
        <f t="shared" ref="AG123:AG125" si="33">COUNTIF(B123:AF123,"e")+AH123</f>
        <v>0</v>
      </c>
      <c r="AH123" s="132">
        <f t="shared" si="19"/>
        <v>0</v>
      </c>
      <c r="AI123" s="132">
        <f>COUNT(B124:AF132)</f>
        <v>0</v>
      </c>
      <c r="AJ123" s="133" t="e">
        <f>AG123/(AG123+AH123)</f>
        <v>#DIV/0!</v>
      </c>
      <c r="AK123" s="134"/>
    </row>
    <row r="124" spans="1:37" x14ac:dyDescent="0.2">
      <c r="A124" s="162" t="s">
        <v>9</v>
      </c>
      <c r="D124" s="226"/>
      <c r="E124" s="226"/>
      <c r="K124" s="226"/>
      <c r="L124" s="226"/>
      <c r="R124" s="226"/>
      <c r="S124" s="226"/>
      <c r="Y124" s="226"/>
      <c r="Z124" s="226"/>
      <c r="AF124" s="226"/>
      <c r="AG124" s="164">
        <f t="shared" si="33"/>
        <v>0</v>
      </c>
      <c r="AH124" s="165">
        <f t="shared" si="19"/>
        <v>0</v>
      </c>
      <c r="AI124" s="166">
        <f>SUM(B124:AF124)</f>
        <v>0</v>
      </c>
      <c r="AJ124" s="5"/>
    </row>
    <row r="125" spans="1:37" x14ac:dyDescent="0.2">
      <c r="A125" s="162" t="s">
        <v>1</v>
      </c>
      <c r="D125" s="226"/>
      <c r="E125" s="226"/>
      <c r="K125" s="226"/>
      <c r="L125" s="226"/>
      <c r="R125" s="226"/>
      <c r="S125" s="226"/>
      <c r="Y125" s="226"/>
      <c r="Z125" s="226"/>
      <c r="AF125" s="226"/>
      <c r="AG125" s="164">
        <f t="shared" si="33"/>
        <v>0</v>
      </c>
      <c r="AH125" s="165">
        <f t="shared" si="19"/>
        <v>0</v>
      </c>
      <c r="AI125" s="167">
        <f t="shared" ref="AI125:AI132" si="34">SUM(B125:AF125)</f>
        <v>0</v>
      </c>
      <c r="AJ125" s="5"/>
    </row>
    <row r="126" spans="1:37" x14ac:dyDescent="0.2">
      <c r="A126" s="162" t="s">
        <v>2</v>
      </c>
      <c r="D126" s="226"/>
      <c r="E126" s="226"/>
      <c r="K126" s="226"/>
      <c r="L126" s="226"/>
      <c r="R126" s="226"/>
      <c r="S126" s="226"/>
      <c r="Y126" s="226"/>
      <c r="Z126" s="226"/>
      <c r="AF126" s="226"/>
      <c r="AG126" s="164">
        <f t="shared" si="27"/>
        <v>0</v>
      </c>
      <c r="AH126" s="165">
        <f t="shared" si="19"/>
        <v>0</v>
      </c>
      <c r="AI126" s="167">
        <f t="shared" si="34"/>
        <v>0</v>
      </c>
      <c r="AJ126" s="5"/>
    </row>
    <row r="127" spans="1:37" x14ac:dyDescent="0.2">
      <c r="A127" s="162" t="s">
        <v>3</v>
      </c>
      <c r="D127" s="226"/>
      <c r="E127" s="226"/>
      <c r="K127" s="226"/>
      <c r="L127" s="226"/>
      <c r="R127" s="226"/>
      <c r="S127" s="226"/>
      <c r="Y127" s="226"/>
      <c r="Z127" s="226"/>
      <c r="AF127" s="226"/>
      <c r="AG127" s="164">
        <f t="shared" si="27"/>
        <v>0</v>
      </c>
      <c r="AH127" s="165">
        <f t="shared" si="19"/>
        <v>0</v>
      </c>
      <c r="AI127" s="167">
        <f t="shared" si="34"/>
        <v>0</v>
      </c>
      <c r="AJ127" s="5"/>
    </row>
    <row r="128" spans="1:37" x14ac:dyDescent="0.2">
      <c r="A128" s="162" t="s">
        <v>4</v>
      </c>
      <c r="D128" s="226"/>
      <c r="E128" s="226"/>
      <c r="K128" s="226"/>
      <c r="L128" s="226"/>
      <c r="R128" s="226"/>
      <c r="S128" s="226"/>
      <c r="Y128" s="226"/>
      <c r="Z128" s="226"/>
      <c r="AF128" s="226"/>
      <c r="AG128" s="164">
        <f t="shared" si="27"/>
        <v>0</v>
      </c>
      <c r="AH128" s="165">
        <f t="shared" si="19"/>
        <v>0</v>
      </c>
      <c r="AI128" s="167">
        <f t="shared" si="34"/>
        <v>0</v>
      </c>
      <c r="AJ128" s="5"/>
    </row>
    <row r="129" spans="1:37" x14ac:dyDescent="0.2">
      <c r="A129" s="162" t="s">
        <v>5</v>
      </c>
      <c r="D129" s="226"/>
      <c r="E129" s="226"/>
      <c r="K129" s="226"/>
      <c r="L129" s="226"/>
      <c r="R129" s="226"/>
      <c r="S129" s="226"/>
      <c r="Y129" s="226"/>
      <c r="Z129" s="226"/>
      <c r="AF129" s="226"/>
      <c r="AG129" s="164">
        <f t="shared" si="27"/>
        <v>0</v>
      </c>
      <c r="AH129" s="165">
        <f t="shared" si="19"/>
        <v>0</v>
      </c>
      <c r="AI129" s="167">
        <f t="shared" si="34"/>
        <v>0</v>
      </c>
      <c r="AJ129" s="5"/>
    </row>
    <row r="130" spans="1:37" x14ac:dyDescent="0.2">
      <c r="A130" s="162" t="s">
        <v>6</v>
      </c>
      <c r="D130" s="226"/>
      <c r="E130" s="226"/>
      <c r="K130" s="226"/>
      <c r="L130" s="226"/>
      <c r="R130" s="226"/>
      <c r="S130" s="226"/>
      <c r="Y130" s="226"/>
      <c r="Z130" s="226"/>
      <c r="AF130" s="226"/>
      <c r="AG130" s="164">
        <f t="shared" si="27"/>
        <v>0</v>
      </c>
      <c r="AH130" s="165">
        <f t="shared" si="19"/>
        <v>0</v>
      </c>
      <c r="AI130" s="167">
        <f t="shared" si="34"/>
        <v>0</v>
      </c>
      <c r="AJ130" s="5"/>
    </row>
    <row r="131" spans="1:37" x14ac:dyDescent="0.2">
      <c r="A131" s="162" t="s">
        <v>7</v>
      </c>
      <c r="D131" s="226"/>
      <c r="E131" s="226"/>
      <c r="K131" s="226"/>
      <c r="L131" s="226"/>
      <c r="R131" s="226"/>
      <c r="S131" s="226"/>
      <c r="Y131" s="226"/>
      <c r="Z131" s="226"/>
      <c r="AF131" s="226"/>
      <c r="AG131" s="164">
        <f t="shared" si="27"/>
        <v>0</v>
      </c>
      <c r="AH131" s="165">
        <f t="shared" si="19"/>
        <v>0</v>
      </c>
      <c r="AI131" s="167">
        <f t="shared" si="34"/>
        <v>0</v>
      </c>
      <c r="AJ131" s="5"/>
    </row>
    <row r="132" spans="1:37" s="17" customFormat="1" x14ac:dyDescent="0.2">
      <c r="A132" s="163" t="s">
        <v>8</v>
      </c>
      <c r="B132" s="21"/>
      <c r="C132" s="21"/>
      <c r="D132" s="228"/>
      <c r="E132" s="228"/>
      <c r="F132" s="21"/>
      <c r="G132" s="21"/>
      <c r="H132" s="21"/>
      <c r="I132" s="21"/>
      <c r="J132" s="21"/>
      <c r="K132" s="228"/>
      <c r="L132" s="228"/>
      <c r="M132" s="21"/>
      <c r="N132" s="21"/>
      <c r="O132" s="21"/>
      <c r="P132" s="21"/>
      <c r="Q132" s="21"/>
      <c r="R132" s="228"/>
      <c r="S132" s="228"/>
      <c r="T132" s="21"/>
      <c r="U132" s="21"/>
      <c r="V132" s="21"/>
      <c r="W132" s="21"/>
      <c r="X132" s="21"/>
      <c r="Y132" s="228"/>
      <c r="Z132" s="228"/>
      <c r="AA132" s="21"/>
      <c r="AB132" s="21"/>
      <c r="AC132" s="21"/>
      <c r="AD132" s="21"/>
      <c r="AE132" s="21"/>
      <c r="AF132" s="228"/>
      <c r="AG132" s="168">
        <f t="shared" si="27"/>
        <v>0</v>
      </c>
      <c r="AH132" s="169">
        <f t="shared" si="19"/>
        <v>0</v>
      </c>
      <c r="AI132" s="169">
        <f t="shared" si="34"/>
        <v>0</v>
      </c>
      <c r="AJ132" s="18"/>
      <c r="AK132" s="15"/>
    </row>
    <row r="133" spans="1:37" s="35" customFormat="1" ht="13.5" thickBot="1" x14ac:dyDescent="0.25">
      <c r="A133" s="137"/>
      <c r="B133" s="32"/>
      <c r="C133" s="32"/>
      <c r="D133" s="229"/>
      <c r="E133" s="229"/>
      <c r="F133" s="32"/>
      <c r="G133" s="32"/>
      <c r="H133" s="32"/>
      <c r="I133" s="32"/>
      <c r="J133" s="32"/>
      <c r="K133" s="229"/>
      <c r="L133" s="229"/>
      <c r="M133" s="32"/>
      <c r="N133" s="32"/>
      <c r="O133" s="32"/>
      <c r="P133" s="32"/>
      <c r="Q133" s="32"/>
      <c r="R133" s="229"/>
      <c r="S133" s="229"/>
      <c r="T133" s="32"/>
      <c r="U133" s="32"/>
      <c r="V133" s="32"/>
      <c r="W133" s="32"/>
      <c r="X133" s="32"/>
      <c r="Y133" s="229"/>
      <c r="Z133" s="229"/>
      <c r="AA133" s="32"/>
      <c r="AB133" s="32"/>
      <c r="AC133" s="32"/>
      <c r="AD133" s="32"/>
      <c r="AE133" s="32"/>
      <c r="AF133" s="229"/>
      <c r="AG133" s="138">
        <f t="shared" ref="AG133" si="35">SUM(AG124:AG132)</f>
        <v>0</v>
      </c>
      <c r="AH133" s="139">
        <f>SUM(AH124:AH132)</f>
        <v>0</v>
      </c>
      <c r="AI133" s="139">
        <f>SUM(AI124:AI132)</f>
        <v>0</v>
      </c>
      <c r="AJ133" s="40" t="e">
        <f>AG133/(AG133+AH133)</f>
        <v>#DIV/0!</v>
      </c>
      <c r="AK133" s="33"/>
    </row>
    <row r="134" spans="1:37" s="141" customFormat="1" x14ac:dyDescent="0.2">
      <c r="A134" s="170" t="str">
        <f>IF(Schülernamen!$A$14="","",Schülernamen!$A$14)</f>
        <v>Schüler13</v>
      </c>
      <c r="B134" s="232"/>
      <c r="C134" s="232"/>
      <c r="D134" s="224"/>
      <c r="E134" s="224"/>
      <c r="F134" s="232"/>
      <c r="G134" s="232"/>
      <c r="H134" s="232"/>
      <c r="I134" s="232"/>
      <c r="J134" s="232"/>
      <c r="K134" s="224"/>
      <c r="L134" s="224"/>
      <c r="M134" s="232"/>
      <c r="N134" s="232"/>
      <c r="O134" s="232"/>
      <c r="P134" s="232"/>
      <c r="Q134" s="232"/>
      <c r="R134" s="224"/>
      <c r="S134" s="224"/>
      <c r="T134" s="232"/>
      <c r="U134" s="232"/>
      <c r="V134" s="232"/>
      <c r="W134" s="232"/>
      <c r="X134" s="232"/>
      <c r="Y134" s="224"/>
      <c r="Z134" s="224"/>
      <c r="AA134" s="232"/>
      <c r="AB134" s="232"/>
      <c r="AC134" s="232"/>
      <c r="AD134" s="232"/>
      <c r="AE134" s="232"/>
      <c r="AF134" s="224"/>
      <c r="AG134" s="172">
        <f t="shared" ref="AG134:AG136" si="36">COUNTIF(B134:AF134,"e")+AH134</f>
        <v>0</v>
      </c>
      <c r="AH134" s="173">
        <f t="shared" si="19"/>
        <v>0</v>
      </c>
      <c r="AI134" s="173">
        <f>COUNT(B135:AF143)</f>
        <v>0</v>
      </c>
      <c r="AJ134" s="174" t="e">
        <f>AG134/(AG134+AH134)</f>
        <v>#DIV/0!</v>
      </c>
      <c r="AK134" s="175"/>
    </row>
    <row r="135" spans="1:37" x14ac:dyDescent="0.2">
      <c r="A135" s="151" t="s">
        <v>9</v>
      </c>
      <c r="D135" s="226"/>
      <c r="E135" s="226"/>
      <c r="K135" s="226"/>
      <c r="L135" s="226"/>
      <c r="R135" s="226"/>
      <c r="S135" s="226"/>
      <c r="Y135" s="226"/>
      <c r="Z135" s="226"/>
      <c r="AF135" s="226"/>
      <c r="AG135" s="154">
        <f t="shared" si="36"/>
        <v>0</v>
      </c>
      <c r="AH135" s="155">
        <f t="shared" si="19"/>
        <v>0</v>
      </c>
      <c r="AI135" s="156">
        <f>SUM(B135:AF135)</f>
        <v>0</v>
      </c>
      <c r="AJ135" s="3"/>
    </row>
    <row r="136" spans="1:37" x14ac:dyDescent="0.2">
      <c r="A136" s="151" t="s">
        <v>1</v>
      </c>
      <c r="D136" s="226"/>
      <c r="E136" s="226"/>
      <c r="K136" s="226"/>
      <c r="L136" s="226"/>
      <c r="R136" s="226"/>
      <c r="S136" s="226"/>
      <c r="Y136" s="226"/>
      <c r="Z136" s="226"/>
      <c r="AF136" s="226"/>
      <c r="AG136" s="154">
        <f t="shared" si="36"/>
        <v>0</v>
      </c>
      <c r="AH136" s="155">
        <f t="shared" si="19"/>
        <v>0</v>
      </c>
      <c r="AI136" s="157">
        <f t="shared" ref="AI136:AI143" si="37">SUM(B136:AF136)</f>
        <v>0</v>
      </c>
      <c r="AJ136" s="3"/>
    </row>
    <row r="137" spans="1:37" x14ac:dyDescent="0.2">
      <c r="A137" s="151" t="s">
        <v>2</v>
      </c>
      <c r="D137" s="226"/>
      <c r="E137" s="226"/>
      <c r="K137" s="226"/>
      <c r="L137" s="226"/>
      <c r="R137" s="226"/>
      <c r="S137" s="226"/>
      <c r="Y137" s="226"/>
      <c r="Z137" s="226"/>
      <c r="AF137" s="226"/>
      <c r="AG137" s="154">
        <f t="shared" si="24"/>
        <v>0</v>
      </c>
      <c r="AH137" s="155">
        <f t="shared" si="19"/>
        <v>0</v>
      </c>
      <c r="AI137" s="157">
        <f t="shared" si="37"/>
        <v>0</v>
      </c>
      <c r="AJ137" s="3"/>
    </row>
    <row r="138" spans="1:37" x14ac:dyDescent="0.2">
      <c r="A138" s="151" t="s">
        <v>3</v>
      </c>
      <c r="D138" s="226"/>
      <c r="E138" s="226"/>
      <c r="K138" s="226"/>
      <c r="L138" s="226"/>
      <c r="R138" s="226"/>
      <c r="S138" s="226"/>
      <c r="Y138" s="226"/>
      <c r="Z138" s="226"/>
      <c r="AF138" s="226"/>
      <c r="AG138" s="154">
        <f t="shared" si="24"/>
        <v>0</v>
      </c>
      <c r="AH138" s="155">
        <f t="shared" si="19"/>
        <v>0</v>
      </c>
      <c r="AI138" s="157">
        <f t="shared" si="37"/>
        <v>0</v>
      </c>
      <c r="AJ138" s="3"/>
    </row>
    <row r="139" spans="1:37" x14ac:dyDescent="0.2">
      <c r="A139" s="151" t="s">
        <v>4</v>
      </c>
      <c r="D139" s="226"/>
      <c r="E139" s="226"/>
      <c r="K139" s="226"/>
      <c r="L139" s="226"/>
      <c r="R139" s="226"/>
      <c r="S139" s="226"/>
      <c r="Y139" s="226"/>
      <c r="Z139" s="226"/>
      <c r="AF139" s="226"/>
      <c r="AG139" s="154">
        <f t="shared" si="24"/>
        <v>0</v>
      </c>
      <c r="AH139" s="155">
        <f t="shared" si="19"/>
        <v>0</v>
      </c>
      <c r="AI139" s="157">
        <f t="shared" si="37"/>
        <v>0</v>
      </c>
      <c r="AJ139" s="3"/>
    </row>
    <row r="140" spans="1:37" x14ac:dyDescent="0.2">
      <c r="A140" s="151" t="s">
        <v>5</v>
      </c>
      <c r="D140" s="226"/>
      <c r="E140" s="226"/>
      <c r="K140" s="226"/>
      <c r="L140" s="226"/>
      <c r="R140" s="226"/>
      <c r="S140" s="226"/>
      <c r="Y140" s="226"/>
      <c r="Z140" s="226"/>
      <c r="AF140" s="226"/>
      <c r="AG140" s="154">
        <f t="shared" si="24"/>
        <v>0</v>
      </c>
      <c r="AH140" s="155">
        <f t="shared" si="19"/>
        <v>0</v>
      </c>
      <c r="AI140" s="157">
        <f t="shared" si="37"/>
        <v>0</v>
      </c>
      <c r="AJ140" s="3"/>
    </row>
    <row r="141" spans="1:37" x14ac:dyDescent="0.2">
      <c r="A141" s="151" t="s">
        <v>6</v>
      </c>
      <c r="D141" s="226"/>
      <c r="E141" s="226"/>
      <c r="K141" s="226"/>
      <c r="L141" s="226"/>
      <c r="R141" s="226"/>
      <c r="S141" s="226"/>
      <c r="Y141" s="226"/>
      <c r="Z141" s="226"/>
      <c r="AF141" s="226"/>
      <c r="AG141" s="154">
        <f t="shared" si="24"/>
        <v>0</v>
      </c>
      <c r="AH141" s="155">
        <f t="shared" si="19"/>
        <v>0</v>
      </c>
      <c r="AI141" s="157">
        <f t="shared" si="37"/>
        <v>0</v>
      </c>
      <c r="AJ141" s="3"/>
    </row>
    <row r="142" spans="1:37" x14ac:dyDescent="0.2">
      <c r="A142" s="151" t="s">
        <v>7</v>
      </c>
      <c r="D142" s="226"/>
      <c r="E142" s="226"/>
      <c r="K142" s="226"/>
      <c r="L142" s="226"/>
      <c r="R142" s="226"/>
      <c r="S142" s="226"/>
      <c r="Y142" s="226"/>
      <c r="Z142" s="226"/>
      <c r="AF142" s="226"/>
      <c r="AG142" s="154">
        <f t="shared" si="24"/>
        <v>0</v>
      </c>
      <c r="AH142" s="155">
        <f t="shared" si="19"/>
        <v>0</v>
      </c>
      <c r="AI142" s="157">
        <f t="shared" si="37"/>
        <v>0</v>
      </c>
      <c r="AJ142" s="3"/>
    </row>
    <row r="143" spans="1:37" s="17" customFormat="1" x14ac:dyDescent="0.2">
      <c r="A143" s="152" t="s">
        <v>8</v>
      </c>
      <c r="B143" s="21"/>
      <c r="C143" s="21"/>
      <c r="D143" s="228"/>
      <c r="E143" s="228"/>
      <c r="F143" s="21"/>
      <c r="G143" s="21"/>
      <c r="H143" s="21"/>
      <c r="I143" s="21"/>
      <c r="J143" s="21"/>
      <c r="K143" s="228"/>
      <c r="L143" s="228"/>
      <c r="M143" s="21"/>
      <c r="N143" s="21"/>
      <c r="O143" s="21"/>
      <c r="P143" s="21"/>
      <c r="Q143" s="21"/>
      <c r="R143" s="228"/>
      <c r="S143" s="228"/>
      <c r="T143" s="21"/>
      <c r="U143" s="21"/>
      <c r="V143" s="21"/>
      <c r="W143" s="21"/>
      <c r="X143" s="21"/>
      <c r="Y143" s="228"/>
      <c r="Z143" s="228"/>
      <c r="AA143" s="21"/>
      <c r="AB143" s="21"/>
      <c r="AC143" s="21"/>
      <c r="AD143" s="21"/>
      <c r="AE143" s="21"/>
      <c r="AF143" s="228"/>
      <c r="AG143" s="158">
        <f t="shared" si="24"/>
        <v>0</v>
      </c>
      <c r="AH143" s="159">
        <f t="shared" ref="AH143:AH213" si="38">COUNTIF(B143:AF143,"u")</f>
        <v>0</v>
      </c>
      <c r="AI143" s="159">
        <f t="shared" si="37"/>
        <v>0</v>
      </c>
      <c r="AJ143" s="14"/>
      <c r="AK143" s="15"/>
    </row>
    <row r="144" spans="1:37" s="140" customFormat="1" ht="13.5" thickBot="1" x14ac:dyDescent="0.25">
      <c r="A144" s="153"/>
      <c r="B144" s="32"/>
      <c r="C144" s="32"/>
      <c r="D144" s="229"/>
      <c r="E144" s="229"/>
      <c r="F144" s="32"/>
      <c r="G144" s="32"/>
      <c r="H144" s="32"/>
      <c r="I144" s="32"/>
      <c r="J144" s="32"/>
      <c r="K144" s="229"/>
      <c r="L144" s="229"/>
      <c r="M144" s="32"/>
      <c r="N144" s="32"/>
      <c r="O144" s="32"/>
      <c r="P144" s="32"/>
      <c r="Q144" s="32"/>
      <c r="R144" s="229"/>
      <c r="S144" s="229"/>
      <c r="T144" s="32"/>
      <c r="U144" s="32"/>
      <c r="V144" s="32"/>
      <c r="W144" s="32"/>
      <c r="X144" s="32"/>
      <c r="Y144" s="229"/>
      <c r="Z144" s="229"/>
      <c r="AA144" s="32"/>
      <c r="AB144" s="32"/>
      <c r="AC144" s="32"/>
      <c r="AD144" s="32"/>
      <c r="AE144" s="32"/>
      <c r="AF144" s="229"/>
      <c r="AG144" s="160">
        <f t="shared" ref="AG144" si="39">SUM(AG135:AG143)</f>
        <v>0</v>
      </c>
      <c r="AH144" s="161">
        <f>SUM(AH135:AH143)</f>
        <v>0</v>
      </c>
      <c r="AI144" s="161">
        <f>SUM(AI135:AI143)</f>
        <v>0</v>
      </c>
      <c r="AJ144" s="40" t="e">
        <f>AG144/(AG144+AH144)</f>
        <v>#DIV/0!</v>
      </c>
      <c r="AK144" s="178"/>
    </row>
    <row r="145" spans="1:37" s="31" customFormat="1" x14ac:dyDescent="0.2">
      <c r="A145" s="129" t="str">
        <f>IF(Schülernamen!$A$15="","",Schülernamen!$A$15)</f>
        <v>Schüler14</v>
      </c>
      <c r="B145" s="232"/>
      <c r="C145" s="232"/>
      <c r="D145" s="224"/>
      <c r="E145" s="224"/>
      <c r="F145" s="232"/>
      <c r="G145" s="232"/>
      <c r="H145" s="232"/>
      <c r="I145" s="232"/>
      <c r="J145" s="232"/>
      <c r="K145" s="224"/>
      <c r="L145" s="224"/>
      <c r="M145" s="232"/>
      <c r="N145" s="232"/>
      <c r="O145" s="232"/>
      <c r="P145" s="232"/>
      <c r="Q145" s="232"/>
      <c r="R145" s="224"/>
      <c r="S145" s="224"/>
      <c r="T145" s="232"/>
      <c r="U145" s="232"/>
      <c r="V145" s="232"/>
      <c r="W145" s="232"/>
      <c r="X145" s="232"/>
      <c r="Y145" s="224"/>
      <c r="Z145" s="224"/>
      <c r="AA145" s="232"/>
      <c r="AB145" s="232"/>
      <c r="AC145" s="232"/>
      <c r="AD145" s="232"/>
      <c r="AE145" s="232"/>
      <c r="AF145" s="224"/>
      <c r="AG145" s="131">
        <f t="shared" ref="AG145:AG147" si="40">COUNTIF(B145:AF145,"e")+AH145</f>
        <v>0</v>
      </c>
      <c r="AH145" s="132">
        <f t="shared" si="38"/>
        <v>0</v>
      </c>
      <c r="AI145" s="132">
        <f>COUNT(B146:AF154)</f>
        <v>0</v>
      </c>
      <c r="AJ145" s="133" t="e">
        <f>AG145/(AG145+AH145)</f>
        <v>#DIV/0!</v>
      </c>
      <c r="AK145" s="134"/>
    </row>
    <row r="146" spans="1:37" x14ac:dyDescent="0.2">
      <c r="A146" s="162" t="s">
        <v>9</v>
      </c>
      <c r="D146" s="226"/>
      <c r="E146" s="226"/>
      <c r="K146" s="226"/>
      <c r="L146" s="226"/>
      <c r="R146" s="226"/>
      <c r="S146" s="226"/>
      <c r="Y146" s="226"/>
      <c r="Z146" s="226"/>
      <c r="AF146" s="226"/>
      <c r="AG146" s="164">
        <f t="shared" si="40"/>
        <v>0</v>
      </c>
      <c r="AH146" s="165">
        <f t="shared" si="38"/>
        <v>0</v>
      </c>
      <c r="AI146" s="166">
        <f>SUM(B146:AF146)</f>
        <v>0</v>
      </c>
      <c r="AJ146" s="5"/>
    </row>
    <row r="147" spans="1:37" x14ac:dyDescent="0.2">
      <c r="A147" s="162" t="s">
        <v>1</v>
      </c>
      <c r="D147" s="226"/>
      <c r="E147" s="226"/>
      <c r="K147" s="226"/>
      <c r="L147" s="226"/>
      <c r="R147" s="226"/>
      <c r="S147" s="226"/>
      <c r="Y147" s="226"/>
      <c r="Z147" s="226"/>
      <c r="AF147" s="226"/>
      <c r="AG147" s="164">
        <f t="shared" si="40"/>
        <v>0</v>
      </c>
      <c r="AH147" s="165">
        <f t="shared" si="38"/>
        <v>0</v>
      </c>
      <c r="AI147" s="167">
        <f t="shared" ref="AI147:AI154" si="41">SUM(B147:AF147)</f>
        <v>0</v>
      </c>
      <c r="AJ147" s="5"/>
    </row>
    <row r="148" spans="1:37" x14ac:dyDescent="0.2">
      <c r="A148" s="162" t="s">
        <v>2</v>
      </c>
      <c r="D148" s="226"/>
      <c r="E148" s="226"/>
      <c r="K148" s="226"/>
      <c r="L148" s="226"/>
      <c r="R148" s="226"/>
      <c r="S148" s="226"/>
      <c r="Y148" s="226"/>
      <c r="Z148" s="226"/>
      <c r="AF148" s="226"/>
      <c r="AG148" s="164">
        <f t="shared" si="27"/>
        <v>0</v>
      </c>
      <c r="AH148" s="165">
        <f t="shared" si="38"/>
        <v>0</v>
      </c>
      <c r="AI148" s="167">
        <f t="shared" si="41"/>
        <v>0</v>
      </c>
      <c r="AJ148" s="5"/>
    </row>
    <row r="149" spans="1:37" x14ac:dyDescent="0.2">
      <c r="A149" s="162" t="s">
        <v>3</v>
      </c>
      <c r="D149" s="226"/>
      <c r="E149" s="226"/>
      <c r="K149" s="226"/>
      <c r="L149" s="226"/>
      <c r="R149" s="226"/>
      <c r="S149" s="226"/>
      <c r="Y149" s="226"/>
      <c r="Z149" s="226"/>
      <c r="AF149" s="226"/>
      <c r="AG149" s="164">
        <f t="shared" si="27"/>
        <v>0</v>
      </c>
      <c r="AH149" s="165">
        <f t="shared" si="38"/>
        <v>0</v>
      </c>
      <c r="AI149" s="167">
        <f t="shared" si="41"/>
        <v>0</v>
      </c>
      <c r="AJ149" s="5"/>
    </row>
    <row r="150" spans="1:37" x14ac:dyDescent="0.2">
      <c r="A150" s="162" t="s">
        <v>4</v>
      </c>
      <c r="D150" s="226"/>
      <c r="E150" s="226"/>
      <c r="K150" s="226"/>
      <c r="L150" s="226"/>
      <c r="R150" s="226"/>
      <c r="S150" s="226"/>
      <c r="Y150" s="226"/>
      <c r="Z150" s="226"/>
      <c r="AF150" s="226"/>
      <c r="AG150" s="164">
        <f t="shared" si="27"/>
        <v>0</v>
      </c>
      <c r="AH150" s="165">
        <f t="shared" si="38"/>
        <v>0</v>
      </c>
      <c r="AI150" s="167">
        <f t="shared" si="41"/>
        <v>0</v>
      </c>
      <c r="AJ150" s="5"/>
    </row>
    <row r="151" spans="1:37" x14ac:dyDescent="0.2">
      <c r="A151" s="162" t="s">
        <v>5</v>
      </c>
      <c r="D151" s="226"/>
      <c r="E151" s="226"/>
      <c r="K151" s="226"/>
      <c r="L151" s="226"/>
      <c r="R151" s="226"/>
      <c r="S151" s="226"/>
      <c r="Y151" s="226"/>
      <c r="Z151" s="226"/>
      <c r="AF151" s="226"/>
      <c r="AG151" s="164">
        <f t="shared" si="27"/>
        <v>0</v>
      </c>
      <c r="AH151" s="165">
        <f t="shared" si="38"/>
        <v>0</v>
      </c>
      <c r="AI151" s="167">
        <f t="shared" si="41"/>
        <v>0</v>
      </c>
      <c r="AJ151" s="5"/>
    </row>
    <row r="152" spans="1:37" x14ac:dyDescent="0.2">
      <c r="A152" s="162" t="s">
        <v>6</v>
      </c>
      <c r="D152" s="226"/>
      <c r="E152" s="226"/>
      <c r="K152" s="226"/>
      <c r="L152" s="226"/>
      <c r="R152" s="226"/>
      <c r="S152" s="226"/>
      <c r="Y152" s="226"/>
      <c r="Z152" s="226"/>
      <c r="AF152" s="226"/>
      <c r="AG152" s="164">
        <f t="shared" si="27"/>
        <v>0</v>
      </c>
      <c r="AH152" s="165">
        <f t="shared" si="38"/>
        <v>0</v>
      </c>
      <c r="AI152" s="167">
        <f t="shared" si="41"/>
        <v>0</v>
      </c>
      <c r="AJ152" s="5"/>
    </row>
    <row r="153" spans="1:37" x14ac:dyDescent="0.2">
      <c r="A153" s="162" t="s">
        <v>7</v>
      </c>
      <c r="D153" s="226"/>
      <c r="E153" s="226"/>
      <c r="K153" s="226"/>
      <c r="L153" s="226"/>
      <c r="R153" s="226"/>
      <c r="S153" s="226"/>
      <c r="Y153" s="226"/>
      <c r="Z153" s="226"/>
      <c r="AF153" s="226"/>
      <c r="AG153" s="164">
        <f t="shared" si="27"/>
        <v>0</v>
      </c>
      <c r="AH153" s="165">
        <f t="shared" si="38"/>
        <v>0</v>
      </c>
      <c r="AI153" s="167">
        <f t="shared" si="41"/>
        <v>0</v>
      </c>
      <c r="AJ153" s="5"/>
    </row>
    <row r="154" spans="1:37" s="17" customFormat="1" x14ac:dyDescent="0.2">
      <c r="A154" s="163" t="s">
        <v>8</v>
      </c>
      <c r="B154" s="21"/>
      <c r="C154" s="21"/>
      <c r="D154" s="228"/>
      <c r="E154" s="228"/>
      <c r="F154" s="21"/>
      <c r="G154" s="21"/>
      <c r="H154" s="21"/>
      <c r="I154" s="21"/>
      <c r="J154" s="21"/>
      <c r="K154" s="228"/>
      <c r="L154" s="228"/>
      <c r="M154" s="21"/>
      <c r="N154" s="21"/>
      <c r="O154" s="21"/>
      <c r="P154" s="21"/>
      <c r="Q154" s="21"/>
      <c r="R154" s="228"/>
      <c r="S154" s="228"/>
      <c r="T154" s="21"/>
      <c r="U154" s="21"/>
      <c r="V154" s="21"/>
      <c r="W154" s="21"/>
      <c r="X154" s="21"/>
      <c r="Y154" s="228"/>
      <c r="Z154" s="228"/>
      <c r="AA154" s="21"/>
      <c r="AB154" s="21"/>
      <c r="AC154" s="21"/>
      <c r="AD154" s="21"/>
      <c r="AE154" s="21"/>
      <c r="AF154" s="228"/>
      <c r="AG154" s="168">
        <f t="shared" si="27"/>
        <v>0</v>
      </c>
      <c r="AH154" s="169">
        <f t="shared" si="38"/>
        <v>0</v>
      </c>
      <c r="AI154" s="169">
        <f t="shared" si="41"/>
        <v>0</v>
      </c>
      <c r="AJ154" s="18"/>
      <c r="AK154" s="15"/>
    </row>
    <row r="155" spans="1:37" s="35" customFormat="1" ht="13.5" thickBot="1" x14ac:dyDescent="0.25">
      <c r="A155" s="137"/>
      <c r="B155" s="32"/>
      <c r="C155" s="32"/>
      <c r="D155" s="229"/>
      <c r="E155" s="229"/>
      <c r="F155" s="32"/>
      <c r="G155" s="32"/>
      <c r="H155" s="32"/>
      <c r="I155" s="32"/>
      <c r="J155" s="32"/>
      <c r="K155" s="229"/>
      <c r="L155" s="229"/>
      <c r="M155" s="32"/>
      <c r="N155" s="32"/>
      <c r="O155" s="32"/>
      <c r="P155" s="32"/>
      <c r="Q155" s="32"/>
      <c r="R155" s="229"/>
      <c r="S155" s="229"/>
      <c r="T155" s="32"/>
      <c r="U155" s="32"/>
      <c r="V155" s="32"/>
      <c r="W155" s="32"/>
      <c r="X155" s="32"/>
      <c r="Y155" s="229"/>
      <c r="Z155" s="229"/>
      <c r="AA155" s="32"/>
      <c r="AB155" s="32"/>
      <c r="AC155" s="32"/>
      <c r="AD155" s="32"/>
      <c r="AE155" s="32"/>
      <c r="AF155" s="229"/>
      <c r="AG155" s="138">
        <f t="shared" ref="AG155" si="42">SUM(AG146:AG154)</f>
        <v>0</v>
      </c>
      <c r="AH155" s="139">
        <f>SUM(AH146:AH154)</f>
        <v>0</v>
      </c>
      <c r="AI155" s="139">
        <f>SUM(AI146:AI154)</f>
        <v>0</v>
      </c>
      <c r="AJ155" s="40" t="e">
        <f>AG155/(AG155+AH155)</f>
        <v>#DIV/0!</v>
      </c>
      <c r="AK155" s="33"/>
    </row>
    <row r="156" spans="1:37" s="141" customFormat="1" x14ac:dyDescent="0.2">
      <c r="A156" s="170" t="str">
        <f>IF(Schülernamen!$A$16="","",Schülernamen!$A$16)</f>
        <v>Schüler15</v>
      </c>
      <c r="B156" s="232"/>
      <c r="C156" s="232"/>
      <c r="D156" s="224"/>
      <c r="E156" s="224"/>
      <c r="F156" s="232"/>
      <c r="G156" s="232"/>
      <c r="H156" s="232"/>
      <c r="I156" s="232"/>
      <c r="J156" s="232"/>
      <c r="K156" s="224"/>
      <c r="L156" s="224"/>
      <c r="M156" s="232"/>
      <c r="N156" s="232"/>
      <c r="O156" s="232"/>
      <c r="P156" s="232"/>
      <c r="Q156" s="232"/>
      <c r="R156" s="224"/>
      <c r="S156" s="224"/>
      <c r="T156" s="232"/>
      <c r="U156" s="232"/>
      <c r="V156" s="232"/>
      <c r="W156" s="232"/>
      <c r="X156" s="232"/>
      <c r="Y156" s="224"/>
      <c r="Z156" s="224"/>
      <c r="AA156" s="232"/>
      <c r="AB156" s="232"/>
      <c r="AC156" s="232"/>
      <c r="AD156" s="232"/>
      <c r="AE156" s="232"/>
      <c r="AF156" s="224"/>
      <c r="AG156" s="172">
        <f t="shared" ref="AG156:AG209" si="43">COUNTIF(B156:AF156,"e")+AH156</f>
        <v>0</v>
      </c>
      <c r="AH156" s="173">
        <f t="shared" si="38"/>
        <v>0</v>
      </c>
      <c r="AI156" s="173">
        <f>COUNT(B157:AF165)</f>
        <v>0</v>
      </c>
      <c r="AJ156" s="174" t="e">
        <f>AG156/(AG156+AH156)</f>
        <v>#DIV/0!</v>
      </c>
      <c r="AK156" s="175"/>
    </row>
    <row r="157" spans="1:37" x14ac:dyDescent="0.2">
      <c r="A157" s="151" t="s">
        <v>9</v>
      </c>
      <c r="D157" s="226"/>
      <c r="E157" s="226"/>
      <c r="K157" s="226"/>
      <c r="L157" s="226"/>
      <c r="R157" s="226"/>
      <c r="S157" s="226"/>
      <c r="Y157" s="226"/>
      <c r="Z157" s="226"/>
      <c r="AF157" s="226"/>
      <c r="AG157" s="154">
        <f t="shared" si="43"/>
        <v>0</v>
      </c>
      <c r="AH157" s="155">
        <f t="shared" si="38"/>
        <v>0</v>
      </c>
      <c r="AI157" s="156">
        <f>SUM(B157:AF157)</f>
        <v>0</v>
      </c>
      <c r="AJ157" s="3"/>
    </row>
    <row r="158" spans="1:37" x14ac:dyDescent="0.2">
      <c r="A158" s="151" t="s">
        <v>1</v>
      </c>
      <c r="D158" s="226"/>
      <c r="E158" s="226"/>
      <c r="K158" s="226"/>
      <c r="L158" s="226"/>
      <c r="R158" s="226"/>
      <c r="S158" s="226"/>
      <c r="Y158" s="226"/>
      <c r="Z158" s="226"/>
      <c r="AF158" s="226"/>
      <c r="AG158" s="154">
        <f t="shared" si="43"/>
        <v>0</v>
      </c>
      <c r="AH158" s="155">
        <f t="shared" si="38"/>
        <v>0</v>
      </c>
      <c r="AI158" s="157">
        <f t="shared" ref="AI158:AI165" si="44">SUM(B158:AF158)</f>
        <v>0</v>
      </c>
      <c r="AJ158" s="3"/>
    </row>
    <row r="159" spans="1:37" x14ac:dyDescent="0.2">
      <c r="A159" s="151" t="s">
        <v>2</v>
      </c>
      <c r="D159" s="226"/>
      <c r="E159" s="226"/>
      <c r="K159" s="226"/>
      <c r="L159" s="226"/>
      <c r="R159" s="226"/>
      <c r="S159" s="226"/>
      <c r="Y159" s="226"/>
      <c r="Z159" s="226"/>
      <c r="AF159" s="226"/>
      <c r="AG159" s="154">
        <f t="shared" si="43"/>
        <v>0</v>
      </c>
      <c r="AH159" s="155">
        <f t="shared" si="38"/>
        <v>0</v>
      </c>
      <c r="AI159" s="157">
        <f t="shared" si="44"/>
        <v>0</v>
      </c>
      <c r="AJ159" s="3"/>
    </row>
    <row r="160" spans="1:37" x14ac:dyDescent="0.2">
      <c r="A160" s="151" t="s">
        <v>3</v>
      </c>
      <c r="D160" s="226"/>
      <c r="E160" s="226"/>
      <c r="K160" s="226"/>
      <c r="L160" s="226"/>
      <c r="R160" s="226"/>
      <c r="S160" s="226"/>
      <c r="Y160" s="226"/>
      <c r="Z160" s="226"/>
      <c r="AF160" s="226"/>
      <c r="AG160" s="154">
        <f t="shared" si="43"/>
        <v>0</v>
      </c>
      <c r="AH160" s="155">
        <f t="shared" si="38"/>
        <v>0</v>
      </c>
      <c r="AI160" s="157">
        <f t="shared" si="44"/>
        <v>0</v>
      </c>
      <c r="AJ160" s="3"/>
    </row>
    <row r="161" spans="1:37" x14ac:dyDescent="0.2">
      <c r="A161" s="151" t="s">
        <v>4</v>
      </c>
      <c r="D161" s="226"/>
      <c r="E161" s="226"/>
      <c r="K161" s="226"/>
      <c r="L161" s="226"/>
      <c r="R161" s="226"/>
      <c r="S161" s="226"/>
      <c r="Y161" s="226"/>
      <c r="Z161" s="226"/>
      <c r="AF161" s="226"/>
      <c r="AG161" s="154">
        <f t="shared" si="43"/>
        <v>0</v>
      </c>
      <c r="AH161" s="155">
        <f t="shared" si="38"/>
        <v>0</v>
      </c>
      <c r="AI161" s="157">
        <f t="shared" si="44"/>
        <v>0</v>
      </c>
      <c r="AJ161" s="3"/>
    </row>
    <row r="162" spans="1:37" x14ac:dyDescent="0.2">
      <c r="A162" s="151" t="s">
        <v>5</v>
      </c>
      <c r="D162" s="226"/>
      <c r="E162" s="226"/>
      <c r="K162" s="226"/>
      <c r="L162" s="226"/>
      <c r="R162" s="226"/>
      <c r="S162" s="226"/>
      <c r="Y162" s="226"/>
      <c r="Z162" s="226"/>
      <c r="AF162" s="226"/>
      <c r="AG162" s="154">
        <f t="shared" si="43"/>
        <v>0</v>
      </c>
      <c r="AH162" s="155">
        <f t="shared" si="38"/>
        <v>0</v>
      </c>
      <c r="AI162" s="157">
        <f t="shared" si="44"/>
        <v>0</v>
      </c>
      <c r="AJ162" s="3"/>
    </row>
    <row r="163" spans="1:37" x14ac:dyDescent="0.2">
      <c r="A163" s="151" t="s">
        <v>6</v>
      </c>
      <c r="D163" s="226"/>
      <c r="E163" s="226"/>
      <c r="K163" s="226"/>
      <c r="L163" s="226"/>
      <c r="R163" s="226"/>
      <c r="S163" s="226"/>
      <c r="Y163" s="226"/>
      <c r="Z163" s="226"/>
      <c r="AF163" s="226"/>
      <c r="AG163" s="154">
        <f t="shared" si="43"/>
        <v>0</v>
      </c>
      <c r="AH163" s="155">
        <f t="shared" si="38"/>
        <v>0</v>
      </c>
      <c r="AI163" s="157">
        <f t="shared" si="44"/>
        <v>0</v>
      </c>
      <c r="AJ163" s="3"/>
    </row>
    <row r="164" spans="1:37" x14ac:dyDescent="0.2">
      <c r="A164" s="151" t="s">
        <v>7</v>
      </c>
      <c r="D164" s="226"/>
      <c r="E164" s="226"/>
      <c r="K164" s="226"/>
      <c r="L164" s="226"/>
      <c r="R164" s="226"/>
      <c r="S164" s="226"/>
      <c r="Y164" s="226"/>
      <c r="Z164" s="226"/>
      <c r="AF164" s="226"/>
      <c r="AG164" s="154">
        <f t="shared" si="43"/>
        <v>0</v>
      </c>
      <c r="AH164" s="155">
        <f t="shared" si="38"/>
        <v>0</v>
      </c>
      <c r="AI164" s="157">
        <f t="shared" si="44"/>
        <v>0</v>
      </c>
      <c r="AJ164" s="3"/>
    </row>
    <row r="165" spans="1:37" s="17" customFormat="1" x14ac:dyDescent="0.2">
      <c r="A165" s="152" t="s">
        <v>8</v>
      </c>
      <c r="B165" s="21"/>
      <c r="C165" s="21"/>
      <c r="D165" s="228"/>
      <c r="E165" s="228"/>
      <c r="F165" s="21"/>
      <c r="G165" s="21"/>
      <c r="H165" s="21"/>
      <c r="I165" s="21"/>
      <c r="J165" s="21"/>
      <c r="K165" s="228"/>
      <c r="L165" s="228"/>
      <c r="M165" s="21"/>
      <c r="N165" s="21"/>
      <c r="O165" s="21"/>
      <c r="P165" s="21"/>
      <c r="Q165" s="21"/>
      <c r="R165" s="228"/>
      <c r="S165" s="228"/>
      <c r="T165" s="21"/>
      <c r="U165" s="21"/>
      <c r="V165" s="21"/>
      <c r="W165" s="21"/>
      <c r="X165" s="21"/>
      <c r="Y165" s="228"/>
      <c r="Z165" s="228"/>
      <c r="AA165" s="21"/>
      <c r="AB165" s="21"/>
      <c r="AC165" s="21"/>
      <c r="AD165" s="21"/>
      <c r="AE165" s="21"/>
      <c r="AF165" s="228"/>
      <c r="AG165" s="158">
        <f t="shared" si="43"/>
        <v>0</v>
      </c>
      <c r="AH165" s="159">
        <f t="shared" si="38"/>
        <v>0</v>
      </c>
      <c r="AI165" s="159">
        <f t="shared" si="44"/>
        <v>0</v>
      </c>
      <c r="AJ165" s="14"/>
      <c r="AK165" s="15"/>
    </row>
    <row r="166" spans="1:37" s="140" customFormat="1" ht="13.5" thickBot="1" x14ac:dyDescent="0.25">
      <c r="A166" s="153"/>
      <c r="B166" s="32"/>
      <c r="C166" s="32"/>
      <c r="D166" s="229"/>
      <c r="E166" s="229"/>
      <c r="F166" s="32"/>
      <c r="G166" s="32"/>
      <c r="H166" s="32"/>
      <c r="I166" s="32"/>
      <c r="J166" s="32"/>
      <c r="K166" s="229"/>
      <c r="L166" s="229"/>
      <c r="M166" s="32"/>
      <c r="N166" s="32"/>
      <c r="O166" s="32"/>
      <c r="P166" s="32"/>
      <c r="Q166" s="32"/>
      <c r="R166" s="229"/>
      <c r="S166" s="229"/>
      <c r="T166" s="32"/>
      <c r="U166" s="32"/>
      <c r="V166" s="32"/>
      <c r="W166" s="32"/>
      <c r="X166" s="32"/>
      <c r="Y166" s="229"/>
      <c r="Z166" s="229"/>
      <c r="AA166" s="32"/>
      <c r="AB166" s="32"/>
      <c r="AC166" s="32"/>
      <c r="AD166" s="32"/>
      <c r="AE166" s="32"/>
      <c r="AF166" s="229"/>
      <c r="AG166" s="160">
        <f t="shared" ref="AG166" si="45">SUM(AG157:AG165)</f>
        <v>0</v>
      </c>
      <c r="AH166" s="161">
        <f>SUM(AH157:AH165)</f>
        <v>0</v>
      </c>
      <c r="AI166" s="161">
        <f>SUM(AI157:AI165)</f>
        <v>0</v>
      </c>
      <c r="AJ166" s="40" t="e">
        <f>AG166/(AG166+AH166)</f>
        <v>#DIV/0!</v>
      </c>
      <c r="AK166" s="178"/>
    </row>
    <row r="167" spans="1:37" s="31" customFormat="1" x14ac:dyDescent="0.2">
      <c r="A167" s="129" t="str">
        <f>IF(Schülernamen!$A$17="","",Schülernamen!$A$17)</f>
        <v>Schüler16</v>
      </c>
      <c r="B167" s="232"/>
      <c r="C167" s="232"/>
      <c r="D167" s="224"/>
      <c r="E167" s="224"/>
      <c r="F167" s="232"/>
      <c r="G167" s="232"/>
      <c r="H167" s="232"/>
      <c r="I167" s="232"/>
      <c r="J167" s="232"/>
      <c r="K167" s="224"/>
      <c r="L167" s="224"/>
      <c r="M167" s="232"/>
      <c r="N167" s="232"/>
      <c r="O167" s="232"/>
      <c r="P167" s="232"/>
      <c r="Q167" s="232"/>
      <c r="R167" s="224"/>
      <c r="S167" s="224"/>
      <c r="T167" s="232"/>
      <c r="U167" s="232"/>
      <c r="V167" s="232"/>
      <c r="W167" s="232"/>
      <c r="X167" s="232"/>
      <c r="Y167" s="224"/>
      <c r="Z167" s="224"/>
      <c r="AA167" s="232"/>
      <c r="AB167" s="232"/>
      <c r="AC167" s="232"/>
      <c r="AD167" s="232"/>
      <c r="AE167" s="232"/>
      <c r="AF167" s="224"/>
      <c r="AG167" s="131">
        <f t="shared" ref="AG167:AG220" si="46">COUNTIF(B167:AF167,"e")+AH167</f>
        <v>0</v>
      </c>
      <c r="AH167" s="132">
        <f t="shared" si="38"/>
        <v>0</v>
      </c>
      <c r="AI167" s="132">
        <f>COUNT(B168:AF176)</f>
        <v>0</v>
      </c>
      <c r="AJ167" s="133" t="e">
        <f>AG167/(AG167+AH167)</f>
        <v>#DIV/0!</v>
      </c>
      <c r="AK167" s="134"/>
    </row>
    <row r="168" spans="1:37" x14ac:dyDescent="0.2">
      <c r="A168" s="162" t="s">
        <v>9</v>
      </c>
      <c r="D168" s="226"/>
      <c r="E168" s="226"/>
      <c r="K168" s="226"/>
      <c r="L168" s="226"/>
      <c r="R168" s="226"/>
      <c r="S168" s="226"/>
      <c r="Y168" s="226"/>
      <c r="Z168" s="226"/>
      <c r="AF168" s="226"/>
      <c r="AG168" s="164">
        <f t="shared" si="46"/>
        <v>0</v>
      </c>
      <c r="AH168" s="165">
        <f t="shared" si="38"/>
        <v>0</v>
      </c>
      <c r="AI168" s="166">
        <f>SUM(B168:AF168)</f>
        <v>0</v>
      </c>
      <c r="AJ168" s="5"/>
    </row>
    <row r="169" spans="1:37" x14ac:dyDescent="0.2">
      <c r="A169" s="162" t="s">
        <v>1</v>
      </c>
      <c r="D169" s="226"/>
      <c r="E169" s="226"/>
      <c r="K169" s="226"/>
      <c r="L169" s="226"/>
      <c r="R169" s="226"/>
      <c r="S169" s="226"/>
      <c r="Y169" s="226"/>
      <c r="Z169" s="226"/>
      <c r="AF169" s="226"/>
      <c r="AG169" s="164">
        <f t="shared" si="46"/>
        <v>0</v>
      </c>
      <c r="AH169" s="165">
        <f t="shared" si="38"/>
        <v>0</v>
      </c>
      <c r="AI169" s="167">
        <f t="shared" ref="AI169:AI176" si="47">SUM(B169:AF169)</f>
        <v>0</v>
      </c>
      <c r="AJ169" s="5"/>
    </row>
    <row r="170" spans="1:37" x14ac:dyDescent="0.2">
      <c r="A170" s="162" t="s">
        <v>2</v>
      </c>
      <c r="D170" s="226"/>
      <c r="E170" s="226"/>
      <c r="K170" s="226"/>
      <c r="L170" s="226"/>
      <c r="R170" s="226"/>
      <c r="S170" s="226"/>
      <c r="Y170" s="226"/>
      <c r="Z170" s="226"/>
      <c r="AF170" s="226"/>
      <c r="AG170" s="164">
        <f t="shared" si="46"/>
        <v>0</v>
      </c>
      <c r="AH170" s="165">
        <f t="shared" si="38"/>
        <v>0</v>
      </c>
      <c r="AI170" s="167">
        <f t="shared" si="47"/>
        <v>0</v>
      </c>
      <c r="AJ170" s="5"/>
    </row>
    <row r="171" spans="1:37" x14ac:dyDescent="0.2">
      <c r="A171" s="162" t="s">
        <v>3</v>
      </c>
      <c r="D171" s="226"/>
      <c r="E171" s="226"/>
      <c r="K171" s="226"/>
      <c r="L171" s="226"/>
      <c r="R171" s="226"/>
      <c r="S171" s="226"/>
      <c r="Y171" s="226"/>
      <c r="Z171" s="226"/>
      <c r="AF171" s="226"/>
      <c r="AG171" s="164">
        <f t="shared" si="46"/>
        <v>0</v>
      </c>
      <c r="AH171" s="165">
        <f t="shared" si="38"/>
        <v>0</v>
      </c>
      <c r="AI171" s="167">
        <f t="shared" si="47"/>
        <v>0</v>
      </c>
      <c r="AJ171" s="5"/>
    </row>
    <row r="172" spans="1:37" x14ac:dyDescent="0.2">
      <c r="A172" s="162" t="s">
        <v>4</v>
      </c>
      <c r="D172" s="226"/>
      <c r="E172" s="226"/>
      <c r="K172" s="226"/>
      <c r="L172" s="226"/>
      <c r="R172" s="226"/>
      <c r="S172" s="226"/>
      <c r="Y172" s="226"/>
      <c r="Z172" s="226"/>
      <c r="AF172" s="226"/>
      <c r="AG172" s="164">
        <f t="shared" si="46"/>
        <v>0</v>
      </c>
      <c r="AH172" s="165">
        <f t="shared" si="38"/>
        <v>0</v>
      </c>
      <c r="AI172" s="167">
        <f t="shared" si="47"/>
        <v>0</v>
      </c>
      <c r="AJ172" s="5"/>
    </row>
    <row r="173" spans="1:37" x14ac:dyDescent="0.2">
      <c r="A173" s="162" t="s">
        <v>5</v>
      </c>
      <c r="D173" s="226"/>
      <c r="E173" s="226"/>
      <c r="K173" s="226"/>
      <c r="L173" s="226"/>
      <c r="R173" s="226"/>
      <c r="S173" s="226"/>
      <c r="Y173" s="226"/>
      <c r="Z173" s="226"/>
      <c r="AF173" s="226"/>
      <c r="AG173" s="164">
        <f t="shared" si="46"/>
        <v>0</v>
      </c>
      <c r="AH173" s="165">
        <f t="shared" si="38"/>
        <v>0</v>
      </c>
      <c r="AI173" s="167">
        <f t="shared" si="47"/>
        <v>0</v>
      </c>
      <c r="AJ173" s="5"/>
    </row>
    <row r="174" spans="1:37" x14ac:dyDescent="0.2">
      <c r="A174" s="162" t="s">
        <v>6</v>
      </c>
      <c r="D174" s="226"/>
      <c r="E174" s="226"/>
      <c r="K174" s="226"/>
      <c r="L174" s="226"/>
      <c r="R174" s="226"/>
      <c r="S174" s="226"/>
      <c r="Y174" s="226"/>
      <c r="Z174" s="226"/>
      <c r="AF174" s="226"/>
      <c r="AG174" s="164">
        <f t="shared" si="46"/>
        <v>0</v>
      </c>
      <c r="AH174" s="165">
        <f t="shared" si="38"/>
        <v>0</v>
      </c>
      <c r="AI174" s="167">
        <f t="shared" si="47"/>
        <v>0</v>
      </c>
      <c r="AJ174" s="5"/>
    </row>
    <row r="175" spans="1:37" x14ac:dyDescent="0.2">
      <c r="A175" s="162" t="s">
        <v>7</v>
      </c>
      <c r="D175" s="226"/>
      <c r="E175" s="226"/>
      <c r="K175" s="226"/>
      <c r="L175" s="226"/>
      <c r="R175" s="226"/>
      <c r="S175" s="226"/>
      <c r="Y175" s="226"/>
      <c r="Z175" s="226"/>
      <c r="AF175" s="226"/>
      <c r="AG175" s="164">
        <f t="shared" si="46"/>
        <v>0</v>
      </c>
      <c r="AH175" s="165">
        <f t="shared" si="38"/>
        <v>0</v>
      </c>
      <c r="AI175" s="167">
        <f t="shared" si="47"/>
        <v>0</v>
      </c>
      <c r="AJ175" s="5"/>
    </row>
    <row r="176" spans="1:37" s="17" customFormat="1" x14ac:dyDescent="0.2">
      <c r="A176" s="163" t="s">
        <v>8</v>
      </c>
      <c r="B176" s="21"/>
      <c r="C176" s="21"/>
      <c r="D176" s="228"/>
      <c r="E176" s="228"/>
      <c r="F176" s="21"/>
      <c r="G176" s="21"/>
      <c r="H176" s="21"/>
      <c r="I176" s="21"/>
      <c r="J176" s="21"/>
      <c r="K176" s="228"/>
      <c r="L176" s="228"/>
      <c r="M176" s="21"/>
      <c r="N176" s="21"/>
      <c r="O176" s="21"/>
      <c r="P176" s="21"/>
      <c r="Q176" s="21"/>
      <c r="R176" s="228"/>
      <c r="S176" s="228"/>
      <c r="T176" s="21"/>
      <c r="U176" s="21"/>
      <c r="V176" s="21"/>
      <c r="W176" s="21"/>
      <c r="X176" s="21"/>
      <c r="Y176" s="228"/>
      <c r="Z176" s="228"/>
      <c r="AA176" s="21"/>
      <c r="AB176" s="21"/>
      <c r="AC176" s="21"/>
      <c r="AD176" s="21"/>
      <c r="AE176" s="21"/>
      <c r="AF176" s="228"/>
      <c r="AG176" s="168">
        <f t="shared" si="46"/>
        <v>0</v>
      </c>
      <c r="AH176" s="169">
        <f t="shared" si="38"/>
        <v>0</v>
      </c>
      <c r="AI176" s="169">
        <f t="shared" si="47"/>
        <v>0</v>
      </c>
      <c r="AJ176" s="18"/>
      <c r="AK176" s="15"/>
    </row>
    <row r="177" spans="1:37" s="35" customFormat="1" ht="13.5" thickBot="1" x14ac:dyDescent="0.25">
      <c r="A177" s="137"/>
      <c r="B177" s="32"/>
      <c r="C177" s="32"/>
      <c r="D177" s="229"/>
      <c r="E177" s="229"/>
      <c r="F177" s="32"/>
      <c r="G177" s="32"/>
      <c r="H177" s="32"/>
      <c r="I177" s="32"/>
      <c r="J177" s="32"/>
      <c r="K177" s="229"/>
      <c r="L177" s="229"/>
      <c r="M177" s="32"/>
      <c r="N177" s="32"/>
      <c r="O177" s="32"/>
      <c r="P177" s="32"/>
      <c r="Q177" s="32"/>
      <c r="R177" s="229"/>
      <c r="S177" s="229"/>
      <c r="T177" s="32"/>
      <c r="U177" s="32"/>
      <c r="V177" s="32"/>
      <c r="W177" s="32"/>
      <c r="X177" s="32"/>
      <c r="Y177" s="229"/>
      <c r="Z177" s="229"/>
      <c r="AA177" s="32"/>
      <c r="AB177" s="32"/>
      <c r="AC177" s="32"/>
      <c r="AD177" s="32"/>
      <c r="AE177" s="32"/>
      <c r="AF177" s="229"/>
      <c r="AG177" s="138">
        <f t="shared" ref="AG177" si="48">SUM(AG168:AG176)</f>
        <v>0</v>
      </c>
      <c r="AH177" s="139">
        <f>SUM(AH168:AH176)</f>
        <v>0</v>
      </c>
      <c r="AI177" s="139">
        <f>SUM(AI168:AI176)</f>
        <v>0</v>
      </c>
      <c r="AJ177" s="40" t="e">
        <f>AG177/(AG177+AH177)</f>
        <v>#DIV/0!</v>
      </c>
      <c r="AK177" s="33"/>
    </row>
    <row r="178" spans="1:37" s="141" customFormat="1" x14ac:dyDescent="0.2">
      <c r="A178" s="170" t="str">
        <f>IF(Schülernamen!$A$18="","",Schülernamen!$A$18)</f>
        <v>Schüler17</v>
      </c>
      <c r="B178" s="232"/>
      <c r="C178" s="232"/>
      <c r="D178" s="224"/>
      <c r="E178" s="224"/>
      <c r="F178" s="232"/>
      <c r="G178" s="232"/>
      <c r="H178" s="232"/>
      <c r="I178" s="232"/>
      <c r="J178" s="232"/>
      <c r="K178" s="224"/>
      <c r="L178" s="224"/>
      <c r="M178" s="232"/>
      <c r="N178" s="232"/>
      <c r="O178" s="232"/>
      <c r="P178" s="232"/>
      <c r="Q178" s="232"/>
      <c r="R178" s="224"/>
      <c r="S178" s="224"/>
      <c r="T178" s="232"/>
      <c r="U178" s="232"/>
      <c r="V178" s="232"/>
      <c r="W178" s="232"/>
      <c r="X178" s="232"/>
      <c r="Y178" s="224"/>
      <c r="Z178" s="224"/>
      <c r="AA178" s="232"/>
      <c r="AB178" s="232"/>
      <c r="AC178" s="232"/>
      <c r="AD178" s="232"/>
      <c r="AE178" s="232"/>
      <c r="AF178" s="224"/>
      <c r="AG178" s="172">
        <f t="shared" ref="AG178:AG180" si="49">COUNTIF(B178:AF178,"e")+AH178</f>
        <v>0</v>
      </c>
      <c r="AH178" s="173">
        <f t="shared" si="38"/>
        <v>0</v>
      </c>
      <c r="AI178" s="173">
        <f>COUNT(B179:AF187)</f>
        <v>0</v>
      </c>
      <c r="AJ178" s="174" t="e">
        <f>AG178/(AG178+AH178)</f>
        <v>#DIV/0!</v>
      </c>
      <c r="AK178" s="175"/>
    </row>
    <row r="179" spans="1:37" x14ac:dyDescent="0.2">
      <c r="A179" s="151" t="s">
        <v>9</v>
      </c>
      <c r="D179" s="226"/>
      <c r="E179" s="226"/>
      <c r="K179" s="226"/>
      <c r="L179" s="226"/>
      <c r="R179" s="226"/>
      <c r="S179" s="226"/>
      <c r="Y179" s="226"/>
      <c r="Z179" s="226"/>
      <c r="AF179" s="226"/>
      <c r="AG179" s="154">
        <f t="shared" si="49"/>
        <v>0</v>
      </c>
      <c r="AH179" s="155">
        <f t="shared" si="38"/>
        <v>0</v>
      </c>
      <c r="AI179" s="156">
        <f>SUM(B179:AF179)</f>
        <v>0</v>
      </c>
      <c r="AJ179" s="3"/>
    </row>
    <row r="180" spans="1:37" x14ac:dyDescent="0.2">
      <c r="A180" s="151" t="s">
        <v>1</v>
      </c>
      <c r="D180" s="226"/>
      <c r="E180" s="226"/>
      <c r="K180" s="226"/>
      <c r="L180" s="226"/>
      <c r="R180" s="226"/>
      <c r="S180" s="226"/>
      <c r="Y180" s="226"/>
      <c r="Z180" s="226"/>
      <c r="AF180" s="226"/>
      <c r="AG180" s="154">
        <f t="shared" si="49"/>
        <v>0</v>
      </c>
      <c r="AH180" s="155">
        <f t="shared" si="38"/>
        <v>0</v>
      </c>
      <c r="AI180" s="157">
        <f t="shared" ref="AI180:AI187" si="50">SUM(B180:AF180)</f>
        <v>0</v>
      </c>
      <c r="AJ180" s="3"/>
    </row>
    <row r="181" spans="1:37" x14ac:dyDescent="0.2">
      <c r="A181" s="151" t="s">
        <v>2</v>
      </c>
      <c r="D181" s="226"/>
      <c r="E181" s="226"/>
      <c r="K181" s="226"/>
      <c r="L181" s="226"/>
      <c r="R181" s="226"/>
      <c r="S181" s="226"/>
      <c r="Y181" s="226"/>
      <c r="Z181" s="226"/>
      <c r="AF181" s="226"/>
      <c r="AG181" s="154">
        <f t="shared" si="43"/>
        <v>0</v>
      </c>
      <c r="AH181" s="155">
        <f t="shared" si="38"/>
        <v>0</v>
      </c>
      <c r="AI181" s="157">
        <f t="shared" si="50"/>
        <v>0</v>
      </c>
      <c r="AJ181" s="3"/>
    </row>
    <row r="182" spans="1:37" x14ac:dyDescent="0.2">
      <c r="A182" s="151" t="s">
        <v>3</v>
      </c>
      <c r="D182" s="226"/>
      <c r="E182" s="226"/>
      <c r="K182" s="226"/>
      <c r="L182" s="226"/>
      <c r="R182" s="226"/>
      <c r="S182" s="226"/>
      <c r="Y182" s="226"/>
      <c r="Z182" s="226"/>
      <c r="AF182" s="226"/>
      <c r="AG182" s="154">
        <f t="shared" si="43"/>
        <v>0</v>
      </c>
      <c r="AH182" s="155">
        <f t="shared" si="38"/>
        <v>0</v>
      </c>
      <c r="AI182" s="157">
        <f t="shared" si="50"/>
        <v>0</v>
      </c>
      <c r="AJ182" s="3"/>
    </row>
    <row r="183" spans="1:37" x14ac:dyDescent="0.2">
      <c r="A183" s="151" t="s">
        <v>4</v>
      </c>
      <c r="D183" s="226"/>
      <c r="E183" s="226"/>
      <c r="K183" s="226"/>
      <c r="L183" s="226"/>
      <c r="R183" s="226"/>
      <c r="S183" s="226"/>
      <c r="Y183" s="226"/>
      <c r="Z183" s="226"/>
      <c r="AF183" s="226"/>
      <c r="AG183" s="154">
        <f t="shared" si="43"/>
        <v>0</v>
      </c>
      <c r="AH183" s="155">
        <f t="shared" si="38"/>
        <v>0</v>
      </c>
      <c r="AI183" s="157">
        <f t="shared" si="50"/>
        <v>0</v>
      </c>
      <c r="AJ183" s="3"/>
    </row>
    <row r="184" spans="1:37" x14ac:dyDescent="0.2">
      <c r="A184" s="151" t="s">
        <v>5</v>
      </c>
      <c r="D184" s="226"/>
      <c r="E184" s="226"/>
      <c r="K184" s="226"/>
      <c r="L184" s="226"/>
      <c r="R184" s="226"/>
      <c r="S184" s="226"/>
      <c r="Y184" s="226"/>
      <c r="Z184" s="226"/>
      <c r="AF184" s="226"/>
      <c r="AG184" s="154">
        <f t="shared" si="43"/>
        <v>0</v>
      </c>
      <c r="AH184" s="155">
        <f t="shared" si="38"/>
        <v>0</v>
      </c>
      <c r="AI184" s="157">
        <f t="shared" si="50"/>
        <v>0</v>
      </c>
      <c r="AJ184" s="3"/>
    </row>
    <row r="185" spans="1:37" x14ac:dyDescent="0.2">
      <c r="A185" s="151" t="s">
        <v>6</v>
      </c>
      <c r="D185" s="226"/>
      <c r="E185" s="226"/>
      <c r="K185" s="226"/>
      <c r="L185" s="226"/>
      <c r="R185" s="226"/>
      <c r="S185" s="226"/>
      <c r="Y185" s="226"/>
      <c r="Z185" s="226"/>
      <c r="AF185" s="226"/>
      <c r="AG185" s="154">
        <f t="shared" si="43"/>
        <v>0</v>
      </c>
      <c r="AH185" s="155">
        <f t="shared" si="38"/>
        <v>0</v>
      </c>
      <c r="AI185" s="157">
        <f t="shared" si="50"/>
        <v>0</v>
      </c>
      <c r="AJ185" s="3"/>
    </row>
    <row r="186" spans="1:37" x14ac:dyDescent="0.2">
      <c r="A186" s="151" t="s">
        <v>7</v>
      </c>
      <c r="D186" s="226"/>
      <c r="E186" s="226"/>
      <c r="K186" s="226"/>
      <c r="L186" s="226"/>
      <c r="R186" s="226"/>
      <c r="S186" s="226"/>
      <c r="Y186" s="226"/>
      <c r="Z186" s="226"/>
      <c r="AF186" s="226"/>
      <c r="AG186" s="154">
        <f t="shared" si="43"/>
        <v>0</v>
      </c>
      <c r="AH186" s="155">
        <f t="shared" si="38"/>
        <v>0</v>
      </c>
      <c r="AI186" s="157">
        <f t="shared" si="50"/>
        <v>0</v>
      </c>
      <c r="AJ186" s="3"/>
    </row>
    <row r="187" spans="1:37" s="17" customFormat="1" x14ac:dyDescent="0.2">
      <c r="A187" s="152" t="s">
        <v>8</v>
      </c>
      <c r="B187" s="21"/>
      <c r="C187" s="21"/>
      <c r="D187" s="228"/>
      <c r="E187" s="228"/>
      <c r="F187" s="21"/>
      <c r="G187" s="21"/>
      <c r="H187" s="21"/>
      <c r="I187" s="21"/>
      <c r="J187" s="21"/>
      <c r="K187" s="228"/>
      <c r="L187" s="228"/>
      <c r="M187" s="21"/>
      <c r="N187" s="21"/>
      <c r="O187" s="21"/>
      <c r="P187" s="21"/>
      <c r="Q187" s="21"/>
      <c r="R187" s="228"/>
      <c r="S187" s="228"/>
      <c r="T187" s="21"/>
      <c r="U187" s="21"/>
      <c r="V187" s="21"/>
      <c r="W187" s="21"/>
      <c r="X187" s="21"/>
      <c r="Y187" s="228"/>
      <c r="Z187" s="228"/>
      <c r="AA187" s="21"/>
      <c r="AB187" s="21"/>
      <c r="AC187" s="21"/>
      <c r="AD187" s="21"/>
      <c r="AE187" s="21"/>
      <c r="AF187" s="228"/>
      <c r="AG187" s="158">
        <f t="shared" si="43"/>
        <v>0</v>
      </c>
      <c r="AH187" s="159">
        <f t="shared" si="38"/>
        <v>0</v>
      </c>
      <c r="AI187" s="159">
        <f t="shared" si="50"/>
        <v>0</v>
      </c>
      <c r="AJ187" s="14"/>
      <c r="AK187" s="15"/>
    </row>
    <row r="188" spans="1:37" s="140" customFormat="1" ht="13.5" thickBot="1" x14ac:dyDescent="0.25">
      <c r="A188" s="153"/>
      <c r="B188" s="32"/>
      <c r="C188" s="32"/>
      <c r="D188" s="229"/>
      <c r="E188" s="229"/>
      <c r="F188" s="32"/>
      <c r="G188" s="32"/>
      <c r="H188" s="32"/>
      <c r="I188" s="32"/>
      <c r="J188" s="32"/>
      <c r="K188" s="229"/>
      <c r="L188" s="229"/>
      <c r="M188" s="32"/>
      <c r="N188" s="32"/>
      <c r="O188" s="32"/>
      <c r="P188" s="32"/>
      <c r="Q188" s="32"/>
      <c r="R188" s="229"/>
      <c r="S188" s="229"/>
      <c r="T188" s="32"/>
      <c r="U188" s="32"/>
      <c r="V188" s="32"/>
      <c r="W188" s="32"/>
      <c r="X188" s="32"/>
      <c r="Y188" s="229"/>
      <c r="Z188" s="229"/>
      <c r="AA188" s="32"/>
      <c r="AB188" s="32"/>
      <c r="AC188" s="32"/>
      <c r="AD188" s="32"/>
      <c r="AE188" s="32"/>
      <c r="AF188" s="229"/>
      <c r="AG188" s="160">
        <f t="shared" ref="AG188" si="51">SUM(AG179:AG187)</f>
        <v>0</v>
      </c>
      <c r="AH188" s="161">
        <f>SUM(AH179:AH187)</f>
        <v>0</v>
      </c>
      <c r="AI188" s="161">
        <f>SUM(AI179:AI187)</f>
        <v>0</v>
      </c>
      <c r="AJ188" s="40" t="e">
        <f>AG188/(AG188+AH188)</f>
        <v>#DIV/0!</v>
      </c>
      <c r="AK188" s="178"/>
    </row>
    <row r="189" spans="1:37" s="31" customFormat="1" x14ac:dyDescent="0.2">
      <c r="A189" s="129" t="str">
        <f>IF(Schülernamen!$A$19="","",Schülernamen!$A$19)</f>
        <v>Schüler18</v>
      </c>
      <c r="B189" s="232"/>
      <c r="C189" s="232"/>
      <c r="D189" s="224"/>
      <c r="E189" s="224"/>
      <c r="F189" s="232"/>
      <c r="G189" s="232"/>
      <c r="H189" s="232"/>
      <c r="I189" s="232"/>
      <c r="J189" s="232"/>
      <c r="K189" s="224"/>
      <c r="L189" s="224"/>
      <c r="M189" s="232"/>
      <c r="N189" s="232"/>
      <c r="O189" s="232"/>
      <c r="P189" s="232"/>
      <c r="Q189" s="232"/>
      <c r="R189" s="224"/>
      <c r="S189" s="224"/>
      <c r="T189" s="232"/>
      <c r="U189" s="232"/>
      <c r="V189" s="232"/>
      <c r="W189" s="232"/>
      <c r="X189" s="232"/>
      <c r="Y189" s="224"/>
      <c r="Z189" s="224"/>
      <c r="AA189" s="232"/>
      <c r="AB189" s="232"/>
      <c r="AC189" s="232"/>
      <c r="AD189" s="232"/>
      <c r="AE189" s="232"/>
      <c r="AF189" s="224"/>
      <c r="AG189" s="131">
        <f t="shared" ref="AG189:AG191" si="52">COUNTIF(B189:AF189,"e")+AH189</f>
        <v>0</v>
      </c>
      <c r="AH189" s="132">
        <f t="shared" si="38"/>
        <v>0</v>
      </c>
      <c r="AI189" s="132">
        <f>COUNT(B190:AF198)</f>
        <v>0</v>
      </c>
      <c r="AJ189" s="133" t="e">
        <f>AG189/(AG189+AH189)</f>
        <v>#DIV/0!</v>
      </c>
      <c r="AK189" s="134"/>
    </row>
    <row r="190" spans="1:37" x14ac:dyDescent="0.2">
      <c r="A190" s="162" t="s">
        <v>9</v>
      </c>
      <c r="D190" s="226"/>
      <c r="E190" s="226"/>
      <c r="K190" s="226"/>
      <c r="L190" s="226"/>
      <c r="R190" s="226"/>
      <c r="S190" s="226"/>
      <c r="Y190" s="226"/>
      <c r="Z190" s="226"/>
      <c r="AF190" s="226"/>
      <c r="AG190" s="164">
        <f t="shared" si="52"/>
        <v>0</v>
      </c>
      <c r="AH190" s="165">
        <f t="shared" si="38"/>
        <v>0</v>
      </c>
      <c r="AI190" s="166">
        <f>SUM(B190:AF190)</f>
        <v>0</v>
      </c>
      <c r="AJ190" s="5"/>
    </row>
    <row r="191" spans="1:37" x14ac:dyDescent="0.2">
      <c r="A191" s="162" t="s">
        <v>1</v>
      </c>
      <c r="D191" s="226"/>
      <c r="E191" s="226"/>
      <c r="K191" s="226"/>
      <c r="L191" s="226"/>
      <c r="R191" s="226"/>
      <c r="S191" s="226"/>
      <c r="Y191" s="226"/>
      <c r="Z191" s="226"/>
      <c r="AF191" s="226"/>
      <c r="AG191" s="164">
        <f t="shared" si="52"/>
        <v>0</v>
      </c>
      <c r="AH191" s="165">
        <f t="shared" si="38"/>
        <v>0</v>
      </c>
      <c r="AI191" s="167">
        <f t="shared" ref="AI191:AI198" si="53">SUM(B191:AF191)</f>
        <v>0</v>
      </c>
      <c r="AJ191" s="5"/>
    </row>
    <row r="192" spans="1:37" x14ac:dyDescent="0.2">
      <c r="A192" s="162" t="s">
        <v>2</v>
      </c>
      <c r="D192" s="226"/>
      <c r="E192" s="226"/>
      <c r="K192" s="226"/>
      <c r="L192" s="226"/>
      <c r="R192" s="226"/>
      <c r="S192" s="226"/>
      <c r="Y192" s="226"/>
      <c r="Z192" s="226"/>
      <c r="AF192" s="226"/>
      <c r="AG192" s="164">
        <f t="shared" si="46"/>
        <v>0</v>
      </c>
      <c r="AH192" s="165">
        <f t="shared" si="38"/>
        <v>0</v>
      </c>
      <c r="AI192" s="167">
        <f t="shared" si="53"/>
        <v>0</v>
      </c>
      <c r="AJ192" s="5"/>
    </row>
    <row r="193" spans="1:37" x14ac:dyDescent="0.2">
      <c r="A193" s="162" t="s">
        <v>3</v>
      </c>
      <c r="D193" s="226"/>
      <c r="E193" s="226"/>
      <c r="K193" s="226"/>
      <c r="L193" s="226"/>
      <c r="R193" s="226"/>
      <c r="S193" s="226"/>
      <c r="Y193" s="226"/>
      <c r="Z193" s="226"/>
      <c r="AF193" s="226"/>
      <c r="AG193" s="164">
        <f t="shared" si="46"/>
        <v>0</v>
      </c>
      <c r="AH193" s="165">
        <f t="shared" si="38"/>
        <v>0</v>
      </c>
      <c r="AI193" s="167">
        <f t="shared" si="53"/>
        <v>0</v>
      </c>
      <c r="AJ193" s="5"/>
    </row>
    <row r="194" spans="1:37" x14ac:dyDescent="0.2">
      <c r="A194" s="162" t="s">
        <v>4</v>
      </c>
      <c r="D194" s="226"/>
      <c r="E194" s="226"/>
      <c r="K194" s="226"/>
      <c r="L194" s="226"/>
      <c r="R194" s="226"/>
      <c r="S194" s="226"/>
      <c r="Y194" s="226"/>
      <c r="Z194" s="226"/>
      <c r="AF194" s="226"/>
      <c r="AG194" s="164">
        <f t="shared" si="46"/>
        <v>0</v>
      </c>
      <c r="AH194" s="165">
        <f t="shared" si="38"/>
        <v>0</v>
      </c>
      <c r="AI194" s="167">
        <f t="shared" si="53"/>
        <v>0</v>
      </c>
      <c r="AJ194" s="5"/>
    </row>
    <row r="195" spans="1:37" x14ac:dyDescent="0.2">
      <c r="A195" s="162" t="s">
        <v>5</v>
      </c>
      <c r="D195" s="226"/>
      <c r="E195" s="226"/>
      <c r="K195" s="226"/>
      <c r="L195" s="226"/>
      <c r="R195" s="226"/>
      <c r="S195" s="226"/>
      <c r="Y195" s="226"/>
      <c r="Z195" s="226"/>
      <c r="AF195" s="226"/>
      <c r="AG195" s="164">
        <f t="shared" si="46"/>
        <v>0</v>
      </c>
      <c r="AH195" s="165">
        <f t="shared" si="38"/>
        <v>0</v>
      </c>
      <c r="AI195" s="167">
        <f t="shared" si="53"/>
        <v>0</v>
      </c>
      <c r="AJ195" s="5"/>
    </row>
    <row r="196" spans="1:37" x14ac:dyDescent="0.2">
      <c r="A196" s="162" t="s">
        <v>6</v>
      </c>
      <c r="D196" s="226"/>
      <c r="E196" s="226"/>
      <c r="K196" s="226"/>
      <c r="L196" s="226"/>
      <c r="R196" s="226"/>
      <c r="S196" s="226"/>
      <c r="Y196" s="226"/>
      <c r="Z196" s="226"/>
      <c r="AF196" s="226"/>
      <c r="AG196" s="164">
        <f t="shared" si="46"/>
        <v>0</v>
      </c>
      <c r="AH196" s="165">
        <f t="shared" si="38"/>
        <v>0</v>
      </c>
      <c r="AI196" s="167">
        <f t="shared" si="53"/>
        <v>0</v>
      </c>
      <c r="AJ196" s="5"/>
    </row>
    <row r="197" spans="1:37" x14ac:dyDescent="0.2">
      <c r="A197" s="162" t="s">
        <v>7</v>
      </c>
      <c r="D197" s="226"/>
      <c r="E197" s="226"/>
      <c r="K197" s="226"/>
      <c r="L197" s="226"/>
      <c r="R197" s="226"/>
      <c r="S197" s="226"/>
      <c r="Y197" s="226"/>
      <c r="Z197" s="226"/>
      <c r="AF197" s="226"/>
      <c r="AG197" s="164">
        <f t="shared" si="46"/>
        <v>0</v>
      </c>
      <c r="AH197" s="165">
        <f t="shared" si="38"/>
        <v>0</v>
      </c>
      <c r="AI197" s="167">
        <f t="shared" si="53"/>
        <v>0</v>
      </c>
      <c r="AJ197" s="5"/>
    </row>
    <row r="198" spans="1:37" s="17" customFormat="1" x14ac:dyDescent="0.2">
      <c r="A198" s="163" t="s">
        <v>8</v>
      </c>
      <c r="B198" s="21"/>
      <c r="C198" s="21"/>
      <c r="D198" s="228"/>
      <c r="E198" s="228"/>
      <c r="F198" s="21"/>
      <c r="G198" s="21"/>
      <c r="H198" s="21"/>
      <c r="I198" s="21"/>
      <c r="J198" s="21"/>
      <c r="K198" s="228"/>
      <c r="L198" s="228"/>
      <c r="M198" s="21"/>
      <c r="N198" s="21"/>
      <c r="O198" s="21"/>
      <c r="P198" s="21"/>
      <c r="Q198" s="21"/>
      <c r="R198" s="228"/>
      <c r="S198" s="228"/>
      <c r="T198" s="21"/>
      <c r="U198" s="21"/>
      <c r="V198" s="21"/>
      <c r="W198" s="21"/>
      <c r="X198" s="21"/>
      <c r="Y198" s="228"/>
      <c r="Z198" s="228"/>
      <c r="AA198" s="21"/>
      <c r="AB198" s="21"/>
      <c r="AC198" s="21"/>
      <c r="AD198" s="21"/>
      <c r="AE198" s="21"/>
      <c r="AF198" s="228"/>
      <c r="AG198" s="168">
        <f t="shared" si="46"/>
        <v>0</v>
      </c>
      <c r="AH198" s="169">
        <f t="shared" si="38"/>
        <v>0</v>
      </c>
      <c r="AI198" s="169">
        <f t="shared" si="53"/>
        <v>0</v>
      </c>
      <c r="AJ198" s="18"/>
      <c r="AK198" s="15"/>
    </row>
    <row r="199" spans="1:37" s="35" customFormat="1" ht="13.5" thickBot="1" x14ac:dyDescent="0.25">
      <c r="A199" s="137"/>
      <c r="B199" s="32"/>
      <c r="C199" s="32"/>
      <c r="D199" s="229"/>
      <c r="E199" s="229"/>
      <c r="F199" s="32"/>
      <c r="G199" s="32"/>
      <c r="H199" s="32"/>
      <c r="I199" s="32"/>
      <c r="J199" s="32"/>
      <c r="K199" s="229"/>
      <c r="L199" s="229"/>
      <c r="M199" s="32"/>
      <c r="N199" s="32"/>
      <c r="O199" s="32"/>
      <c r="P199" s="32"/>
      <c r="Q199" s="32"/>
      <c r="R199" s="229"/>
      <c r="S199" s="229"/>
      <c r="T199" s="32"/>
      <c r="U199" s="32"/>
      <c r="V199" s="32"/>
      <c r="W199" s="32"/>
      <c r="X199" s="32"/>
      <c r="Y199" s="229"/>
      <c r="Z199" s="229"/>
      <c r="AA199" s="32"/>
      <c r="AB199" s="32"/>
      <c r="AC199" s="32"/>
      <c r="AD199" s="32"/>
      <c r="AE199" s="32"/>
      <c r="AF199" s="229"/>
      <c r="AG199" s="138">
        <f t="shared" ref="AG199" si="54">SUM(AG190:AG198)</f>
        <v>0</v>
      </c>
      <c r="AH199" s="139">
        <f>SUM(AH190:AH198)</f>
        <v>0</v>
      </c>
      <c r="AI199" s="139">
        <f>SUM(AI190:AI198)</f>
        <v>0</v>
      </c>
      <c r="AJ199" s="40" t="e">
        <f>AG199/(AG199+AH199)</f>
        <v>#DIV/0!</v>
      </c>
      <c r="AK199" s="33"/>
    </row>
    <row r="200" spans="1:37" s="141" customFormat="1" x14ac:dyDescent="0.2">
      <c r="A200" s="170" t="str">
        <f>IF(Schülernamen!$A$20="","",Schülernamen!$A$20)</f>
        <v>Schüler19</v>
      </c>
      <c r="B200" s="232"/>
      <c r="C200" s="232"/>
      <c r="D200" s="224"/>
      <c r="E200" s="224"/>
      <c r="F200" s="232"/>
      <c r="G200" s="232"/>
      <c r="H200" s="232"/>
      <c r="I200" s="232"/>
      <c r="J200" s="232"/>
      <c r="K200" s="224"/>
      <c r="L200" s="224"/>
      <c r="M200" s="232"/>
      <c r="N200" s="232"/>
      <c r="O200" s="232"/>
      <c r="P200" s="232"/>
      <c r="Q200" s="232"/>
      <c r="R200" s="224"/>
      <c r="S200" s="224"/>
      <c r="T200" s="232"/>
      <c r="U200" s="232"/>
      <c r="V200" s="232"/>
      <c r="W200" s="232"/>
      <c r="X200" s="232"/>
      <c r="Y200" s="224"/>
      <c r="Z200" s="224"/>
      <c r="AA200" s="232"/>
      <c r="AB200" s="232"/>
      <c r="AC200" s="232"/>
      <c r="AD200" s="232"/>
      <c r="AE200" s="232"/>
      <c r="AF200" s="224"/>
      <c r="AG200" s="172">
        <f t="shared" ref="AG200:AG202" si="55">COUNTIF(B200:AF200,"e")+AH200</f>
        <v>0</v>
      </c>
      <c r="AH200" s="173">
        <f t="shared" si="38"/>
        <v>0</v>
      </c>
      <c r="AI200" s="173">
        <f>COUNT(B201:AF209)</f>
        <v>0</v>
      </c>
      <c r="AJ200" s="174" t="e">
        <f>AG200/(AG200+AH200)</f>
        <v>#DIV/0!</v>
      </c>
      <c r="AK200" s="175"/>
    </row>
    <row r="201" spans="1:37" x14ac:dyDescent="0.2">
      <c r="A201" s="151" t="s">
        <v>9</v>
      </c>
      <c r="D201" s="226"/>
      <c r="E201" s="226"/>
      <c r="K201" s="226"/>
      <c r="L201" s="226"/>
      <c r="R201" s="226"/>
      <c r="S201" s="226"/>
      <c r="Y201" s="226"/>
      <c r="Z201" s="226"/>
      <c r="AF201" s="226"/>
      <c r="AG201" s="154">
        <f t="shared" si="55"/>
        <v>0</v>
      </c>
      <c r="AH201" s="155">
        <f t="shared" si="38"/>
        <v>0</v>
      </c>
      <c r="AI201" s="156">
        <f>SUM(B201:AF201)</f>
        <v>0</v>
      </c>
      <c r="AJ201" s="3"/>
    </row>
    <row r="202" spans="1:37" x14ac:dyDescent="0.2">
      <c r="A202" s="151" t="s">
        <v>1</v>
      </c>
      <c r="D202" s="226"/>
      <c r="E202" s="226"/>
      <c r="K202" s="226"/>
      <c r="L202" s="226"/>
      <c r="R202" s="226"/>
      <c r="S202" s="226"/>
      <c r="Y202" s="226"/>
      <c r="Z202" s="226"/>
      <c r="AF202" s="226"/>
      <c r="AG202" s="154">
        <f t="shared" si="55"/>
        <v>0</v>
      </c>
      <c r="AH202" s="155">
        <f t="shared" si="38"/>
        <v>0</v>
      </c>
      <c r="AI202" s="157">
        <f t="shared" ref="AI202:AI209" si="56">SUM(B202:AF202)</f>
        <v>0</v>
      </c>
      <c r="AJ202" s="3"/>
    </row>
    <row r="203" spans="1:37" x14ac:dyDescent="0.2">
      <c r="A203" s="151" t="s">
        <v>2</v>
      </c>
      <c r="D203" s="226"/>
      <c r="E203" s="226"/>
      <c r="K203" s="226"/>
      <c r="L203" s="226"/>
      <c r="R203" s="226"/>
      <c r="S203" s="226"/>
      <c r="Y203" s="226"/>
      <c r="Z203" s="226"/>
      <c r="AF203" s="226"/>
      <c r="AG203" s="154">
        <f t="shared" si="43"/>
        <v>0</v>
      </c>
      <c r="AH203" s="155">
        <f t="shared" si="38"/>
        <v>0</v>
      </c>
      <c r="AI203" s="157">
        <f t="shared" si="56"/>
        <v>0</v>
      </c>
      <c r="AJ203" s="3"/>
    </row>
    <row r="204" spans="1:37" x14ac:dyDescent="0.2">
      <c r="A204" s="151" t="s">
        <v>3</v>
      </c>
      <c r="D204" s="226"/>
      <c r="E204" s="226"/>
      <c r="K204" s="226"/>
      <c r="L204" s="226"/>
      <c r="R204" s="226"/>
      <c r="S204" s="226"/>
      <c r="Y204" s="226"/>
      <c r="Z204" s="226"/>
      <c r="AF204" s="226"/>
      <c r="AG204" s="154">
        <f t="shared" si="43"/>
        <v>0</v>
      </c>
      <c r="AH204" s="155">
        <f t="shared" si="38"/>
        <v>0</v>
      </c>
      <c r="AI204" s="157">
        <f t="shared" si="56"/>
        <v>0</v>
      </c>
      <c r="AJ204" s="3"/>
    </row>
    <row r="205" spans="1:37" x14ac:dyDescent="0.2">
      <c r="A205" s="151" t="s">
        <v>4</v>
      </c>
      <c r="D205" s="226"/>
      <c r="E205" s="226"/>
      <c r="K205" s="226"/>
      <c r="L205" s="226"/>
      <c r="R205" s="226"/>
      <c r="S205" s="226"/>
      <c r="Y205" s="226"/>
      <c r="Z205" s="226"/>
      <c r="AF205" s="226"/>
      <c r="AG205" s="154">
        <f t="shared" si="43"/>
        <v>0</v>
      </c>
      <c r="AH205" s="155">
        <f t="shared" si="38"/>
        <v>0</v>
      </c>
      <c r="AI205" s="157">
        <f t="shared" si="56"/>
        <v>0</v>
      </c>
      <c r="AJ205" s="3"/>
    </row>
    <row r="206" spans="1:37" x14ac:dyDescent="0.2">
      <c r="A206" s="151" t="s">
        <v>5</v>
      </c>
      <c r="D206" s="226"/>
      <c r="E206" s="226"/>
      <c r="K206" s="226"/>
      <c r="L206" s="226"/>
      <c r="R206" s="226"/>
      <c r="S206" s="226"/>
      <c r="Y206" s="226"/>
      <c r="Z206" s="226"/>
      <c r="AF206" s="226"/>
      <c r="AG206" s="154">
        <f t="shared" si="43"/>
        <v>0</v>
      </c>
      <c r="AH206" s="155">
        <f t="shared" si="38"/>
        <v>0</v>
      </c>
      <c r="AI206" s="157">
        <f t="shared" si="56"/>
        <v>0</v>
      </c>
      <c r="AJ206" s="3"/>
    </row>
    <row r="207" spans="1:37" x14ac:dyDescent="0.2">
      <c r="A207" s="151" t="s">
        <v>6</v>
      </c>
      <c r="D207" s="226"/>
      <c r="E207" s="226"/>
      <c r="K207" s="226"/>
      <c r="L207" s="226"/>
      <c r="R207" s="226"/>
      <c r="S207" s="226"/>
      <c r="Y207" s="226"/>
      <c r="Z207" s="226"/>
      <c r="AF207" s="226"/>
      <c r="AG207" s="154">
        <f t="shared" si="43"/>
        <v>0</v>
      </c>
      <c r="AH207" s="155">
        <f t="shared" si="38"/>
        <v>0</v>
      </c>
      <c r="AI207" s="157">
        <f t="shared" si="56"/>
        <v>0</v>
      </c>
      <c r="AJ207" s="3"/>
    </row>
    <row r="208" spans="1:37" x14ac:dyDescent="0.2">
      <c r="A208" s="151" t="s">
        <v>7</v>
      </c>
      <c r="D208" s="226"/>
      <c r="E208" s="226"/>
      <c r="K208" s="226"/>
      <c r="L208" s="226"/>
      <c r="R208" s="226"/>
      <c r="S208" s="226"/>
      <c r="Y208" s="226"/>
      <c r="Z208" s="226"/>
      <c r="AF208" s="226"/>
      <c r="AG208" s="154">
        <f t="shared" si="43"/>
        <v>0</v>
      </c>
      <c r="AH208" s="155">
        <f t="shared" si="38"/>
        <v>0</v>
      </c>
      <c r="AI208" s="157">
        <f t="shared" si="56"/>
        <v>0</v>
      </c>
      <c r="AJ208" s="3"/>
    </row>
    <row r="209" spans="1:37" s="17" customFormat="1" x14ac:dyDescent="0.2">
      <c r="A209" s="152" t="s">
        <v>8</v>
      </c>
      <c r="B209" s="21"/>
      <c r="C209" s="21"/>
      <c r="D209" s="228"/>
      <c r="E209" s="228"/>
      <c r="F209" s="21"/>
      <c r="G209" s="21"/>
      <c r="H209" s="21"/>
      <c r="I209" s="21"/>
      <c r="J209" s="21"/>
      <c r="K209" s="228"/>
      <c r="L209" s="228"/>
      <c r="M209" s="21"/>
      <c r="N209" s="21"/>
      <c r="O209" s="21"/>
      <c r="P209" s="21"/>
      <c r="Q209" s="21"/>
      <c r="R209" s="228"/>
      <c r="S209" s="228"/>
      <c r="T209" s="21"/>
      <c r="U209" s="21"/>
      <c r="V209" s="21"/>
      <c r="W209" s="21"/>
      <c r="X209" s="21"/>
      <c r="Y209" s="228"/>
      <c r="Z209" s="228"/>
      <c r="AA209" s="21"/>
      <c r="AB209" s="21"/>
      <c r="AC209" s="21"/>
      <c r="AD209" s="21"/>
      <c r="AE209" s="21"/>
      <c r="AF209" s="228"/>
      <c r="AG209" s="158">
        <f t="shared" si="43"/>
        <v>0</v>
      </c>
      <c r="AH209" s="159">
        <f t="shared" si="38"/>
        <v>0</v>
      </c>
      <c r="AI209" s="159">
        <f t="shared" si="56"/>
        <v>0</v>
      </c>
      <c r="AJ209" s="14"/>
      <c r="AK209" s="15"/>
    </row>
    <row r="210" spans="1:37" s="140" customFormat="1" ht="13.5" thickBot="1" x14ac:dyDescent="0.25">
      <c r="A210" s="153"/>
      <c r="B210" s="32"/>
      <c r="C210" s="32"/>
      <c r="D210" s="229"/>
      <c r="E210" s="229"/>
      <c r="F210" s="32"/>
      <c r="G210" s="32"/>
      <c r="H210" s="32"/>
      <c r="I210" s="32"/>
      <c r="J210" s="32"/>
      <c r="K210" s="229"/>
      <c r="L210" s="229"/>
      <c r="M210" s="32"/>
      <c r="N210" s="32"/>
      <c r="O210" s="32"/>
      <c r="P210" s="32"/>
      <c r="Q210" s="32"/>
      <c r="R210" s="229"/>
      <c r="S210" s="229"/>
      <c r="T210" s="32"/>
      <c r="U210" s="32"/>
      <c r="V210" s="32"/>
      <c r="W210" s="32"/>
      <c r="X210" s="32"/>
      <c r="Y210" s="229"/>
      <c r="Z210" s="229"/>
      <c r="AA210" s="32"/>
      <c r="AB210" s="32"/>
      <c r="AC210" s="32"/>
      <c r="AD210" s="32"/>
      <c r="AE210" s="32"/>
      <c r="AF210" s="229"/>
      <c r="AG210" s="160">
        <f t="shared" ref="AG210" si="57">SUM(AG201:AG209)</f>
        <v>0</v>
      </c>
      <c r="AH210" s="161">
        <f>SUM(AH201:AH209)</f>
        <v>0</v>
      </c>
      <c r="AI210" s="161">
        <f>SUM(AI201:AI209)</f>
        <v>0</v>
      </c>
      <c r="AJ210" s="40" t="e">
        <f>AG210/(AG210+AH210)</f>
        <v>#DIV/0!</v>
      </c>
      <c r="AK210" s="178"/>
    </row>
    <row r="211" spans="1:37" s="31" customFormat="1" x14ac:dyDescent="0.2">
      <c r="A211" s="129" t="str">
        <f>IF(Schülernamen!$A$21="","",Schülernamen!$A$21)</f>
        <v>Schüler20</v>
      </c>
      <c r="B211" s="232"/>
      <c r="C211" s="232"/>
      <c r="D211" s="224"/>
      <c r="E211" s="224"/>
      <c r="F211" s="232"/>
      <c r="G211" s="232"/>
      <c r="H211" s="232"/>
      <c r="I211" s="232"/>
      <c r="J211" s="232"/>
      <c r="K211" s="224"/>
      <c r="L211" s="224"/>
      <c r="M211" s="232"/>
      <c r="N211" s="232"/>
      <c r="O211" s="232"/>
      <c r="P211" s="232"/>
      <c r="Q211" s="232"/>
      <c r="R211" s="224"/>
      <c r="S211" s="224"/>
      <c r="T211" s="232"/>
      <c r="U211" s="232"/>
      <c r="V211" s="232"/>
      <c r="W211" s="232"/>
      <c r="X211" s="232"/>
      <c r="Y211" s="224"/>
      <c r="Z211" s="224"/>
      <c r="AA211" s="232"/>
      <c r="AB211" s="232"/>
      <c r="AC211" s="232"/>
      <c r="AD211" s="232"/>
      <c r="AE211" s="232"/>
      <c r="AF211" s="224"/>
      <c r="AG211" s="131">
        <f t="shared" ref="AG211:AG213" si="58">COUNTIF(B211:AF211,"e")+AH211</f>
        <v>0</v>
      </c>
      <c r="AH211" s="132">
        <f t="shared" si="38"/>
        <v>0</v>
      </c>
      <c r="AI211" s="132">
        <f>COUNT(B212:AF220)</f>
        <v>0</v>
      </c>
      <c r="AJ211" s="133" t="e">
        <f>AG211/(AG211+AH211)</f>
        <v>#DIV/0!</v>
      </c>
      <c r="AK211" s="134"/>
    </row>
    <row r="212" spans="1:37" x14ac:dyDescent="0.2">
      <c r="A212" s="162" t="s">
        <v>9</v>
      </c>
      <c r="D212" s="226"/>
      <c r="E212" s="226"/>
      <c r="K212" s="226"/>
      <c r="L212" s="226"/>
      <c r="R212" s="226"/>
      <c r="S212" s="226"/>
      <c r="Y212" s="226"/>
      <c r="Z212" s="226"/>
      <c r="AF212" s="226"/>
      <c r="AG212" s="164">
        <f t="shared" si="58"/>
        <v>0</v>
      </c>
      <c r="AH212" s="165">
        <f t="shared" si="38"/>
        <v>0</v>
      </c>
      <c r="AI212" s="166">
        <f>SUM(B212:AF212)</f>
        <v>0</v>
      </c>
      <c r="AJ212" s="5"/>
    </row>
    <row r="213" spans="1:37" x14ac:dyDescent="0.2">
      <c r="A213" s="162" t="s">
        <v>1</v>
      </c>
      <c r="D213" s="226"/>
      <c r="E213" s="226"/>
      <c r="K213" s="226"/>
      <c r="L213" s="226"/>
      <c r="R213" s="226"/>
      <c r="S213" s="226"/>
      <c r="Y213" s="226"/>
      <c r="Z213" s="226"/>
      <c r="AF213" s="226"/>
      <c r="AG213" s="164">
        <f t="shared" si="58"/>
        <v>0</v>
      </c>
      <c r="AH213" s="165">
        <f t="shared" si="38"/>
        <v>0</v>
      </c>
      <c r="AI213" s="167">
        <f t="shared" ref="AI213:AI220" si="59">SUM(B213:AF213)</f>
        <v>0</v>
      </c>
      <c r="AJ213" s="5"/>
    </row>
    <row r="214" spans="1:37" x14ac:dyDescent="0.2">
      <c r="A214" s="162" t="s">
        <v>2</v>
      </c>
      <c r="D214" s="226"/>
      <c r="E214" s="226"/>
      <c r="K214" s="226"/>
      <c r="L214" s="226"/>
      <c r="R214" s="226"/>
      <c r="S214" s="226"/>
      <c r="Y214" s="226"/>
      <c r="Z214" s="226"/>
      <c r="AF214" s="226"/>
      <c r="AG214" s="164">
        <f t="shared" si="46"/>
        <v>0</v>
      </c>
      <c r="AH214" s="165">
        <f t="shared" ref="AH214:AH283" si="60">COUNTIF(B214:AF214,"u")</f>
        <v>0</v>
      </c>
      <c r="AI214" s="167">
        <f t="shared" si="59"/>
        <v>0</v>
      </c>
      <c r="AJ214" s="5"/>
    </row>
    <row r="215" spans="1:37" x14ac:dyDescent="0.2">
      <c r="A215" s="162" t="s">
        <v>3</v>
      </c>
      <c r="D215" s="226"/>
      <c r="E215" s="226"/>
      <c r="K215" s="226"/>
      <c r="L215" s="226"/>
      <c r="R215" s="226"/>
      <c r="S215" s="226"/>
      <c r="Y215" s="226"/>
      <c r="Z215" s="226"/>
      <c r="AF215" s="226"/>
      <c r="AG215" s="164">
        <f t="shared" si="46"/>
        <v>0</v>
      </c>
      <c r="AH215" s="165">
        <f t="shared" si="60"/>
        <v>0</v>
      </c>
      <c r="AI215" s="167">
        <f t="shared" si="59"/>
        <v>0</v>
      </c>
      <c r="AJ215" s="5"/>
    </row>
    <row r="216" spans="1:37" x14ac:dyDescent="0.2">
      <c r="A216" s="162" t="s">
        <v>4</v>
      </c>
      <c r="D216" s="226"/>
      <c r="E216" s="226"/>
      <c r="K216" s="226"/>
      <c r="L216" s="226"/>
      <c r="R216" s="226"/>
      <c r="S216" s="226"/>
      <c r="Y216" s="226"/>
      <c r="Z216" s="226"/>
      <c r="AF216" s="226"/>
      <c r="AG216" s="164">
        <f t="shared" si="46"/>
        <v>0</v>
      </c>
      <c r="AH216" s="165">
        <f t="shared" si="60"/>
        <v>0</v>
      </c>
      <c r="AI216" s="167">
        <f t="shared" si="59"/>
        <v>0</v>
      </c>
      <c r="AJ216" s="5"/>
    </row>
    <row r="217" spans="1:37" x14ac:dyDescent="0.2">
      <c r="A217" s="162" t="s">
        <v>5</v>
      </c>
      <c r="D217" s="226"/>
      <c r="E217" s="226"/>
      <c r="K217" s="226"/>
      <c r="L217" s="226"/>
      <c r="R217" s="226"/>
      <c r="S217" s="226"/>
      <c r="Y217" s="226"/>
      <c r="Z217" s="226"/>
      <c r="AF217" s="226"/>
      <c r="AG217" s="164">
        <f t="shared" si="46"/>
        <v>0</v>
      </c>
      <c r="AH217" s="165">
        <f t="shared" si="60"/>
        <v>0</v>
      </c>
      <c r="AI217" s="167">
        <f t="shared" si="59"/>
        <v>0</v>
      </c>
      <c r="AJ217" s="5"/>
    </row>
    <row r="218" spans="1:37" x14ac:dyDescent="0.2">
      <c r="A218" s="162" t="s">
        <v>6</v>
      </c>
      <c r="D218" s="226"/>
      <c r="E218" s="226"/>
      <c r="K218" s="226"/>
      <c r="L218" s="226"/>
      <c r="R218" s="226"/>
      <c r="S218" s="226"/>
      <c r="Y218" s="226"/>
      <c r="Z218" s="226"/>
      <c r="AF218" s="226"/>
      <c r="AG218" s="164">
        <f t="shared" si="46"/>
        <v>0</v>
      </c>
      <c r="AH218" s="165">
        <f t="shared" si="60"/>
        <v>0</v>
      </c>
      <c r="AI218" s="167">
        <f t="shared" si="59"/>
        <v>0</v>
      </c>
      <c r="AJ218" s="5"/>
    </row>
    <row r="219" spans="1:37" x14ac:dyDescent="0.2">
      <c r="A219" s="162" t="s">
        <v>7</v>
      </c>
      <c r="D219" s="226"/>
      <c r="E219" s="226"/>
      <c r="K219" s="226"/>
      <c r="L219" s="226"/>
      <c r="R219" s="226"/>
      <c r="S219" s="226"/>
      <c r="Y219" s="226"/>
      <c r="Z219" s="226"/>
      <c r="AF219" s="226"/>
      <c r="AG219" s="164">
        <f t="shared" si="46"/>
        <v>0</v>
      </c>
      <c r="AH219" s="165">
        <f t="shared" si="60"/>
        <v>0</v>
      </c>
      <c r="AI219" s="167">
        <f t="shared" si="59"/>
        <v>0</v>
      </c>
      <c r="AJ219" s="5"/>
    </row>
    <row r="220" spans="1:37" s="17" customFormat="1" x14ac:dyDescent="0.2">
      <c r="A220" s="163" t="s">
        <v>8</v>
      </c>
      <c r="B220" s="21"/>
      <c r="C220" s="21"/>
      <c r="D220" s="228"/>
      <c r="E220" s="228"/>
      <c r="F220" s="21"/>
      <c r="G220" s="21"/>
      <c r="H220" s="21"/>
      <c r="I220" s="21"/>
      <c r="J220" s="21"/>
      <c r="K220" s="228"/>
      <c r="L220" s="228"/>
      <c r="M220" s="21"/>
      <c r="N220" s="21"/>
      <c r="O220" s="21"/>
      <c r="P220" s="21"/>
      <c r="Q220" s="21"/>
      <c r="R220" s="228"/>
      <c r="S220" s="228"/>
      <c r="T220" s="21"/>
      <c r="U220" s="21"/>
      <c r="V220" s="21"/>
      <c r="W220" s="21"/>
      <c r="X220" s="21"/>
      <c r="Y220" s="228"/>
      <c r="Z220" s="228"/>
      <c r="AA220" s="21"/>
      <c r="AB220" s="21"/>
      <c r="AC220" s="21"/>
      <c r="AD220" s="21"/>
      <c r="AE220" s="21"/>
      <c r="AF220" s="228"/>
      <c r="AG220" s="168">
        <f t="shared" si="46"/>
        <v>0</v>
      </c>
      <c r="AH220" s="169">
        <f t="shared" si="60"/>
        <v>0</v>
      </c>
      <c r="AI220" s="169">
        <f t="shared" si="59"/>
        <v>0</v>
      </c>
      <c r="AJ220" s="18"/>
      <c r="AK220" s="15"/>
    </row>
    <row r="221" spans="1:37" s="35" customFormat="1" ht="13.5" thickBot="1" x14ac:dyDescent="0.25">
      <c r="A221" s="137"/>
      <c r="B221" s="32"/>
      <c r="C221" s="32"/>
      <c r="D221" s="229"/>
      <c r="E221" s="229"/>
      <c r="F221" s="32"/>
      <c r="G221" s="32"/>
      <c r="H221" s="32"/>
      <c r="I221" s="32"/>
      <c r="J221" s="32"/>
      <c r="K221" s="229"/>
      <c r="L221" s="229"/>
      <c r="M221" s="32"/>
      <c r="N221" s="32"/>
      <c r="O221" s="32"/>
      <c r="P221" s="32"/>
      <c r="Q221" s="32"/>
      <c r="R221" s="229"/>
      <c r="S221" s="229"/>
      <c r="T221" s="32"/>
      <c r="U221" s="32"/>
      <c r="V221" s="32"/>
      <c r="W221" s="32"/>
      <c r="X221" s="32"/>
      <c r="Y221" s="229"/>
      <c r="Z221" s="229"/>
      <c r="AA221" s="32"/>
      <c r="AB221" s="32"/>
      <c r="AC221" s="32"/>
      <c r="AD221" s="32"/>
      <c r="AE221" s="32"/>
      <c r="AF221" s="229"/>
      <c r="AG221" s="138">
        <f t="shared" ref="AG221" si="61">SUM(AG212:AG220)</f>
        <v>0</v>
      </c>
      <c r="AH221" s="139">
        <f>SUM(AH212:AH220)</f>
        <v>0</v>
      </c>
      <c r="AI221" s="139">
        <f>SUM(AI212:AI220)</f>
        <v>0</v>
      </c>
      <c r="AJ221" s="40" t="e">
        <f>AG221/(AG221+AH221)</f>
        <v>#DIV/0!</v>
      </c>
      <c r="AK221" s="33"/>
    </row>
    <row r="222" spans="1:37" s="141" customFormat="1" x14ac:dyDescent="0.2">
      <c r="A222" s="170" t="str">
        <f>IF(Schülernamen!$A$22="","",Schülernamen!$A$22)</f>
        <v>Schüler21</v>
      </c>
      <c r="B222" s="232"/>
      <c r="C222" s="232"/>
      <c r="D222" s="224"/>
      <c r="E222" s="224"/>
      <c r="F222" s="232"/>
      <c r="G222" s="232"/>
      <c r="H222" s="232"/>
      <c r="I222" s="232"/>
      <c r="J222" s="232"/>
      <c r="K222" s="224"/>
      <c r="L222" s="224"/>
      <c r="M222" s="232"/>
      <c r="N222" s="232"/>
      <c r="O222" s="232"/>
      <c r="P222" s="232"/>
      <c r="Q222" s="232"/>
      <c r="R222" s="224"/>
      <c r="S222" s="224"/>
      <c r="T222" s="232"/>
      <c r="U222" s="232"/>
      <c r="V222" s="232"/>
      <c r="W222" s="232"/>
      <c r="X222" s="232"/>
      <c r="Y222" s="224"/>
      <c r="Z222" s="224"/>
      <c r="AA222" s="232"/>
      <c r="AB222" s="232"/>
      <c r="AC222" s="232"/>
      <c r="AD222" s="232"/>
      <c r="AE222" s="232"/>
      <c r="AF222" s="224"/>
      <c r="AG222" s="172">
        <f t="shared" ref="AG222:AG275" si="62">COUNTIF(B222:AF222,"e")+AH222</f>
        <v>0</v>
      </c>
      <c r="AH222" s="173">
        <f t="shared" si="60"/>
        <v>0</v>
      </c>
      <c r="AI222" s="173">
        <f>COUNT(B223:AF231)</f>
        <v>0</v>
      </c>
      <c r="AJ222" s="174" t="e">
        <f>AG222/(AG222+AH222)</f>
        <v>#DIV/0!</v>
      </c>
      <c r="AK222" s="175"/>
    </row>
    <row r="223" spans="1:37" x14ac:dyDescent="0.2">
      <c r="A223" s="151" t="s">
        <v>9</v>
      </c>
      <c r="D223" s="226"/>
      <c r="E223" s="226"/>
      <c r="K223" s="226"/>
      <c r="L223" s="226"/>
      <c r="R223" s="226"/>
      <c r="S223" s="226"/>
      <c r="Y223" s="226"/>
      <c r="Z223" s="226"/>
      <c r="AF223" s="226"/>
      <c r="AG223" s="154">
        <f t="shared" si="62"/>
        <v>0</v>
      </c>
      <c r="AH223" s="155">
        <f t="shared" si="60"/>
        <v>0</v>
      </c>
      <c r="AI223" s="156">
        <f>SUM(B223:AF223)</f>
        <v>0</v>
      </c>
      <c r="AJ223" s="3"/>
    </row>
    <row r="224" spans="1:37" x14ac:dyDescent="0.2">
      <c r="A224" s="151" t="s">
        <v>1</v>
      </c>
      <c r="D224" s="226"/>
      <c r="E224" s="226"/>
      <c r="K224" s="226"/>
      <c r="L224" s="226"/>
      <c r="R224" s="226"/>
      <c r="S224" s="226"/>
      <c r="Y224" s="226"/>
      <c r="Z224" s="226"/>
      <c r="AF224" s="226"/>
      <c r="AG224" s="154">
        <f t="shared" si="62"/>
        <v>0</v>
      </c>
      <c r="AH224" s="155">
        <f t="shared" si="60"/>
        <v>0</v>
      </c>
      <c r="AI224" s="157">
        <f t="shared" ref="AI224:AI231" si="63">SUM(B224:AF224)</f>
        <v>0</v>
      </c>
      <c r="AJ224" s="3"/>
    </row>
    <row r="225" spans="1:37" x14ac:dyDescent="0.2">
      <c r="A225" s="151" t="s">
        <v>2</v>
      </c>
      <c r="D225" s="226"/>
      <c r="E225" s="226"/>
      <c r="K225" s="226"/>
      <c r="L225" s="226"/>
      <c r="R225" s="226"/>
      <c r="S225" s="226"/>
      <c r="Y225" s="226"/>
      <c r="Z225" s="226"/>
      <c r="AF225" s="226"/>
      <c r="AG225" s="154">
        <f t="shared" si="62"/>
        <v>0</v>
      </c>
      <c r="AH225" s="155">
        <f t="shared" si="60"/>
        <v>0</v>
      </c>
      <c r="AI225" s="157">
        <f t="shared" si="63"/>
        <v>0</v>
      </c>
      <c r="AJ225" s="3"/>
    </row>
    <row r="226" spans="1:37" x14ac:dyDescent="0.2">
      <c r="A226" s="151" t="s">
        <v>3</v>
      </c>
      <c r="D226" s="226"/>
      <c r="E226" s="226"/>
      <c r="K226" s="226"/>
      <c r="L226" s="226"/>
      <c r="R226" s="226"/>
      <c r="S226" s="226"/>
      <c r="Y226" s="226"/>
      <c r="Z226" s="226"/>
      <c r="AF226" s="226"/>
      <c r="AG226" s="154">
        <f t="shared" si="62"/>
        <v>0</v>
      </c>
      <c r="AH226" s="155">
        <f t="shared" si="60"/>
        <v>0</v>
      </c>
      <c r="AI226" s="157">
        <f t="shared" si="63"/>
        <v>0</v>
      </c>
      <c r="AJ226" s="3"/>
    </row>
    <row r="227" spans="1:37" x14ac:dyDescent="0.2">
      <c r="A227" s="151" t="s">
        <v>4</v>
      </c>
      <c r="D227" s="226"/>
      <c r="E227" s="226"/>
      <c r="K227" s="226"/>
      <c r="L227" s="226"/>
      <c r="R227" s="226"/>
      <c r="S227" s="226"/>
      <c r="Y227" s="226"/>
      <c r="Z227" s="226"/>
      <c r="AF227" s="226"/>
      <c r="AG227" s="154">
        <f t="shared" si="62"/>
        <v>0</v>
      </c>
      <c r="AH227" s="155">
        <f t="shared" si="60"/>
        <v>0</v>
      </c>
      <c r="AI227" s="157">
        <f t="shared" si="63"/>
        <v>0</v>
      </c>
      <c r="AJ227" s="3"/>
    </row>
    <row r="228" spans="1:37" x14ac:dyDescent="0.2">
      <c r="A228" s="151" t="s">
        <v>5</v>
      </c>
      <c r="D228" s="226"/>
      <c r="E228" s="226"/>
      <c r="K228" s="226"/>
      <c r="L228" s="226"/>
      <c r="R228" s="226"/>
      <c r="S228" s="226"/>
      <c r="Y228" s="226"/>
      <c r="Z228" s="226"/>
      <c r="AF228" s="226"/>
      <c r="AG228" s="154">
        <f t="shared" si="62"/>
        <v>0</v>
      </c>
      <c r="AH228" s="155">
        <f t="shared" si="60"/>
        <v>0</v>
      </c>
      <c r="AI228" s="157">
        <f t="shared" si="63"/>
        <v>0</v>
      </c>
      <c r="AJ228" s="3"/>
    </row>
    <row r="229" spans="1:37" x14ac:dyDescent="0.2">
      <c r="A229" s="151" t="s">
        <v>6</v>
      </c>
      <c r="D229" s="226"/>
      <c r="E229" s="226"/>
      <c r="K229" s="226"/>
      <c r="L229" s="226"/>
      <c r="R229" s="226"/>
      <c r="S229" s="226"/>
      <c r="Y229" s="226"/>
      <c r="Z229" s="226"/>
      <c r="AF229" s="226"/>
      <c r="AG229" s="154">
        <f t="shared" si="62"/>
        <v>0</v>
      </c>
      <c r="AH229" s="155">
        <f t="shared" si="60"/>
        <v>0</v>
      </c>
      <c r="AI229" s="157">
        <f t="shared" si="63"/>
        <v>0</v>
      </c>
      <c r="AJ229" s="3"/>
    </row>
    <row r="230" spans="1:37" x14ac:dyDescent="0.2">
      <c r="A230" s="151" t="s">
        <v>7</v>
      </c>
      <c r="D230" s="226"/>
      <c r="E230" s="226"/>
      <c r="K230" s="226"/>
      <c r="L230" s="226"/>
      <c r="R230" s="226"/>
      <c r="S230" s="226"/>
      <c r="Y230" s="226"/>
      <c r="Z230" s="226"/>
      <c r="AF230" s="226"/>
      <c r="AG230" s="154">
        <f t="shared" si="62"/>
        <v>0</v>
      </c>
      <c r="AH230" s="155">
        <f t="shared" si="60"/>
        <v>0</v>
      </c>
      <c r="AI230" s="157">
        <f t="shared" si="63"/>
        <v>0</v>
      </c>
      <c r="AJ230" s="3"/>
    </row>
    <row r="231" spans="1:37" s="17" customFormat="1" x14ac:dyDescent="0.2">
      <c r="A231" s="152" t="s">
        <v>8</v>
      </c>
      <c r="B231" s="21"/>
      <c r="C231" s="21"/>
      <c r="D231" s="228"/>
      <c r="E231" s="228"/>
      <c r="F231" s="21"/>
      <c r="G231" s="21"/>
      <c r="H231" s="21"/>
      <c r="I231" s="21"/>
      <c r="J231" s="21"/>
      <c r="K231" s="228"/>
      <c r="L231" s="228"/>
      <c r="M231" s="21"/>
      <c r="N231" s="21"/>
      <c r="O231" s="21"/>
      <c r="P231" s="21"/>
      <c r="Q231" s="21"/>
      <c r="R231" s="228"/>
      <c r="S231" s="228"/>
      <c r="T231" s="21"/>
      <c r="U231" s="21"/>
      <c r="V231" s="21"/>
      <c r="W231" s="21"/>
      <c r="X231" s="21"/>
      <c r="Y231" s="228"/>
      <c r="Z231" s="228"/>
      <c r="AA231" s="21"/>
      <c r="AB231" s="21"/>
      <c r="AC231" s="21"/>
      <c r="AD231" s="21"/>
      <c r="AE231" s="21"/>
      <c r="AF231" s="228"/>
      <c r="AG231" s="158">
        <f t="shared" si="62"/>
        <v>0</v>
      </c>
      <c r="AH231" s="159">
        <f t="shared" si="60"/>
        <v>0</v>
      </c>
      <c r="AI231" s="159">
        <f t="shared" si="63"/>
        <v>0</v>
      </c>
      <c r="AJ231" s="14"/>
      <c r="AK231" s="15"/>
    </row>
    <row r="232" spans="1:37" s="140" customFormat="1" ht="13.5" thickBot="1" x14ac:dyDescent="0.25">
      <c r="A232" s="153"/>
      <c r="B232" s="32"/>
      <c r="C232" s="32"/>
      <c r="D232" s="229"/>
      <c r="E232" s="229"/>
      <c r="F232" s="32"/>
      <c r="G232" s="32"/>
      <c r="H232" s="32"/>
      <c r="I232" s="32"/>
      <c r="J232" s="32"/>
      <c r="K232" s="229"/>
      <c r="L232" s="229"/>
      <c r="M232" s="32"/>
      <c r="N232" s="32"/>
      <c r="O232" s="32"/>
      <c r="P232" s="32"/>
      <c r="Q232" s="32"/>
      <c r="R232" s="229"/>
      <c r="S232" s="229"/>
      <c r="T232" s="32"/>
      <c r="U232" s="32"/>
      <c r="V232" s="32"/>
      <c r="W232" s="32"/>
      <c r="X232" s="32"/>
      <c r="Y232" s="229"/>
      <c r="Z232" s="229"/>
      <c r="AA232" s="32"/>
      <c r="AB232" s="32"/>
      <c r="AC232" s="32"/>
      <c r="AD232" s="32"/>
      <c r="AE232" s="32"/>
      <c r="AF232" s="229"/>
      <c r="AG232" s="160">
        <f t="shared" ref="AG232" si="64">SUM(AG223:AG231)</f>
        <v>0</v>
      </c>
      <c r="AH232" s="161">
        <f>SUM(AH223:AH231)</f>
        <v>0</v>
      </c>
      <c r="AI232" s="161">
        <f>SUM(AI223:AI231)</f>
        <v>0</v>
      </c>
      <c r="AJ232" s="40" t="e">
        <f>AG232/(AG232+AH232)</f>
        <v>#DIV/0!</v>
      </c>
      <c r="AK232" s="178"/>
    </row>
    <row r="233" spans="1:37" s="31" customFormat="1" x14ac:dyDescent="0.2">
      <c r="A233" s="129" t="str">
        <f>IF(Schülernamen!$A$23="","",Schülernamen!$A$23)</f>
        <v>Schüler22</v>
      </c>
      <c r="B233" s="232"/>
      <c r="C233" s="232"/>
      <c r="D233" s="224"/>
      <c r="E233" s="224"/>
      <c r="F233" s="232"/>
      <c r="G233" s="232"/>
      <c r="H233" s="232"/>
      <c r="I233" s="232"/>
      <c r="J233" s="232"/>
      <c r="K233" s="224"/>
      <c r="L233" s="224"/>
      <c r="M233" s="232"/>
      <c r="N233" s="232"/>
      <c r="O233" s="232"/>
      <c r="P233" s="232"/>
      <c r="Q233" s="232"/>
      <c r="R233" s="224"/>
      <c r="S233" s="224"/>
      <c r="T233" s="232"/>
      <c r="U233" s="232"/>
      <c r="V233" s="232"/>
      <c r="W233" s="232"/>
      <c r="X233" s="232"/>
      <c r="Y233" s="224"/>
      <c r="Z233" s="224"/>
      <c r="AA233" s="232"/>
      <c r="AB233" s="232"/>
      <c r="AC233" s="232"/>
      <c r="AD233" s="232"/>
      <c r="AE233" s="232"/>
      <c r="AF233" s="224"/>
      <c r="AG233" s="131">
        <f t="shared" ref="AG233:AG286" si="65">COUNTIF(B233:AF233,"e")+AH233</f>
        <v>0</v>
      </c>
      <c r="AH233" s="132">
        <f t="shared" si="60"/>
        <v>0</v>
      </c>
      <c r="AI233" s="132">
        <f>COUNT(B234:AF242)</f>
        <v>0</v>
      </c>
      <c r="AJ233" s="133" t="e">
        <f>AG233/(AG233+AH233)</f>
        <v>#DIV/0!</v>
      </c>
      <c r="AK233" s="134"/>
    </row>
    <row r="234" spans="1:37" x14ac:dyDescent="0.2">
      <c r="A234" s="162" t="s">
        <v>9</v>
      </c>
      <c r="D234" s="226"/>
      <c r="E234" s="226"/>
      <c r="K234" s="226"/>
      <c r="L234" s="226"/>
      <c r="R234" s="226"/>
      <c r="S234" s="226"/>
      <c r="Y234" s="226"/>
      <c r="Z234" s="226"/>
      <c r="AF234" s="226"/>
      <c r="AG234" s="164">
        <f t="shared" si="65"/>
        <v>0</v>
      </c>
      <c r="AH234" s="165">
        <f t="shared" si="60"/>
        <v>0</v>
      </c>
      <c r="AI234" s="166">
        <f>SUM(B234:AF234)</f>
        <v>0</v>
      </c>
      <c r="AJ234" s="5"/>
    </row>
    <row r="235" spans="1:37" x14ac:dyDescent="0.2">
      <c r="A235" s="162" t="s">
        <v>1</v>
      </c>
      <c r="D235" s="226"/>
      <c r="E235" s="226"/>
      <c r="K235" s="226"/>
      <c r="L235" s="226"/>
      <c r="R235" s="226"/>
      <c r="S235" s="226"/>
      <c r="Y235" s="226"/>
      <c r="Z235" s="226"/>
      <c r="AF235" s="226"/>
      <c r="AG235" s="164">
        <f t="shared" si="65"/>
        <v>0</v>
      </c>
      <c r="AH235" s="165">
        <f t="shared" si="60"/>
        <v>0</v>
      </c>
      <c r="AI235" s="167">
        <f t="shared" ref="AI235:AI242" si="66">SUM(B235:AF235)</f>
        <v>0</v>
      </c>
      <c r="AJ235" s="5"/>
    </row>
    <row r="236" spans="1:37" x14ac:dyDescent="0.2">
      <c r="A236" s="162" t="s">
        <v>2</v>
      </c>
      <c r="D236" s="226"/>
      <c r="E236" s="226"/>
      <c r="K236" s="226"/>
      <c r="L236" s="226"/>
      <c r="R236" s="226"/>
      <c r="S236" s="226"/>
      <c r="Y236" s="226"/>
      <c r="Z236" s="226"/>
      <c r="AF236" s="226"/>
      <c r="AG236" s="164">
        <f t="shared" si="65"/>
        <v>0</v>
      </c>
      <c r="AH236" s="165">
        <f t="shared" si="60"/>
        <v>0</v>
      </c>
      <c r="AI236" s="167">
        <f t="shared" si="66"/>
        <v>0</v>
      </c>
      <c r="AJ236" s="5"/>
    </row>
    <row r="237" spans="1:37" x14ac:dyDescent="0.2">
      <c r="A237" s="162" t="s">
        <v>3</v>
      </c>
      <c r="D237" s="226"/>
      <c r="E237" s="226"/>
      <c r="K237" s="226"/>
      <c r="L237" s="226"/>
      <c r="R237" s="226"/>
      <c r="S237" s="226"/>
      <c r="Y237" s="226"/>
      <c r="Z237" s="226"/>
      <c r="AF237" s="226"/>
      <c r="AG237" s="164">
        <f t="shared" si="65"/>
        <v>0</v>
      </c>
      <c r="AH237" s="165">
        <f t="shared" si="60"/>
        <v>0</v>
      </c>
      <c r="AI237" s="167">
        <f t="shared" si="66"/>
        <v>0</v>
      </c>
      <c r="AJ237" s="5"/>
    </row>
    <row r="238" spans="1:37" x14ac:dyDescent="0.2">
      <c r="A238" s="162" t="s">
        <v>4</v>
      </c>
      <c r="D238" s="226"/>
      <c r="E238" s="226"/>
      <c r="K238" s="226"/>
      <c r="L238" s="226"/>
      <c r="R238" s="226"/>
      <c r="S238" s="226"/>
      <c r="Y238" s="226"/>
      <c r="Z238" s="226"/>
      <c r="AF238" s="226"/>
      <c r="AG238" s="164">
        <f t="shared" si="65"/>
        <v>0</v>
      </c>
      <c r="AH238" s="165">
        <f t="shared" si="60"/>
        <v>0</v>
      </c>
      <c r="AI238" s="167">
        <f t="shared" si="66"/>
        <v>0</v>
      </c>
      <c r="AJ238" s="5"/>
    </row>
    <row r="239" spans="1:37" x14ac:dyDescent="0.2">
      <c r="A239" s="162" t="s">
        <v>5</v>
      </c>
      <c r="D239" s="226"/>
      <c r="E239" s="226"/>
      <c r="K239" s="226"/>
      <c r="L239" s="226"/>
      <c r="R239" s="226"/>
      <c r="S239" s="226"/>
      <c r="Y239" s="226"/>
      <c r="Z239" s="226"/>
      <c r="AF239" s="226"/>
      <c r="AG239" s="164">
        <f t="shared" si="65"/>
        <v>0</v>
      </c>
      <c r="AH239" s="165">
        <f t="shared" si="60"/>
        <v>0</v>
      </c>
      <c r="AI239" s="167">
        <f t="shared" si="66"/>
        <v>0</v>
      </c>
      <c r="AJ239" s="5"/>
    </row>
    <row r="240" spans="1:37" x14ac:dyDescent="0.2">
      <c r="A240" s="162" t="s">
        <v>6</v>
      </c>
      <c r="D240" s="226"/>
      <c r="E240" s="226"/>
      <c r="K240" s="226"/>
      <c r="L240" s="226"/>
      <c r="R240" s="226"/>
      <c r="S240" s="226"/>
      <c r="Y240" s="226"/>
      <c r="Z240" s="226"/>
      <c r="AF240" s="226"/>
      <c r="AG240" s="164">
        <f t="shared" si="65"/>
        <v>0</v>
      </c>
      <c r="AH240" s="165">
        <f t="shared" si="60"/>
        <v>0</v>
      </c>
      <c r="AI240" s="167">
        <f t="shared" si="66"/>
        <v>0</v>
      </c>
      <c r="AJ240" s="5"/>
    </row>
    <row r="241" spans="1:37" x14ac:dyDescent="0.2">
      <c r="A241" s="162" t="s">
        <v>7</v>
      </c>
      <c r="D241" s="226"/>
      <c r="E241" s="226"/>
      <c r="K241" s="226"/>
      <c r="L241" s="226"/>
      <c r="R241" s="226"/>
      <c r="S241" s="226"/>
      <c r="Y241" s="226"/>
      <c r="Z241" s="226"/>
      <c r="AF241" s="226"/>
      <c r="AG241" s="164">
        <f t="shared" si="65"/>
        <v>0</v>
      </c>
      <c r="AH241" s="165">
        <f t="shared" si="60"/>
        <v>0</v>
      </c>
      <c r="AI241" s="167">
        <f t="shared" si="66"/>
        <v>0</v>
      </c>
      <c r="AJ241" s="5"/>
    </row>
    <row r="242" spans="1:37" s="17" customFormat="1" x14ac:dyDescent="0.2">
      <c r="A242" s="163" t="s">
        <v>8</v>
      </c>
      <c r="B242" s="21"/>
      <c r="C242" s="21"/>
      <c r="D242" s="228"/>
      <c r="E242" s="228"/>
      <c r="F242" s="21"/>
      <c r="G242" s="21"/>
      <c r="H242" s="21"/>
      <c r="I242" s="21"/>
      <c r="J242" s="21"/>
      <c r="K242" s="228"/>
      <c r="L242" s="228"/>
      <c r="M242" s="21"/>
      <c r="N242" s="21"/>
      <c r="O242" s="21"/>
      <c r="P242" s="21"/>
      <c r="Q242" s="21"/>
      <c r="R242" s="228"/>
      <c r="S242" s="228"/>
      <c r="T242" s="21"/>
      <c r="U242" s="21"/>
      <c r="V242" s="21"/>
      <c r="W242" s="21"/>
      <c r="X242" s="21"/>
      <c r="Y242" s="228"/>
      <c r="Z242" s="228"/>
      <c r="AA242" s="21"/>
      <c r="AB242" s="21"/>
      <c r="AC242" s="21"/>
      <c r="AD242" s="21"/>
      <c r="AE242" s="21"/>
      <c r="AF242" s="228"/>
      <c r="AG242" s="168">
        <f t="shared" si="65"/>
        <v>0</v>
      </c>
      <c r="AH242" s="169">
        <f t="shared" si="60"/>
        <v>0</v>
      </c>
      <c r="AI242" s="169">
        <f t="shared" si="66"/>
        <v>0</v>
      </c>
      <c r="AJ242" s="18"/>
      <c r="AK242" s="15"/>
    </row>
    <row r="243" spans="1:37" s="35" customFormat="1" ht="13.5" thickBot="1" x14ac:dyDescent="0.25">
      <c r="A243" s="137"/>
      <c r="B243" s="32"/>
      <c r="C243" s="32"/>
      <c r="D243" s="229"/>
      <c r="E243" s="229"/>
      <c r="F243" s="32"/>
      <c r="G243" s="32"/>
      <c r="H243" s="32"/>
      <c r="I243" s="32"/>
      <c r="J243" s="32"/>
      <c r="K243" s="229"/>
      <c r="L243" s="229"/>
      <c r="M243" s="32"/>
      <c r="N243" s="32"/>
      <c r="O243" s="32"/>
      <c r="P243" s="32"/>
      <c r="Q243" s="32"/>
      <c r="R243" s="229"/>
      <c r="S243" s="229"/>
      <c r="T243" s="32"/>
      <c r="U243" s="32"/>
      <c r="V243" s="32"/>
      <c r="W243" s="32"/>
      <c r="X243" s="32"/>
      <c r="Y243" s="229"/>
      <c r="Z243" s="229"/>
      <c r="AA243" s="32"/>
      <c r="AB243" s="32"/>
      <c r="AC243" s="32"/>
      <c r="AD243" s="32"/>
      <c r="AE243" s="32"/>
      <c r="AF243" s="229"/>
      <c r="AG243" s="138">
        <f t="shared" ref="AG243" si="67">SUM(AG234:AG242)</f>
        <v>0</v>
      </c>
      <c r="AH243" s="139">
        <f>SUM(AH234:AH242)</f>
        <v>0</v>
      </c>
      <c r="AI243" s="139">
        <f>SUM(AI234:AI242)</f>
        <v>0</v>
      </c>
      <c r="AJ243" s="40" t="e">
        <f>AG243/(AG243+AH243)</f>
        <v>#DIV/0!</v>
      </c>
      <c r="AK243" s="33"/>
    </row>
    <row r="244" spans="1:37" s="141" customFormat="1" x14ac:dyDescent="0.2">
      <c r="A244" s="170" t="str">
        <f>IF(Schülernamen!$A$24="","",Schülernamen!$A$24)</f>
        <v>Schüler23</v>
      </c>
      <c r="B244" s="232"/>
      <c r="C244" s="232"/>
      <c r="D244" s="224"/>
      <c r="E244" s="224"/>
      <c r="F244" s="232"/>
      <c r="G244" s="232"/>
      <c r="H244" s="232"/>
      <c r="I244" s="232"/>
      <c r="J244" s="232"/>
      <c r="K244" s="224"/>
      <c r="L244" s="224"/>
      <c r="M244" s="232"/>
      <c r="N244" s="232"/>
      <c r="O244" s="232"/>
      <c r="P244" s="232"/>
      <c r="Q244" s="232"/>
      <c r="R244" s="224"/>
      <c r="S244" s="224"/>
      <c r="T244" s="232"/>
      <c r="U244" s="232"/>
      <c r="V244" s="232"/>
      <c r="W244" s="232"/>
      <c r="X244" s="232"/>
      <c r="Y244" s="224"/>
      <c r="Z244" s="224"/>
      <c r="AA244" s="232"/>
      <c r="AB244" s="232"/>
      <c r="AC244" s="232"/>
      <c r="AD244" s="232"/>
      <c r="AE244" s="232"/>
      <c r="AF244" s="224"/>
      <c r="AG244" s="172">
        <f t="shared" ref="AG244:AG246" si="68">COUNTIF(B244:AF244,"e")+AH244</f>
        <v>0</v>
      </c>
      <c r="AH244" s="173">
        <f t="shared" si="60"/>
        <v>0</v>
      </c>
      <c r="AI244" s="173">
        <f>COUNT(B245:AF253)</f>
        <v>0</v>
      </c>
      <c r="AJ244" s="174" t="e">
        <f>AG244/(AG244+AH244)</f>
        <v>#DIV/0!</v>
      </c>
      <c r="AK244" s="175"/>
    </row>
    <row r="245" spans="1:37" x14ac:dyDescent="0.2">
      <c r="A245" s="151" t="s">
        <v>9</v>
      </c>
      <c r="D245" s="226"/>
      <c r="E245" s="226"/>
      <c r="K245" s="226"/>
      <c r="L245" s="226"/>
      <c r="R245" s="226"/>
      <c r="S245" s="226"/>
      <c r="Y245" s="226"/>
      <c r="Z245" s="226"/>
      <c r="AF245" s="226"/>
      <c r="AG245" s="154">
        <f t="shared" si="68"/>
        <v>0</v>
      </c>
      <c r="AH245" s="155">
        <f t="shared" si="60"/>
        <v>0</v>
      </c>
      <c r="AI245" s="156">
        <f>SUM(B245:AF245)</f>
        <v>0</v>
      </c>
      <c r="AJ245" s="3"/>
    </row>
    <row r="246" spans="1:37" x14ac:dyDescent="0.2">
      <c r="A246" s="151" t="s">
        <v>1</v>
      </c>
      <c r="D246" s="226"/>
      <c r="E246" s="226"/>
      <c r="K246" s="226"/>
      <c r="L246" s="226"/>
      <c r="R246" s="226"/>
      <c r="S246" s="226"/>
      <c r="Y246" s="226"/>
      <c r="Z246" s="226"/>
      <c r="AF246" s="226"/>
      <c r="AG246" s="154">
        <f t="shared" si="68"/>
        <v>0</v>
      </c>
      <c r="AH246" s="155">
        <f t="shared" si="60"/>
        <v>0</v>
      </c>
      <c r="AI246" s="157">
        <f t="shared" ref="AI246:AI253" si="69">SUM(B246:AF246)</f>
        <v>0</v>
      </c>
      <c r="AJ246" s="3"/>
    </row>
    <row r="247" spans="1:37" x14ac:dyDescent="0.2">
      <c r="A247" s="151" t="s">
        <v>2</v>
      </c>
      <c r="D247" s="226"/>
      <c r="E247" s="226"/>
      <c r="K247" s="226"/>
      <c r="L247" s="226"/>
      <c r="R247" s="226"/>
      <c r="S247" s="226"/>
      <c r="Y247" s="226"/>
      <c r="Z247" s="226"/>
      <c r="AF247" s="226"/>
      <c r="AG247" s="154">
        <f t="shared" si="62"/>
        <v>0</v>
      </c>
      <c r="AH247" s="155">
        <f t="shared" si="60"/>
        <v>0</v>
      </c>
      <c r="AI247" s="157">
        <f t="shared" si="69"/>
        <v>0</v>
      </c>
      <c r="AJ247" s="3"/>
    </row>
    <row r="248" spans="1:37" x14ac:dyDescent="0.2">
      <c r="A248" s="151" t="s">
        <v>3</v>
      </c>
      <c r="D248" s="226"/>
      <c r="E248" s="226"/>
      <c r="K248" s="226"/>
      <c r="L248" s="226"/>
      <c r="R248" s="226"/>
      <c r="S248" s="226"/>
      <c r="Y248" s="226"/>
      <c r="Z248" s="226"/>
      <c r="AF248" s="226"/>
      <c r="AG248" s="154">
        <f t="shared" si="62"/>
        <v>0</v>
      </c>
      <c r="AH248" s="155">
        <f t="shared" si="60"/>
        <v>0</v>
      </c>
      <c r="AI248" s="157">
        <f t="shared" si="69"/>
        <v>0</v>
      </c>
      <c r="AJ248" s="3"/>
    </row>
    <row r="249" spans="1:37" x14ac:dyDescent="0.2">
      <c r="A249" s="151" t="s">
        <v>4</v>
      </c>
      <c r="D249" s="226"/>
      <c r="E249" s="226"/>
      <c r="K249" s="226"/>
      <c r="L249" s="226"/>
      <c r="R249" s="226"/>
      <c r="S249" s="226"/>
      <c r="Y249" s="226"/>
      <c r="Z249" s="226"/>
      <c r="AF249" s="226"/>
      <c r="AG249" s="154">
        <f t="shared" si="62"/>
        <v>0</v>
      </c>
      <c r="AH249" s="155">
        <f t="shared" si="60"/>
        <v>0</v>
      </c>
      <c r="AI249" s="157">
        <f t="shared" si="69"/>
        <v>0</v>
      </c>
      <c r="AJ249" s="3"/>
    </row>
    <row r="250" spans="1:37" x14ac:dyDescent="0.2">
      <c r="A250" s="151" t="s">
        <v>5</v>
      </c>
      <c r="D250" s="226"/>
      <c r="E250" s="226"/>
      <c r="K250" s="226"/>
      <c r="L250" s="226"/>
      <c r="R250" s="226"/>
      <c r="S250" s="226"/>
      <c r="Y250" s="226"/>
      <c r="Z250" s="226"/>
      <c r="AF250" s="226"/>
      <c r="AG250" s="154">
        <f t="shared" si="62"/>
        <v>0</v>
      </c>
      <c r="AH250" s="155">
        <f t="shared" si="60"/>
        <v>0</v>
      </c>
      <c r="AI250" s="157">
        <f t="shared" si="69"/>
        <v>0</v>
      </c>
      <c r="AJ250" s="3"/>
    </row>
    <row r="251" spans="1:37" x14ac:dyDescent="0.2">
      <c r="A251" s="151" t="s">
        <v>6</v>
      </c>
      <c r="D251" s="226"/>
      <c r="E251" s="226"/>
      <c r="K251" s="226"/>
      <c r="L251" s="226"/>
      <c r="R251" s="226"/>
      <c r="S251" s="226"/>
      <c r="Y251" s="226"/>
      <c r="Z251" s="226"/>
      <c r="AF251" s="226"/>
      <c r="AG251" s="154">
        <f t="shared" si="62"/>
        <v>0</v>
      </c>
      <c r="AH251" s="155">
        <f t="shared" si="60"/>
        <v>0</v>
      </c>
      <c r="AI251" s="157">
        <f t="shared" si="69"/>
        <v>0</v>
      </c>
      <c r="AJ251" s="3"/>
    </row>
    <row r="252" spans="1:37" x14ac:dyDescent="0.2">
      <c r="A252" s="151" t="s">
        <v>7</v>
      </c>
      <c r="D252" s="226"/>
      <c r="E252" s="226"/>
      <c r="K252" s="226"/>
      <c r="L252" s="226"/>
      <c r="R252" s="226"/>
      <c r="S252" s="226"/>
      <c r="Y252" s="226"/>
      <c r="Z252" s="226"/>
      <c r="AF252" s="226"/>
      <c r="AG252" s="154">
        <f t="shared" si="62"/>
        <v>0</v>
      </c>
      <c r="AH252" s="155">
        <f t="shared" si="60"/>
        <v>0</v>
      </c>
      <c r="AI252" s="157">
        <f t="shared" si="69"/>
        <v>0</v>
      </c>
      <c r="AJ252" s="3"/>
    </row>
    <row r="253" spans="1:37" s="17" customFormat="1" x14ac:dyDescent="0.2">
      <c r="A253" s="152" t="s">
        <v>8</v>
      </c>
      <c r="B253" s="21"/>
      <c r="C253" s="21"/>
      <c r="D253" s="228"/>
      <c r="E253" s="228"/>
      <c r="F253" s="21"/>
      <c r="G253" s="21"/>
      <c r="H253" s="21"/>
      <c r="I253" s="21"/>
      <c r="J253" s="21"/>
      <c r="K253" s="228"/>
      <c r="L253" s="228"/>
      <c r="M253" s="21"/>
      <c r="N253" s="21"/>
      <c r="O253" s="21"/>
      <c r="P253" s="21"/>
      <c r="Q253" s="21"/>
      <c r="R253" s="228"/>
      <c r="S253" s="228"/>
      <c r="T253" s="21"/>
      <c r="U253" s="21"/>
      <c r="V253" s="21"/>
      <c r="W253" s="21"/>
      <c r="X253" s="21"/>
      <c r="Y253" s="228"/>
      <c r="Z253" s="228"/>
      <c r="AA253" s="21"/>
      <c r="AB253" s="21"/>
      <c r="AC253" s="21"/>
      <c r="AD253" s="21"/>
      <c r="AE253" s="21"/>
      <c r="AF253" s="228"/>
      <c r="AG253" s="158">
        <f t="shared" si="62"/>
        <v>0</v>
      </c>
      <c r="AH253" s="159">
        <f t="shared" si="60"/>
        <v>0</v>
      </c>
      <c r="AI253" s="159">
        <f t="shared" si="69"/>
        <v>0</v>
      </c>
      <c r="AJ253" s="14"/>
      <c r="AK253" s="15"/>
    </row>
    <row r="254" spans="1:37" s="140" customFormat="1" ht="13.5" thickBot="1" x14ac:dyDescent="0.25">
      <c r="A254" s="153"/>
      <c r="B254" s="32"/>
      <c r="C254" s="32"/>
      <c r="D254" s="229"/>
      <c r="E254" s="229"/>
      <c r="F254" s="32"/>
      <c r="G254" s="32"/>
      <c r="H254" s="32"/>
      <c r="I254" s="32"/>
      <c r="J254" s="32"/>
      <c r="K254" s="229"/>
      <c r="L254" s="229"/>
      <c r="M254" s="32"/>
      <c r="N254" s="32"/>
      <c r="O254" s="32"/>
      <c r="P254" s="32"/>
      <c r="Q254" s="32"/>
      <c r="R254" s="229"/>
      <c r="S254" s="229"/>
      <c r="T254" s="32"/>
      <c r="U254" s="32"/>
      <c r="V254" s="32"/>
      <c r="W254" s="32"/>
      <c r="X254" s="32"/>
      <c r="Y254" s="229"/>
      <c r="Z254" s="229"/>
      <c r="AA254" s="32"/>
      <c r="AB254" s="32"/>
      <c r="AC254" s="32"/>
      <c r="AD254" s="32"/>
      <c r="AE254" s="32"/>
      <c r="AF254" s="229"/>
      <c r="AG254" s="160">
        <f t="shared" ref="AG254" si="70">SUM(AG245:AG253)</f>
        <v>0</v>
      </c>
      <c r="AH254" s="161">
        <f>SUM(AH245:AH253)</f>
        <v>0</v>
      </c>
      <c r="AI254" s="161">
        <f>SUM(AI245:AI253)</f>
        <v>0</v>
      </c>
      <c r="AJ254" s="40" t="e">
        <f>AG254/(AG254+AH254)</f>
        <v>#DIV/0!</v>
      </c>
      <c r="AK254" s="178"/>
    </row>
    <row r="255" spans="1:37" s="31" customFormat="1" x14ac:dyDescent="0.2">
      <c r="A255" s="129" t="str">
        <f>IF(Schülernamen!$A$25="","",Schülernamen!$A$25)</f>
        <v>Schüler24</v>
      </c>
      <c r="B255" s="232"/>
      <c r="C255" s="232"/>
      <c r="D255" s="224"/>
      <c r="E255" s="224"/>
      <c r="F255" s="232"/>
      <c r="G255" s="232"/>
      <c r="H255" s="232"/>
      <c r="I255" s="232"/>
      <c r="J255" s="232"/>
      <c r="K255" s="224"/>
      <c r="L255" s="224"/>
      <c r="M255" s="232"/>
      <c r="N255" s="232"/>
      <c r="O255" s="232"/>
      <c r="P255" s="232"/>
      <c r="Q255" s="232"/>
      <c r="R255" s="224"/>
      <c r="S255" s="224"/>
      <c r="T255" s="232"/>
      <c r="U255" s="232"/>
      <c r="V255" s="232"/>
      <c r="W255" s="232"/>
      <c r="X255" s="232"/>
      <c r="Y255" s="224"/>
      <c r="Z255" s="224"/>
      <c r="AA255" s="232"/>
      <c r="AB255" s="232"/>
      <c r="AC255" s="232"/>
      <c r="AD255" s="232"/>
      <c r="AE255" s="232"/>
      <c r="AF255" s="224"/>
      <c r="AG255" s="131">
        <f t="shared" ref="AG255:AG257" si="71">COUNTIF(B255:AF255,"e")+AH255</f>
        <v>0</v>
      </c>
      <c r="AH255" s="132">
        <f t="shared" si="60"/>
        <v>0</v>
      </c>
      <c r="AI255" s="132">
        <f>COUNT(B256:AF264)</f>
        <v>0</v>
      </c>
      <c r="AJ255" s="133" t="e">
        <f>AG255/(AG255+AH255)</f>
        <v>#DIV/0!</v>
      </c>
      <c r="AK255" s="134"/>
    </row>
    <row r="256" spans="1:37" x14ac:dyDescent="0.2">
      <c r="A256" s="162" t="s">
        <v>9</v>
      </c>
      <c r="D256" s="226"/>
      <c r="E256" s="226"/>
      <c r="K256" s="226"/>
      <c r="L256" s="226"/>
      <c r="R256" s="226"/>
      <c r="S256" s="226"/>
      <c r="Y256" s="226"/>
      <c r="Z256" s="226"/>
      <c r="AF256" s="226"/>
      <c r="AG256" s="164">
        <f t="shared" si="71"/>
        <v>0</v>
      </c>
      <c r="AH256" s="165">
        <f t="shared" si="60"/>
        <v>0</v>
      </c>
      <c r="AI256" s="166">
        <f>SUM(B256:AF256)</f>
        <v>0</v>
      </c>
      <c r="AJ256" s="5"/>
    </row>
    <row r="257" spans="1:37" x14ac:dyDescent="0.2">
      <c r="A257" s="162" t="s">
        <v>1</v>
      </c>
      <c r="D257" s="226"/>
      <c r="E257" s="226"/>
      <c r="K257" s="226"/>
      <c r="L257" s="226"/>
      <c r="R257" s="226"/>
      <c r="S257" s="226"/>
      <c r="Y257" s="226"/>
      <c r="Z257" s="226"/>
      <c r="AF257" s="226"/>
      <c r="AG257" s="164">
        <f t="shared" si="71"/>
        <v>0</v>
      </c>
      <c r="AH257" s="165">
        <f t="shared" si="60"/>
        <v>0</v>
      </c>
      <c r="AI257" s="167">
        <f t="shared" ref="AI257:AI264" si="72">SUM(B257:AF257)</f>
        <v>0</v>
      </c>
      <c r="AJ257" s="5"/>
    </row>
    <row r="258" spans="1:37" x14ac:dyDescent="0.2">
      <c r="A258" s="162" t="s">
        <v>2</v>
      </c>
      <c r="D258" s="226"/>
      <c r="E258" s="226"/>
      <c r="K258" s="226"/>
      <c r="L258" s="226"/>
      <c r="R258" s="226"/>
      <c r="S258" s="226"/>
      <c r="Y258" s="226"/>
      <c r="Z258" s="226"/>
      <c r="AF258" s="226"/>
      <c r="AG258" s="164">
        <f t="shared" si="65"/>
        <v>0</v>
      </c>
      <c r="AH258" s="165">
        <f t="shared" si="60"/>
        <v>0</v>
      </c>
      <c r="AI258" s="167">
        <f t="shared" si="72"/>
        <v>0</v>
      </c>
      <c r="AJ258" s="5"/>
    </row>
    <row r="259" spans="1:37" x14ac:dyDescent="0.2">
      <c r="A259" s="162" t="s">
        <v>3</v>
      </c>
      <c r="D259" s="226"/>
      <c r="E259" s="226"/>
      <c r="K259" s="226"/>
      <c r="L259" s="226"/>
      <c r="R259" s="226"/>
      <c r="S259" s="226"/>
      <c r="Y259" s="226"/>
      <c r="Z259" s="226"/>
      <c r="AF259" s="226"/>
      <c r="AG259" s="164">
        <f t="shared" si="65"/>
        <v>0</v>
      </c>
      <c r="AH259" s="165">
        <f t="shared" si="60"/>
        <v>0</v>
      </c>
      <c r="AI259" s="167">
        <f t="shared" si="72"/>
        <v>0</v>
      </c>
      <c r="AJ259" s="5"/>
    </row>
    <row r="260" spans="1:37" x14ac:dyDescent="0.2">
      <c r="A260" s="162" t="s">
        <v>4</v>
      </c>
      <c r="D260" s="226"/>
      <c r="E260" s="226"/>
      <c r="K260" s="226"/>
      <c r="L260" s="226"/>
      <c r="R260" s="226"/>
      <c r="S260" s="226"/>
      <c r="Y260" s="226"/>
      <c r="Z260" s="226"/>
      <c r="AF260" s="226"/>
      <c r="AG260" s="164">
        <f t="shared" si="65"/>
        <v>0</v>
      </c>
      <c r="AH260" s="165">
        <f t="shared" si="60"/>
        <v>0</v>
      </c>
      <c r="AI260" s="167">
        <f t="shared" si="72"/>
        <v>0</v>
      </c>
      <c r="AJ260" s="5"/>
    </row>
    <row r="261" spans="1:37" x14ac:dyDescent="0.2">
      <c r="A261" s="162" t="s">
        <v>5</v>
      </c>
      <c r="D261" s="226"/>
      <c r="E261" s="226"/>
      <c r="K261" s="226"/>
      <c r="L261" s="226"/>
      <c r="R261" s="226"/>
      <c r="S261" s="226"/>
      <c r="Y261" s="226"/>
      <c r="Z261" s="226"/>
      <c r="AF261" s="226"/>
      <c r="AG261" s="164">
        <f t="shared" si="65"/>
        <v>0</v>
      </c>
      <c r="AH261" s="165">
        <f t="shared" si="60"/>
        <v>0</v>
      </c>
      <c r="AI261" s="167">
        <f t="shared" si="72"/>
        <v>0</v>
      </c>
      <c r="AJ261" s="5"/>
    </row>
    <row r="262" spans="1:37" x14ac:dyDescent="0.2">
      <c r="A262" s="162" t="s">
        <v>6</v>
      </c>
      <c r="D262" s="226"/>
      <c r="E262" s="226"/>
      <c r="K262" s="226"/>
      <c r="L262" s="226"/>
      <c r="R262" s="226"/>
      <c r="S262" s="226"/>
      <c r="Y262" s="226"/>
      <c r="Z262" s="226"/>
      <c r="AF262" s="226"/>
      <c r="AG262" s="164">
        <f t="shared" si="65"/>
        <v>0</v>
      </c>
      <c r="AH262" s="165">
        <f t="shared" si="60"/>
        <v>0</v>
      </c>
      <c r="AI262" s="167">
        <f t="shared" si="72"/>
        <v>0</v>
      </c>
      <c r="AJ262" s="5"/>
    </row>
    <row r="263" spans="1:37" x14ac:dyDescent="0.2">
      <c r="A263" s="162" t="s">
        <v>7</v>
      </c>
      <c r="D263" s="226"/>
      <c r="E263" s="226"/>
      <c r="K263" s="226"/>
      <c r="L263" s="226"/>
      <c r="R263" s="226"/>
      <c r="S263" s="226"/>
      <c r="Y263" s="226"/>
      <c r="Z263" s="226"/>
      <c r="AF263" s="226"/>
      <c r="AG263" s="164">
        <f t="shared" si="65"/>
        <v>0</v>
      </c>
      <c r="AH263" s="165">
        <f t="shared" si="60"/>
        <v>0</v>
      </c>
      <c r="AI263" s="167">
        <f t="shared" si="72"/>
        <v>0</v>
      </c>
      <c r="AJ263" s="5"/>
    </row>
    <row r="264" spans="1:37" s="17" customFormat="1" x14ac:dyDescent="0.2">
      <c r="A264" s="163" t="s">
        <v>8</v>
      </c>
      <c r="B264" s="21"/>
      <c r="C264" s="21"/>
      <c r="D264" s="228"/>
      <c r="E264" s="228"/>
      <c r="F264" s="21"/>
      <c r="G264" s="21"/>
      <c r="H264" s="21"/>
      <c r="I264" s="21"/>
      <c r="J264" s="21"/>
      <c r="K264" s="228"/>
      <c r="L264" s="228"/>
      <c r="M264" s="21"/>
      <c r="N264" s="21"/>
      <c r="O264" s="21"/>
      <c r="P264" s="21"/>
      <c r="Q264" s="21"/>
      <c r="R264" s="228"/>
      <c r="S264" s="228"/>
      <c r="T264" s="21"/>
      <c r="U264" s="21"/>
      <c r="V264" s="21"/>
      <c r="W264" s="21"/>
      <c r="X264" s="21"/>
      <c r="Y264" s="228"/>
      <c r="Z264" s="228"/>
      <c r="AA264" s="21"/>
      <c r="AB264" s="21"/>
      <c r="AC264" s="21"/>
      <c r="AD264" s="21"/>
      <c r="AE264" s="21"/>
      <c r="AF264" s="228"/>
      <c r="AG264" s="168">
        <f t="shared" si="65"/>
        <v>0</v>
      </c>
      <c r="AH264" s="169">
        <f t="shared" si="60"/>
        <v>0</v>
      </c>
      <c r="AI264" s="169">
        <f t="shared" si="72"/>
        <v>0</v>
      </c>
      <c r="AJ264" s="18"/>
      <c r="AK264" s="15"/>
    </row>
    <row r="265" spans="1:37" s="35" customFormat="1" ht="13.5" thickBot="1" x14ac:dyDescent="0.25">
      <c r="A265" s="137"/>
      <c r="B265" s="32"/>
      <c r="C265" s="32"/>
      <c r="D265" s="229"/>
      <c r="E265" s="229"/>
      <c r="F265" s="32"/>
      <c r="G265" s="32"/>
      <c r="H265" s="32"/>
      <c r="I265" s="32"/>
      <c r="J265" s="32"/>
      <c r="K265" s="229"/>
      <c r="L265" s="229"/>
      <c r="M265" s="32"/>
      <c r="N265" s="32"/>
      <c r="O265" s="32"/>
      <c r="P265" s="32"/>
      <c r="Q265" s="32"/>
      <c r="R265" s="229"/>
      <c r="S265" s="229"/>
      <c r="T265" s="32"/>
      <c r="U265" s="32"/>
      <c r="V265" s="32"/>
      <c r="W265" s="32"/>
      <c r="X265" s="32"/>
      <c r="Y265" s="229"/>
      <c r="Z265" s="229"/>
      <c r="AA265" s="32"/>
      <c r="AB265" s="32"/>
      <c r="AC265" s="32"/>
      <c r="AD265" s="32"/>
      <c r="AE265" s="32"/>
      <c r="AF265" s="229"/>
      <c r="AG265" s="138">
        <f t="shared" ref="AG265" si="73">SUM(AG256:AG264)</f>
        <v>0</v>
      </c>
      <c r="AH265" s="139">
        <f>SUM(AH256:AH264)</f>
        <v>0</v>
      </c>
      <c r="AI265" s="139">
        <f>SUM(AI256:AI264)</f>
        <v>0</v>
      </c>
      <c r="AJ265" s="40" t="e">
        <f>AG265/(AG265+AH265)</f>
        <v>#DIV/0!</v>
      </c>
      <c r="AK265" s="33"/>
    </row>
    <row r="266" spans="1:37" s="141" customFormat="1" x14ac:dyDescent="0.2">
      <c r="A266" s="170" t="str">
        <f>IF(Schülernamen!$A$26="","",Schülernamen!$A$26)</f>
        <v>Schüler25</v>
      </c>
      <c r="B266" s="232"/>
      <c r="C266" s="232"/>
      <c r="D266" s="224"/>
      <c r="E266" s="224"/>
      <c r="F266" s="232"/>
      <c r="G266" s="232"/>
      <c r="H266" s="232"/>
      <c r="I266" s="232"/>
      <c r="J266" s="232"/>
      <c r="K266" s="224"/>
      <c r="L266" s="224"/>
      <c r="M266" s="232"/>
      <c r="N266" s="232"/>
      <c r="O266" s="232"/>
      <c r="P266" s="232"/>
      <c r="Q266" s="232"/>
      <c r="R266" s="224"/>
      <c r="S266" s="224"/>
      <c r="T266" s="232"/>
      <c r="U266" s="232"/>
      <c r="V266" s="232"/>
      <c r="W266" s="232"/>
      <c r="X266" s="232"/>
      <c r="Y266" s="224"/>
      <c r="Z266" s="224"/>
      <c r="AA266" s="232"/>
      <c r="AB266" s="232"/>
      <c r="AC266" s="232"/>
      <c r="AD266" s="232"/>
      <c r="AE266" s="232"/>
      <c r="AF266" s="224"/>
      <c r="AG266" s="172">
        <f t="shared" ref="AG266:AG268" si="74">COUNTIF(B266:AF266,"e")+AH266</f>
        <v>0</v>
      </c>
      <c r="AH266" s="173">
        <f t="shared" si="60"/>
        <v>0</v>
      </c>
      <c r="AI266" s="173">
        <f>COUNT(B267:AF275)</f>
        <v>0</v>
      </c>
      <c r="AJ266" s="174" t="e">
        <f>AG266/(AG266+AH266)</f>
        <v>#DIV/0!</v>
      </c>
      <c r="AK266" s="175"/>
    </row>
    <row r="267" spans="1:37" x14ac:dyDescent="0.2">
      <c r="A267" s="151" t="s">
        <v>9</v>
      </c>
      <c r="D267" s="226"/>
      <c r="E267" s="226"/>
      <c r="K267" s="226"/>
      <c r="L267" s="226"/>
      <c r="R267" s="226"/>
      <c r="S267" s="226"/>
      <c r="Y267" s="226"/>
      <c r="Z267" s="226"/>
      <c r="AF267" s="226"/>
      <c r="AG267" s="154">
        <f t="shared" si="74"/>
        <v>0</v>
      </c>
      <c r="AH267" s="155">
        <f t="shared" si="60"/>
        <v>0</v>
      </c>
      <c r="AI267" s="156">
        <f>SUM(B267:AF267)</f>
        <v>0</v>
      </c>
      <c r="AJ267" s="3"/>
    </row>
    <row r="268" spans="1:37" x14ac:dyDescent="0.2">
      <c r="A268" s="151" t="s">
        <v>1</v>
      </c>
      <c r="D268" s="226"/>
      <c r="E268" s="226"/>
      <c r="K268" s="226"/>
      <c r="L268" s="226"/>
      <c r="R268" s="226"/>
      <c r="S268" s="226"/>
      <c r="Y268" s="226"/>
      <c r="Z268" s="226"/>
      <c r="AF268" s="226"/>
      <c r="AG268" s="154">
        <f t="shared" si="74"/>
        <v>0</v>
      </c>
      <c r="AH268" s="155">
        <f t="shared" si="60"/>
        <v>0</v>
      </c>
      <c r="AI268" s="157">
        <f t="shared" ref="AI268:AI275" si="75">SUM(B268:AF268)</f>
        <v>0</v>
      </c>
      <c r="AJ268" s="3"/>
    </row>
    <row r="269" spans="1:37" x14ac:dyDescent="0.2">
      <c r="A269" s="151" t="s">
        <v>2</v>
      </c>
      <c r="D269" s="226"/>
      <c r="E269" s="226"/>
      <c r="K269" s="226"/>
      <c r="L269" s="226"/>
      <c r="R269" s="226"/>
      <c r="S269" s="226"/>
      <c r="Y269" s="226"/>
      <c r="Z269" s="226"/>
      <c r="AF269" s="226"/>
      <c r="AG269" s="154">
        <f t="shared" si="62"/>
        <v>0</v>
      </c>
      <c r="AH269" s="155">
        <f t="shared" si="60"/>
        <v>0</v>
      </c>
      <c r="AI269" s="157">
        <f t="shared" si="75"/>
        <v>0</v>
      </c>
      <c r="AJ269" s="3"/>
    </row>
    <row r="270" spans="1:37" x14ac:dyDescent="0.2">
      <c r="A270" s="151" t="s">
        <v>3</v>
      </c>
      <c r="D270" s="226"/>
      <c r="E270" s="226"/>
      <c r="K270" s="226"/>
      <c r="L270" s="226"/>
      <c r="R270" s="226"/>
      <c r="S270" s="226"/>
      <c r="Y270" s="226"/>
      <c r="Z270" s="226"/>
      <c r="AF270" s="226"/>
      <c r="AG270" s="154">
        <f t="shared" si="62"/>
        <v>0</v>
      </c>
      <c r="AH270" s="155">
        <f t="shared" si="60"/>
        <v>0</v>
      </c>
      <c r="AI270" s="157">
        <f t="shared" si="75"/>
        <v>0</v>
      </c>
      <c r="AJ270" s="3"/>
    </row>
    <row r="271" spans="1:37" x14ac:dyDescent="0.2">
      <c r="A271" s="151" t="s">
        <v>4</v>
      </c>
      <c r="D271" s="226"/>
      <c r="E271" s="226"/>
      <c r="K271" s="226"/>
      <c r="L271" s="226"/>
      <c r="R271" s="226"/>
      <c r="S271" s="226"/>
      <c r="Y271" s="226"/>
      <c r="Z271" s="226"/>
      <c r="AF271" s="226"/>
      <c r="AG271" s="154">
        <f t="shared" si="62"/>
        <v>0</v>
      </c>
      <c r="AH271" s="155">
        <f t="shared" si="60"/>
        <v>0</v>
      </c>
      <c r="AI271" s="157">
        <f t="shared" si="75"/>
        <v>0</v>
      </c>
      <c r="AJ271" s="3"/>
    </row>
    <row r="272" spans="1:37" x14ac:dyDescent="0.2">
      <c r="A272" s="151" t="s">
        <v>5</v>
      </c>
      <c r="D272" s="226"/>
      <c r="E272" s="226"/>
      <c r="K272" s="226"/>
      <c r="L272" s="226"/>
      <c r="R272" s="226"/>
      <c r="S272" s="226"/>
      <c r="Y272" s="226"/>
      <c r="Z272" s="226"/>
      <c r="AF272" s="226"/>
      <c r="AG272" s="154">
        <f t="shared" si="62"/>
        <v>0</v>
      </c>
      <c r="AH272" s="155">
        <f t="shared" si="60"/>
        <v>0</v>
      </c>
      <c r="AI272" s="157">
        <f t="shared" si="75"/>
        <v>0</v>
      </c>
      <c r="AJ272" s="3"/>
    </row>
    <row r="273" spans="1:37" x14ac:dyDescent="0.2">
      <c r="A273" s="151" t="s">
        <v>6</v>
      </c>
      <c r="D273" s="226"/>
      <c r="E273" s="226"/>
      <c r="K273" s="226"/>
      <c r="L273" s="226"/>
      <c r="R273" s="226"/>
      <c r="S273" s="226"/>
      <c r="Y273" s="226"/>
      <c r="Z273" s="226"/>
      <c r="AF273" s="226"/>
      <c r="AG273" s="154">
        <f t="shared" si="62"/>
        <v>0</v>
      </c>
      <c r="AH273" s="155">
        <f t="shared" si="60"/>
        <v>0</v>
      </c>
      <c r="AI273" s="157">
        <f t="shared" si="75"/>
        <v>0</v>
      </c>
      <c r="AJ273" s="3"/>
    </row>
    <row r="274" spans="1:37" x14ac:dyDescent="0.2">
      <c r="A274" s="151" t="s">
        <v>7</v>
      </c>
      <c r="D274" s="226"/>
      <c r="E274" s="226"/>
      <c r="K274" s="226"/>
      <c r="L274" s="226"/>
      <c r="R274" s="226"/>
      <c r="S274" s="226"/>
      <c r="Y274" s="226"/>
      <c r="Z274" s="226"/>
      <c r="AF274" s="226"/>
      <c r="AG274" s="154">
        <f t="shared" si="62"/>
        <v>0</v>
      </c>
      <c r="AH274" s="155">
        <f t="shared" si="60"/>
        <v>0</v>
      </c>
      <c r="AI274" s="157">
        <f t="shared" si="75"/>
        <v>0</v>
      </c>
      <c r="AJ274" s="3"/>
    </row>
    <row r="275" spans="1:37" s="17" customFormat="1" x14ac:dyDescent="0.2">
      <c r="A275" s="152" t="s">
        <v>8</v>
      </c>
      <c r="B275" s="21"/>
      <c r="C275" s="21"/>
      <c r="D275" s="228"/>
      <c r="E275" s="228"/>
      <c r="F275" s="21"/>
      <c r="G275" s="21"/>
      <c r="H275" s="21"/>
      <c r="I275" s="21"/>
      <c r="J275" s="21"/>
      <c r="K275" s="228"/>
      <c r="L275" s="228"/>
      <c r="M275" s="21"/>
      <c r="N275" s="21"/>
      <c r="O275" s="21"/>
      <c r="P275" s="21"/>
      <c r="Q275" s="21"/>
      <c r="R275" s="228"/>
      <c r="S275" s="228"/>
      <c r="T275" s="21"/>
      <c r="U275" s="21"/>
      <c r="V275" s="21"/>
      <c r="W275" s="21"/>
      <c r="X275" s="21"/>
      <c r="Y275" s="228"/>
      <c r="Z275" s="228"/>
      <c r="AA275" s="21"/>
      <c r="AB275" s="21"/>
      <c r="AC275" s="21"/>
      <c r="AD275" s="21"/>
      <c r="AE275" s="21"/>
      <c r="AF275" s="228"/>
      <c r="AG275" s="158">
        <f t="shared" si="62"/>
        <v>0</v>
      </c>
      <c r="AH275" s="159">
        <f t="shared" si="60"/>
        <v>0</v>
      </c>
      <c r="AI275" s="159">
        <f t="shared" si="75"/>
        <v>0</v>
      </c>
      <c r="AJ275" s="14"/>
      <c r="AK275" s="15"/>
    </row>
    <row r="276" spans="1:37" s="140" customFormat="1" ht="13.5" thickBot="1" x14ac:dyDescent="0.25">
      <c r="A276" s="153"/>
      <c r="B276" s="32"/>
      <c r="C276" s="32"/>
      <c r="D276" s="229"/>
      <c r="E276" s="229"/>
      <c r="F276" s="32"/>
      <c r="G276" s="32"/>
      <c r="H276" s="32"/>
      <c r="I276" s="32"/>
      <c r="J276" s="32"/>
      <c r="K276" s="229"/>
      <c r="L276" s="229"/>
      <c r="M276" s="32"/>
      <c r="N276" s="32"/>
      <c r="O276" s="32"/>
      <c r="P276" s="32"/>
      <c r="Q276" s="32"/>
      <c r="R276" s="229"/>
      <c r="S276" s="229"/>
      <c r="T276" s="32"/>
      <c r="U276" s="32"/>
      <c r="V276" s="32"/>
      <c r="W276" s="32"/>
      <c r="X276" s="32"/>
      <c r="Y276" s="229"/>
      <c r="Z276" s="229"/>
      <c r="AA276" s="32"/>
      <c r="AB276" s="32"/>
      <c r="AC276" s="32"/>
      <c r="AD276" s="32"/>
      <c r="AE276" s="32"/>
      <c r="AF276" s="229"/>
      <c r="AG276" s="160">
        <f t="shared" ref="AG276" si="76">SUM(AG267:AG275)</f>
        <v>0</v>
      </c>
      <c r="AH276" s="161">
        <f>SUM(AH267:AH275)</f>
        <v>0</v>
      </c>
      <c r="AI276" s="161">
        <f>SUM(AI267:AI275)</f>
        <v>0</v>
      </c>
      <c r="AJ276" s="40" t="e">
        <f>AG276/(AG276+AH276)</f>
        <v>#DIV/0!</v>
      </c>
      <c r="AK276" s="178"/>
    </row>
    <row r="277" spans="1:37" s="31" customFormat="1" x14ac:dyDescent="0.2">
      <c r="A277" s="129" t="str">
        <f>IF(Schülernamen!$A$27="","",Schülernamen!$A$27)</f>
        <v>Schüler26</v>
      </c>
      <c r="B277" s="232"/>
      <c r="C277" s="232"/>
      <c r="D277" s="224"/>
      <c r="E277" s="224"/>
      <c r="F277" s="232"/>
      <c r="G277" s="232"/>
      <c r="H277" s="232"/>
      <c r="I277" s="232"/>
      <c r="J277" s="232"/>
      <c r="K277" s="224"/>
      <c r="L277" s="224"/>
      <c r="M277" s="232"/>
      <c r="N277" s="232"/>
      <c r="O277" s="232"/>
      <c r="P277" s="232"/>
      <c r="Q277" s="232"/>
      <c r="R277" s="224"/>
      <c r="S277" s="224"/>
      <c r="T277" s="232"/>
      <c r="U277" s="232"/>
      <c r="V277" s="232"/>
      <c r="W277" s="232"/>
      <c r="X277" s="232"/>
      <c r="Y277" s="224"/>
      <c r="Z277" s="224"/>
      <c r="AA277" s="232"/>
      <c r="AB277" s="232"/>
      <c r="AC277" s="232"/>
      <c r="AD277" s="232"/>
      <c r="AE277" s="232"/>
      <c r="AF277" s="224"/>
      <c r="AG277" s="131">
        <f t="shared" ref="AG277:AG279" si="77">COUNTIF(B277:AF277,"e")+AH277</f>
        <v>0</v>
      </c>
      <c r="AH277" s="132">
        <f t="shared" si="60"/>
        <v>0</v>
      </c>
      <c r="AI277" s="132">
        <f>COUNT(B278:AF286)</f>
        <v>0</v>
      </c>
      <c r="AJ277" s="133" t="e">
        <f>AG277/(AG277+AH277)</f>
        <v>#DIV/0!</v>
      </c>
      <c r="AK277" s="134"/>
    </row>
    <row r="278" spans="1:37" x14ac:dyDescent="0.2">
      <c r="A278" s="162" t="s">
        <v>9</v>
      </c>
      <c r="D278" s="226"/>
      <c r="E278" s="226"/>
      <c r="K278" s="226"/>
      <c r="L278" s="226"/>
      <c r="R278" s="226"/>
      <c r="S278" s="226"/>
      <c r="Y278" s="226"/>
      <c r="Z278" s="226"/>
      <c r="AF278" s="226"/>
      <c r="AG278" s="164">
        <f t="shared" si="77"/>
        <v>0</v>
      </c>
      <c r="AH278" s="165">
        <f t="shared" si="60"/>
        <v>0</v>
      </c>
      <c r="AI278" s="166">
        <f>SUM(B278:AF278)</f>
        <v>0</v>
      </c>
      <c r="AJ278" s="5"/>
    </row>
    <row r="279" spans="1:37" x14ac:dyDescent="0.2">
      <c r="A279" s="162" t="s">
        <v>1</v>
      </c>
      <c r="D279" s="226"/>
      <c r="E279" s="226"/>
      <c r="K279" s="226"/>
      <c r="L279" s="226"/>
      <c r="R279" s="226"/>
      <c r="S279" s="226"/>
      <c r="Y279" s="226"/>
      <c r="Z279" s="226"/>
      <c r="AF279" s="226"/>
      <c r="AG279" s="164">
        <f t="shared" si="77"/>
        <v>0</v>
      </c>
      <c r="AH279" s="165">
        <f t="shared" si="60"/>
        <v>0</v>
      </c>
      <c r="AI279" s="167">
        <f t="shared" ref="AI279:AI286" si="78">SUM(B279:AF279)</f>
        <v>0</v>
      </c>
      <c r="AJ279" s="5"/>
    </row>
    <row r="280" spans="1:37" x14ac:dyDescent="0.2">
      <c r="A280" s="162" t="s">
        <v>2</v>
      </c>
      <c r="D280" s="226"/>
      <c r="E280" s="226"/>
      <c r="K280" s="226"/>
      <c r="L280" s="226"/>
      <c r="R280" s="226"/>
      <c r="S280" s="226"/>
      <c r="Y280" s="226"/>
      <c r="Z280" s="226"/>
      <c r="AF280" s="226"/>
      <c r="AG280" s="164">
        <f t="shared" si="65"/>
        <v>0</v>
      </c>
      <c r="AH280" s="165">
        <f t="shared" si="60"/>
        <v>0</v>
      </c>
      <c r="AI280" s="167">
        <f t="shared" si="78"/>
        <v>0</v>
      </c>
      <c r="AJ280" s="5"/>
    </row>
    <row r="281" spans="1:37" x14ac:dyDescent="0.2">
      <c r="A281" s="162" t="s">
        <v>3</v>
      </c>
      <c r="D281" s="226"/>
      <c r="E281" s="226"/>
      <c r="K281" s="226"/>
      <c r="L281" s="226"/>
      <c r="R281" s="226"/>
      <c r="S281" s="226"/>
      <c r="Y281" s="226"/>
      <c r="Z281" s="226"/>
      <c r="AF281" s="226"/>
      <c r="AG281" s="164">
        <f t="shared" si="65"/>
        <v>0</v>
      </c>
      <c r="AH281" s="165">
        <f t="shared" si="60"/>
        <v>0</v>
      </c>
      <c r="AI281" s="167">
        <f t="shared" si="78"/>
        <v>0</v>
      </c>
      <c r="AJ281" s="5"/>
    </row>
    <row r="282" spans="1:37" x14ac:dyDescent="0.2">
      <c r="A282" s="162" t="s">
        <v>4</v>
      </c>
      <c r="D282" s="226"/>
      <c r="E282" s="226"/>
      <c r="K282" s="226"/>
      <c r="L282" s="226"/>
      <c r="R282" s="226"/>
      <c r="S282" s="226"/>
      <c r="Y282" s="226"/>
      <c r="Z282" s="226"/>
      <c r="AF282" s="226"/>
      <c r="AG282" s="164">
        <f t="shared" si="65"/>
        <v>0</v>
      </c>
      <c r="AH282" s="165">
        <f t="shared" si="60"/>
        <v>0</v>
      </c>
      <c r="AI282" s="167">
        <f t="shared" si="78"/>
        <v>0</v>
      </c>
      <c r="AJ282" s="5"/>
    </row>
    <row r="283" spans="1:37" x14ac:dyDescent="0.2">
      <c r="A283" s="162" t="s">
        <v>5</v>
      </c>
      <c r="D283" s="226"/>
      <c r="E283" s="226"/>
      <c r="K283" s="226"/>
      <c r="L283" s="226"/>
      <c r="R283" s="226"/>
      <c r="S283" s="226"/>
      <c r="Y283" s="226"/>
      <c r="Z283" s="226"/>
      <c r="AF283" s="226"/>
      <c r="AG283" s="164">
        <f t="shared" si="65"/>
        <v>0</v>
      </c>
      <c r="AH283" s="165">
        <f t="shared" si="60"/>
        <v>0</v>
      </c>
      <c r="AI283" s="167">
        <f t="shared" si="78"/>
        <v>0</v>
      </c>
      <c r="AJ283" s="5"/>
    </row>
    <row r="284" spans="1:37" x14ac:dyDescent="0.2">
      <c r="A284" s="162" t="s">
        <v>6</v>
      </c>
      <c r="D284" s="226"/>
      <c r="E284" s="226"/>
      <c r="K284" s="226"/>
      <c r="L284" s="226"/>
      <c r="R284" s="226"/>
      <c r="S284" s="226"/>
      <c r="Y284" s="226"/>
      <c r="Z284" s="226"/>
      <c r="AF284" s="226"/>
      <c r="AG284" s="164">
        <f t="shared" si="65"/>
        <v>0</v>
      </c>
      <c r="AH284" s="165">
        <f t="shared" ref="AH284:AH354" si="79">COUNTIF(B284:AF284,"u")</f>
        <v>0</v>
      </c>
      <c r="AI284" s="167">
        <f t="shared" si="78"/>
        <v>0</v>
      </c>
      <c r="AJ284" s="5"/>
    </row>
    <row r="285" spans="1:37" x14ac:dyDescent="0.2">
      <c r="A285" s="162" t="s">
        <v>7</v>
      </c>
      <c r="D285" s="226"/>
      <c r="E285" s="226"/>
      <c r="K285" s="226"/>
      <c r="L285" s="226"/>
      <c r="R285" s="226"/>
      <c r="S285" s="226"/>
      <c r="Y285" s="226"/>
      <c r="Z285" s="226"/>
      <c r="AF285" s="226"/>
      <c r="AG285" s="164">
        <f t="shared" si="65"/>
        <v>0</v>
      </c>
      <c r="AH285" s="165">
        <f t="shared" si="79"/>
        <v>0</v>
      </c>
      <c r="AI285" s="167">
        <f t="shared" si="78"/>
        <v>0</v>
      </c>
      <c r="AJ285" s="5"/>
    </row>
    <row r="286" spans="1:37" s="17" customFormat="1" x14ac:dyDescent="0.2">
      <c r="A286" s="163" t="s">
        <v>8</v>
      </c>
      <c r="B286" s="21"/>
      <c r="C286" s="21"/>
      <c r="D286" s="228"/>
      <c r="E286" s="228"/>
      <c r="F286" s="21"/>
      <c r="G286" s="21"/>
      <c r="H286" s="21"/>
      <c r="I286" s="21"/>
      <c r="J286" s="21"/>
      <c r="K286" s="228"/>
      <c r="L286" s="228"/>
      <c r="M286" s="21"/>
      <c r="N286" s="21"/>
      <c r="O286" s="21"/>
      <c r="P286" s="21"/>
      <c r="Q286" s="21"/>
      <c r="R286" s="228"/>
      <c r="S286" s="228"/>
      <c r="T286" s="21"/>
      <c r="U286" s="21"/>
      <c r="V286" s="21"/>
      <c r="W286" s="21"/>
      <c r="X286" s="21"/>
      <c r="Y286" s="228"/>
      <c r="Z286" s="228"/>
      <c r="AA286" s="21"/>
      <c r="AB286" s="21"/>
      <c r="AC286" s="21"/>
      <c r="AD286" s="21"/>
      <c r="AE286" s="21"/>
      <c r="AF286" s="228"/>
      <c r="AG286" s="168">
        <f t="shared" si="65"/>
        <v>0</v>
      </c>
      <c r="AH286" s="169">
        <f t="shared" si="79"/>
        <v>0</v>
      </c>
      <c r="AI286" s="169">
        <f t="shared" si="78"/>
        <v>0</v>
      </c>
      <c r="AJ286" s="18"/>
      <c r="AK286" s="15"/>
    </row>
    <row r="287" spans="1:37" s="35" customFormat="1" ht="13.5" thickBot="1" x14ac:dyDescent="0.25">
      <c r="A287" s="137"/>
      <c r="B287" s="32"/>
      <c r="C287" s="32"/>
      <c r="D287" s="229"/>
      <c r="E287" s="229"/>
      <c r="F287" s="32"/>
      <c r="G287" s="32"/>
      <c r="H287" s="32"/>
      <c r="I287" s="32"/>
      <c r="J287" s="32"/>
      <c r="K287" s="229"/>
      <c r="L287" s="229"/>
      <c r="M287" s="32"/>
      <c r="N287" s="32"/>
      <c r="O287" s="32"/>
      <c r="P287" s="32"/>
      <c r="Q287" s="32"/>
      <c r="R287" s="229"/>
      <c r="S287" s="229"/>
      <c r="T287" s="32"/>
      <c r="U287" s="32"/>
      <c r="V287" s="32"/>
      <c r="W287" s="32"/>
      <c r="X287" s="32"/>
      <c r="Y287" s="229"/>
      <c r="Z287" s="229"/>
      <c r="AA287" s="32"/>
      <c r="AB287" s="32"/>
      <c r="AC287" s="32"/>
      <c r="AD287" s="32"/>
      <c r="AE287" s="32"/>
      <c r="AF287" s="229"/>
      <c r="AG287" s="138">
        <f t="shared" ref="AG287" si="80">SUM(AG278:AG286)</f>
        <v>0</v>
      </c>
      <c r="AH287" s="139">
        <f>SUM(AH278:AH286)</f>
        <v>0</v>
      </c>
      <c r="AI287" s="139">
        <f>SUM(AI278:AI286)</f>
        <v>0</v>
      </c>
      <c r="AJ287" s="40" t="e">
        <f>AG287/(AG287+AH287)</f>
        <v>#DIV/0!</v>
      </c>
      <c r="AK287" s="33"/>
    </row>
    <row r="288" spans="1:37" s="141" customFormat="1" x14ac:dyDescent="0.2">
      <c r="A288" s="170" t="str">
        <f>IF(Schülernamen!$A$28="","",Schülernamen!$A$28)</f>
        <v>Schüler27</v>
      </c>
      <c r="B288" s="232"/>
      <c r="C288" s="232"/>
      <c r="D288" s="224"/>
      <c r="E288" s="224"/>
      <c r="F288" s="232"/>
      <c r="G288" s="232"/>
      <c r="H288" s="232"/>
      <c r="I288" s="232"/>
      <c r="J288" s="232"/>
      <c r="K288" s="224"/>
      <c r="L288" s="224"/>
      <c r="M288" s="232"/>
      <c r="N288" s="232"/>
      <c r="O288" s="232"/>
      <c r="P288" s="232"/>
      <c r="Q288" s="232"/>
      <c r="R288" s="224"/>
      <c r="S288" s="224"/>
      <c r="T288" s="232"/>
      <c r="U288" s="232"/>
      <c r="V288" s="232"/>
      <c r="W288" s="232"/>
      <c r="X288" s="232"/>
      <c r="Y288" s="224"/>
      <c r="Z288" s="224"/>
      <c r="AA288" s="232"/>
      <c r="AB288" s="232"/>
      <c r="AC288" s="232"/>
      <c r="AD288" s="232"/>
      <c r="AE288" s="232"/>
      <c r="AF288" s="224"/>
      <c r="AG288" s="172">
        <f t="shared" ref="AG288:AG341" si="81">COUNTIF(B288:AF288,"e")+AH288</f>
        <v>0</v>
      </c>
      <c r="AH288" s="173">
        <f t="shared" si="79"/>
        <v>0</v>
      </c>
      <c r="AI288" s="173">
        <f>COUNT(B289:AF297)</f>
        <v>0</v>
      </c>
      <c r="AJ288" s="174" t="e">
        <f>AG288/(AG288+AH288)</f>
        <v>#DIV/0!</v>
      </c>
      <c r="AK288" s="175"/>
    </row>
    <row r="289" spans="1:37" x14ac:dyDescent="0.2">
      <c r="A289" s="151" t="s">
        <v>9</v>
      </c>
      <c r="D289" s="226"/>
      <c r="E289" s="226"/>
      <c r="K289" s="226"/>
      <c r="L289" s="226"/>
      <c r="R289" s="226"/>
      <c r="S289" s="226"/>
      <c r="Y289" s="226"/>
      <c r="Z289" s="226"/>
      <c r="AF289" s="226"/>
      <c r="AG289" s="154">
        <f t="shared" si="81"/>
        <v>0</v>
      </c>
      <c r="AH289" s="155">
        <f t="shared" si="79"/>
        <v>0</v>
      </c>
      <c r="AI289" s="156">
        <f>SUM(B289:AF289)</f>
        <v>0</v>
      </c>
      <c r="AJ289" s="3"/>
    </row>
    <row r="290" spans="1:37" x14ac:dyDescent="0.2">
      <c r="A290" s="151" t="s">
        <v>1</v>
      </c>
      <c r="D290" s="226"/>
      <c r="E290" s="226"/>
      <c r="K290" s="226"/>
      <c r="L290" s="226"/>
      <c r="R290" s="226"/>
      <c r="S290" s="226"/>
      <c r="Y290" s="226"/>
      <c r="Z290" s="226"/>
      <c r="AF290" s="226"/>
      <c r="AG290" s="154">
        <f t="shared" si="81"/>
        <v>0</v>
      </c>
      <c r="AH290" s="155">
        <f t="shared" si="79"/>
        <v>0</v>
      </c>
      <c r="AI290" s="157">
        <f t="shared" ref="AI290:AI297" si="82">SUM(B290:AF290)</f>
        <v>0</v>
      </c>
      <c r="AJ290" s="3"/>
    </row>
    <row r="291" spans="1:37" x14ac:dyDescent="0.2">
      <c r="A291" s="151" t="s">
        <v>2</v>
      </c>
      <c r="D291" s="226"/>
      <c r="E291" s="226"/>
      <c r="K291" s="226"/>
      <c r="L291" s="226"/>
      <c r="R291" s="226"/>
      <c r="S291" s="226"/>
      <c r="Y291" s="226"/>
      <c r="Z291" s="226"/>
      <c r="AF291" s="226"/>
      <c r="AG291" s="154">
        <f t="shared" si="81"/>
        <v>0</v>
      </c>
      <c r="AH291" s="155">
        <f t="shared" si="79"/>
        <v>0</v>
      </c>
      <c r="AI291" s="157">
        <f t="shared" si="82"/>
        <v>0</v>
      </c>
      <c r="AJ291" s="3"/>
    </row>
    <row r="292" spans="1:37" x14ac:dyDescent="0.2">
      <c r="A292" s="151" t="s">
        <v>3</v>
      </c>
      <c r="D292" s="226"/>
      <c r="E292" s="226"/>
      <c r="K292" s="226"/>
      <c r="L292" s="226"/>
      <c r="R292" s="226"/>
      <c r="S292" s="226"/>
      <c r="Y292" s="226"/>
      <c r="Z292" s="226"/>
      <c r="AF292" s="226"/>
      <c r="AG292" s="154">
        <f t="shared" si="81"/>
        <v>0</v>
      </c>
      <c r="AH292" s="155">
        <f t="shared" si="79"/>
        <v>0</v>
      </c>
      <c r="AI292" s="157">
        <f t="shared" si="82"/>
        <v>0</v>
      </c>
      <c r="AJ292" s="3"/>
    </row>
    <row r="293" spans="1:37" x14ac:dyDescent="0.2">
      <c r="A293" s="151" t="s">
        <v>4</v>
      </c>
      <c r="D293" s="226"/>
      <c r="E293" s="226"/>
      <c r="K293" s="226"/>
      <c r="L293" s="226"/>
      <c r="R293" s="226"/>
      <c r="S293" s="226"/>
      <c r="Y293" s="226"/>
      <c r="Z293" s="226"/>
      <c r="AF293" s="226"/>
      <c r="AG293" s="154">
        <f t="shared" si="81"/>
        <v>0</v>
      </c>
      <c r="AH293" s="155">
        <f t="shared" si="79"/>
        <v>0</v>
      </c>
      <c r="AI293" s="157">
        <f t="shared" si="82"/>
        <v>0</v>
      </c>
      <c r="AJ293" s="3"/>
    </row>
    <row r="294" spans="1:37" x14ac:dyDescent="0.2">
      <c r="A294" s="151" t="s">
        <v>5</v>
      </c>
      <c r="D294" s="226"/>
      <c r="E294" s="226"/>
      <c r="K294" s="226"/>
      <c r="L294" s="226"/>
      <c r="R294" s="226"/>
      <c r="S294" s="226"/>
      <c r="Y294" s="226"/>
      <c r="Z294" s="226"/>
      <c r="AF294" s="226"/>
      <c r="AG294" s="154">
        <f t="shared" si="81"/>
        <v>0</v>
      </c>
      <c r="AH294" s="155">
        <f t="shared" si="79"/>
        <v>0</v>
      </c>
      <c r="AI294" s="157">
        <f t="shared" si="82"/>
        <v>0</v>
      </c>
      <c r="AJ294" s="3"/>
    </row>
    <row r="295" spans="1:37" x14ac:dyDescent="0.2">
      <c r="A295" s="151" t="s">
        <v>6</v>
      </c>
      <c r="D295" s="226"/>
      <c r="E295" s="226"/>
      <c r="K295" s="226"/>
      <c r="L295" s="226"/>
      <c r="R295" s="226"/>
      <c r="S295" s="226"/>
      <c r="Y295" s="226"/>
      <c r="Z295" s="226"/>
      <c r="AF295" s="226"/>
      <c r="AG295" s="154">
        <f t="shared" si="81"/>
        <v>0</v>
      </c>
      <c r="AH295" s="155">
        <f t="shared" si="79"/>
        <v>0</v>
      </c>
      <c r="AI295" s="157">
        <f t="shared" si="82"/>
        <v>0</v>
      </c>
      <c r="AJ295" s="3"/>
    </row>
    <row r="296" spans="1:37" x14ac:dyDescent="0.2">
      <c r="A296" s="151" t="s">
        <v>7</v>
      </c>
      <c r="D296" s="226"/>
      <c r="E296" s="226"/>
      <c r="K296" s="226"/>
      <c r="L296" s="226"/>
      <c r="R296" s="226"/>
      <c r="S296" s="226"/>
      <c r="Y296" s="226"/>
      <c r="Z296" s="226"/>
      <c r="AF296" s="226"/>
      <c r="AG296" s="154">
        <f t="shared" si="81"/>
        <v>0</v>
      </c>
      <c r="AH296" s="155">
        <f t="shared" si="79"/>
        <v>0</v>
      </c>
      <c r="AI296" s="157">
        <f t="shared" si="82"/>
        <v>0</v>
      </c>
      <c r="AJ296" s="3"/>
    </row>
    <row r="297" spans="1:37" s="17" customFormat="1" x14ac:dyDescent="0.2">
      <c r="A297" s="152" t="s">
        <v>8</v>
      </c>
      <c r="B297" s="21"/>
      <c r="C297" s="21"/>
      <c r="D297" s="228"/>
      <c r="E297" s="228"/>
      <c r="F297" s="21"/>
      <c r="G297" s="21"/>
      <c r="H297" s="21"/>
      <c r="I297" s="21"/>
      <c r="J297" s="21"/>
      <c r="K297" s="228"/>
      <c r="L297" s="228"/>
      <c r="M297" s="21"/>
      <c r="N297" s="21"/>
      <c r="O297" s="21"/>
      <c r="P297" s="21"/>
      <c r="Q297" s="21"/>
      <c r="R297" s="228"/>
      <c r="S297" s="228"/>
      <c r="T297" s="21"/>
      <c r="U297" s="21"/>
      <c r="V297" s="21"/>
      <c r="W297" s="21"/>
      <c r="X297" s="21"/>
      <c r="Y297" s="228"/>
      <c r="Z297" s="228"/>
      <c r="AA297" s="21"/>
      <c r="AB297" s="21"/>
      <c r="AC297" s="21"/>
      <c r="AD297" s="21"/>
      <c r="AE297" s="21"/>
      <c r="AF297" s="228"/>
      <c r="AG297" s="158">
        <f t="shared" si="81"/>
        <v>0</v>
      </c>
      <c r="AH297" s="159">
        <f t="shared" si="79"/>
        <v>0</v>
      </c>
      <c r="AI297" s="159">
        <f t="shared" si="82"/>
        <v>0</v>
      </c>
      <c r="AJ297" s="14"/>
      <c r="AK297" s="15"/>
    </row>
    <row r="298" spans="1:37" s="140" customFormat="1" ht="13.5" thickBot="1" x14ac:dyDescent="0.25">
      <c r="A298" s="153"/>
      <c r="B298" s="32"/>
      <c r="C298" s="32"/>
      <c r="D298" s="229"/>
      <c r="E298" s="229"/>
      <c r="F298" s="32"/>
      <c r="G298" s="32"/>
      <c r="H298" s="32"/>
      <c r="I298" s="32"/>
      <c r="J298" s="32"/>
      <c r="K298" s="229"/>
      <c r="L298" s="229"/>
      <c r="M298" s="32"/>
      <c r="N298" s="32"/>
      <c r="O298" s="32"/>
      <c r="P298" s="32"/>
      <c r="Q298" s="32"/>
      <c r="R298" s="229"/>
      <c r="S298" s="229"/>
      <c r="T298" s="32"/>
      <c r="U298" s="32"/>
      <c r="V298" s="32"/>
      <c r="W298" s="32"/>
      <c r="X298" s="32"/>
      <c r="Y298" s="229"/>
      <c r="Z298" s="229"/>
      <c r="AA298" s="32"/>
      <c r="AB298" s="32"/>
      <c r="AC298" s="32"/>
      <c r="AD298" s="32"/>
      <c r="AE298" s="32"/>
      <c r="AF298" s="229"/>
      <c r="AG298" s="160">
        <f t="shared" ref="AG298" si="83">SUM(AG289:AG297)</f>
        <v>0</v>
      </c>
      <c r="AH298" s="161">
        <f>SUM(AH289:AH297)</f>
        <v>0</v>
      </c>
      <c r="AI298" s="161">
        <f>SUM(AI289:AI297)</f>
        <v>0</v>
      </c>
      <c r="AJ298" s="40" t="e">
        <f>AG298/(AG298+AH298)</f>
        <v>#DIV/0!</v>
      </c>
      <c r="AK298" s="178"/>
    </row>
    <row r="299" spans="1:37" s="31" customFormat="1" x14ac:dyDescent="0.2">
      <c r="A299" s="129" t="str">
        <f>IF(Schülernamen!$A$29="","",Schülernamen!$A$29)</f>
        <v>Schüler28</v>
      </c>
      <c r="B299" s="232"/>
      <c r="C299" s="232"/>
      <c r="D299" s="224"/>
      <c r="E299" s="224"/>
      <c r="F299" s="232"/>
      <c r="G299" s="232"/>
      <c r="H299" s="232"/>
      <c r="I299" s="232"/>
      <c r="J299" s="232"/>
      <c r="K299" s="224"/>
      <c r="L299" s="224"/>
      <c r="M299" s="232"/>
      <c r="N299" s="232"/>
      <c r="O299" s="232"/>
      <c r="P299" s="232"/>
      <c r="Q299" s="232"/>
      <c r="R299" s="224"/>
      <c r="S299" s="224"/>
      <c r="T299" s="232"/>
      <c r="U299" s="232"/>
      <c r="V299" s="232"/>
      <c r="W299" s="232"/>
      <c r="X299" s="232"/>
      <c r="Y299" s="224"/>
      <c r="Z299" s="224"/>
      <c r="AA299" s="232"/>
      <c r="AB299" s="232"/>
      <c r="AC299" s="232"/>
      <c r="AD299" s="232"/>
      <c r="AE299" s="232"/>
      <c r="AF299" s="224"/>
      <c r="AG299" s="131">
        <f t="shared" ref="AG299:AG352" si="84">COUNTIF(B299:AF299,"e")+AH299</f>
        <v>0</v>
      </c>
      <c r="AH299" s="132">
        <f t="shared" si="79"/>
        <v>0</v>
      </c>
      <c r="AI299" s="132">
        <f>COUNT(B300:AF308)</f>
        <v>0</v>
      </c>
      <c r="AJ299" s="133" t="e">
        <f>AG299/(AG299+AH299)</f>
        <v>#DIV/0!</v>
      </c>
      <c r="AK299" s="134"/>
    </row>
    <row r="300" spans="1:37" x14ac:dyDescent="0.2">
      <c r="A300" s="162" t="s">
        <v>9</v>
      </c>
      <c r="D300" s="226"/>
      <c r="E300" s="226"/>
      <c r="K300" s="226"/>
      <c r="L300" s="226"/>
      <c r="R300" s="226"/>
      <c r="S300" s="226"/>
      <c r="Y300" s="226"/>
      <c r="Z300" s="226"/>
      <c r="AF300" s="226"/>
      <c r="AG300" s="164">
        <f t="shared" si="84"/>
        <v>0</v>
      </c>
      <c r="AH300" s="165">
        <f t="shared" si="79"/>
        <v>0</v>
      </c>
      <c r="AI300" s="166">
        <f>SUM(B300:AF300)</f>
        <v>0</v>
      </c>
      <c r="AJ300" s="5"/>
    </row>
    <row r="301" spans="1:37" x14ac:dyDescent="0.2">
      <c r="A301" s="162" t="s">
        <v>1</v>
      </c>
      <c r="D301" s="226"/>
      <c r="E301" s="226"/>
      <c r="K301" s="226"/>
      <c r="L301" s="226"/>
      <c r="R301" s="226"/>
      <c r="S301" s="226"/>
      <c r="Y301" s="226"/>
      <c r="Z301" s="226"/>
      <c r="AF301" s="226"/>
      <c r="AG301" s="164">
        <f t="shared" si="84"/>
        <v>0</v>
      </c>
      <c r="AH301" s="165">
        <f t="shared" si="79"/>
        <v>0</v>
      </c>
      <c r="AI301" s="167">
        <f t="shared" ref="AI301:AI308" si="85">SUM(B301:AF301)</f>
        <v>0</v>
      </c>
      <c r="AJ301" s="5"/>
    </row>
    <row r="302" spans="1:37" x14ac:dyDescent="0.2">
      <c r="A302" s="162" t="s">
        <v>2</v>
      </c>
      <c r="D302" s="226"/>
      <c r="E302" s="226"/>
      <c r="K302" s="226"/>
      <c r="L302" s="226"/>
      <c r="R302" s="226"/>
      <c r="S302" s="226"/>
      <c r="Y302" s="226"/>
      <c r="Z302" s="226"/>
      <c r="AF302" s="226"/>
      <c r="AG302" s="164">
        <f t="shared" si="84"/>
        <v>0</v>
      </c>
      <c r="AH302" s="165">
        <f t="shared" si="79"/>
        <v>0</v>
      </c>
      <c r="AI302" s="167">
        <f t="shared" si="85"/>
        <v>0</v>
      </c>
      <c r="AJ302" s="5"/>
    </row>
    <row r="303" spans="1:37" x14ac:dyDescent="0.2">
      <c r="A303" s="162" t="s">
        <v>3</v>
      </c>
      <c r="D303" s="226"/>
      <c r="E303" s="226"/>
      <c r="K303" s="226"/>
      <c r="L303" s="226"/>
      <c r="R303" s="226"/>
      <c r="S303" s="226"/>
      <c r="Y303" s="226"/>
      <c r="Z303" s="226"/>
      <c r="AF303" s="226"/>
      <c r="AG303" s="164">
        <f t="shared" si="84"/>
        <v>0</v>
      </c>
      <c r="AH303" s="165">
        <f t="shared" si="79"/>
        <v>0</v>
      </c>
      <c r="AI303" s="167">
        <f t="shared" si="85"/>
        <v>0</v>
      </c>
      <c r="AJ303" s="5"/>
    </row>
    <row r="304" spans="1:37" x14ac:dyDescent="0.2">
      <c r="A304" s="162" t="s">
        <v>4</v>
      </c>
      <c r="D304" s="226"/>
      <c r="E304" s="226"/>
      <c r="K304" s="226"/>
      <c r="L304" s="226"/>
      <c r="R304" s="226"/>
      <c r="S304" s="226"/>
      <c r="Y304" s="226"/>
      <c r="Z304" s="226"/>
      <c r="AF304" s="226"/>
      <c r="AG304" s="164">
        <f t="shared" si="84"/>
        <v>0</v>
      </c>
      <c r="AH304" s="165">
        <f t="shared" si="79"/>
        <v>0</v>
      </c>
      <c r="AI304" s="167">
        <f t="shared" si="85"/>
        <v>0</v>
      </c>
      <c r="AJ304" s="5"/>
    </row>
    <row r="305" spans="1:37" x14ac:dyDescent="0.2">
      <c r="A305" s="162" t="s">
        <v>5</v>
      </c>
      <c r="D305" s="226"/>
      <c r="E305" s="226"/>
      <c r="K305" s="226"/>
      <c r="L305" s="226"/>
      <c r="R305" s="226"/>
      <c r="S305" s="226"/>
      <c r="Y305" s="226"/>
      <c r="Z305" s="226"/>
      <c r="AF305" s="226"/>
      <c r="AG305" s="164">
        <f t="shared" si="84"/>
        <v>0</v>
      </c>
      <c r="AH305" s="165">
        <f t="shared" si="79"/>
        <v>0</v>
      </c>
      <c r="AI305" s="167">
        <f t="shared" si="85"/>
        <v>0</v>
      </c>
      <c r="AJ305" s="5"/>
    </row>
    <row r="306" spans="1:37" x14ac:dyDescent="0.2">
      <c r="A306" s="162" t="s">
        <v>6</v>
      </c>
      <c r="D306" s="226"/>
      <c r="E306" s="226"/>
      <c r="K306" s="226"/>
      <c r="L306" s="226"/>
      <c r="R306" s="226"/>
      <c r="S306" s="226"/>
      <c r="Y306" s="226"/>
      <c r="Z306" s="226"/>
      <c r="AF306" s="226"/>
      <c r="AG306" s="164">
        <f t="shared" si="84"/>
        <v>0</v>
      </c>
      <c r="AH306" s="165">
        <f t="shared" si="79"/>
        <v>0</v>
      </c>
      <c r="AI306" s="167">
        <f t="shared" si="85"/>
        <v>0</v>
      </c>
      <c r="AJ306" s="5"/>
    </row>
    <row r="307" spans="1:37" x14ac:dyDescent="0.2">
      <c r="A307" s="162" t="s">
        <v>7</v>
      </c>
      <c r="D307" s="226"/>
      <c r="E307" s="226"/>
      <c r="K307" s="226"/>
      <c r="L307" s="226"/>
      <c r="R307" s="226"/>
      <c r="S307" s="226"/>
      <c r="Y307" s="226"/>
      <c r="Z307" s="226"/>
      <c r="AF307" s="226"/>
      <c r="AG307" s="164">
        <f t="shared" si="84"/>
        <v>0</v>
      </c>
      <c r="AH307" s="165">
        <f t="shared" si="79"/>
        <v>0</v>
      </c>
      <c r="AI307" s="167">
        <f t="shared" si="85"/>
        <v>0</v>
      </c>
      <c r="AJ307" s="5"/>
    </row>
    <row r="308" spans="1:37" s="17" customFormat="1" x14ac:dyDescent="0.2">
      <c r="A308" s="163" t="s">
        <v>8</v>
      </c>
      <c r="B308" s="21"/>
      <c r="C308" s="21"/>
      <c r="D308" s="228"/>
      <c r="E308" s="228"/>
      <c r="F308" s="21"/>
      <c r="G308" s="21"/>
      <c r="H308" s="21"/>
      <c r="I308" s="21"/>
      <c r="J308" s="21"/>
      <c r="K308" s="228"/>
      <c r="L308" s="228"/>
      <c r="M308" s="21"/>
      <c r="N308" s="21"/>
      <c r="O308" s="21"/>
      <c r="P308" s="21"/>
      <c r="Q308" s="21"/>
      <c r="R308" s="228"/>
      <c r="S308" s="228"/>
      <c r="T308" s="21"/>
      <c r="U308" s="21"/>
      <c r="V308" s="21"/>
      <c r="W308" s="21"/>
      <c r="X308" s="21"/>
      <c r="Y308" s="228"/>
      <c r="Z308" s="228"/>
      <c r="AA308" s="21"/>
      <c r="AB308" s="21"/>
      <c r="AC308" s="21"/>
      <c r="AD308" s="21"/>
      <c r="AE308" s="21"/>
      <c r="AF308" s="228"/>
      <c r="AG308" s="168">
        <f t="shared" si="84"/>
        <v>0</v>
      </c>
      <c r="AH308" s="169">
        <f t="shared" si="79"/>
        <v>0</v>
      </c>
      <c r="AI308" s="169">
        <f t="shared" si="85"/>
        <v>0</v>
      </c>
      <c r="AJ308" s="18"/>
      <c r="AK308" s="15"/>
    </row>
    <row r="309" spans="1:37" s="35" customFormat="1" ht="13.5" thickBot="1" x14ac:dyDescent="0.25">
      <c r="A309" s="137"/>
      <c r="B309" s="32"/>
      <c r="C309" s="32"/>
      <c r="D309" s="229"/>
      <c r="E309" s="229"/>
      <c r="F309" s="32"/>
      <c r="G309" s="32"/>
      <c r="H309" s="32"/>
      <c r="I309" s="32"/>
      <c r="J309" s="32"/>
      <c r="K309" s="229"/>
      <c r="L309" s="229"/>
      <c r="M309" s="32"/>
      <c r="N309" s="32"/>
      <c r="O309" s="32"/>
      <c r="P309" s="32"/>
      <c r="Q309" s="32"/>
      <c r="R309" s="229"/>
      <c r="S309" s="229"/>
      <c r="T309" s="32"/>
      <c r="U309" s="32"/>
      <c r="V309" s="32"/>
      <c r="W309" s="32"/>
      <c r="X309" s="32"/>
      <c r="Y309" s="229"/>
      <c r="Z309" s="229"/>
      <c r="AA309" s="32"/>
      <c r="AB309" s="32"/>
      <c r="AC309" s="32"/>
      <c r="AD309" s="32"/>
      <c r="AE309" s="32"/>
      <c r="AF309" s="229"/>
      <c r="AG309" s="138">
        <f t="shared" ref="AG309" si="86">SUM(AG300:AG308)</f>
        <v>0</v>
      </c>
      <c r="AH309" s="139">
        <f>SUM(AH300:AH308)</f>
        <v>0</v>
      </c>
      <c r="AI309" s="139">
        <f>SUM(AI300:AI308)</f>
        <v>0</v>
      </c>
      <c r="AJ309" s="40" t="e">
        <f>AG309/(AG309+AH309)</f>
        <v>#DIV/0!</v>
      </c>
      <c r="AK309" s="33"/>
    </row>
    <row r="310" spans="1:37" s="141" customFormat="1" x14ac:dyDescent="0.2">
      <c r="A310" s="170" t="str">
        <f>IF(Schülernamen!$A$30="","",Schülernamen!$A$30)</f>
        <v>Schüler29</v>
      </c>
      <c r="B310" s="232"/>
      <c r="C310" s="232"/>
      <c r="D310" s="224"/>
      <c r="E310" s="224"/>
      <c r="F310" s="232"/>
      <c r="G310" s="232"/>
      <c r="H310" s="232"/>
      <c r="I310" s="232"/>
      <c r="J310" s="232"/>
      <c r="K310" s="224"/>
      <c r="L310" s="224"/>
      <c r="M310" s="232"/>
      <c r="N310" s="232"/>
      <c r="O310" s="232"/>
      <c r="P310" s="232"/>
      <c r="Q310" s="232"/>
      <c r="R310" s="224"/>
      <c r="S310" s="224"/>
      <c r="T310" s="232"/>
      <c r="U310" s="232"/>
      <c r="V310" s="232"/>
      <c r="W310" s="232"/>
      <c r="X310" s="232"/>
      <c r="Y310" s="224"/>
      <c r="Z310" s="224"/>
      <c r="AA310" s="232"/>
      <c r="AB310" s="232"/>
      <c r="AC310" s="232"/>
      <c r="AD310" s="232"/>
      <c r="AE310" s="232"/>
      <c r="AF310" s="224"/>
      <c r="AG310" s="172">
        <f t="shared" ref="AG310:AG312" si="87">COUNTIF(B310:AF310,"e")+AH310</f>
        <v>0</v>
      </c>
      <c r="AH310" s="173">
        <f t="shared" si="79"/>
        <v>0</v>
      </c>
      <c r="AI310" s="173">
        <f>COUNT(B311:AF319)</f>
        <v>0</v>
      </c>
      <c r="AJ310" s="174" t="e">
        <f>AG310/(AG310+AH310)</f>
        <v>#DIV/0!</v>
      </c>
      <c r="AK310" s="175"/>
    </row>
    <row r="311" spans="1:37" x14ac:dyDescent="0.2">
      <c r="A311" s="151" t="s">
        <v>9</v>
      </c>
      <c r="D311" s="226"/>
      <c r="E311" s="226"/>
      <c r="K311" s="226"/>
      <c r="L311" s="226"/>
      <c r="R311" s="226"/>
      <c r="S311" s="226"/>
      <c r="Y311" s="226"/>
      <c r="Z311" s="226"/>
      <c r="AF311" s="226"/>
      <c r="AG311" s="154">
        <f t="shared" si="87"/>
        <v>0</v>
      </c>
      <c r="AH311" s="155">
        <f t="shared" si="79"/>
        <v>0</v>
      </c>
      <c r="AI311" s="156">
        <f>SUM(B311:AF311)</f>
        <v>0</v>
      </c>
      <c r="AJ311" s="3"/>
    </row>
    <row r="312" spans="1:37" x14ac:dyDescent="0.2">
      <c r="A312" s="151" t="s">
        <v>1</v>
      </c>
      <c r="D312" s="226"/>
      <c r="E312" s="226"/>
      <c r="K312" s="226"/>
      <c r="L312" s="226"/>
      <c r="R312" s="226"/>
      <c r="S312" s="226"/>
      <c r="Y312" s="226"/>
      <c r="Z312" s="226"/>
      <c r="AF312" s="226"/>
      <c r="AG312" s="154">
        <f t="shared" si="87"/>
        <v>0</v>
      </c>
      <c r="AH312" s="155">
        <f t="shared" si="79"/>
        <v>0</v>
      </c>
      <c r="AI312" s="157">
        <f t="shared" ref="AI312:AI319" si="88">SUM(B312:AF312)</f>
        <v>0</v>
      </c>
      <c r="AJ312" s="3"/>
    </row>
    <row r="313" spans="1:37" x14ac:dyDescent="0.2">
      <c r="A313" s="151" t="s">
        <v>2</v>
      </c>
      <c r="D313" s="226"/>
      <c r="E313" s="226"/>
      <c r="K313" s="226"/>
      <c r="L313" s="226"/>
      <c r="R313" s="226"/>
      <c r="S313" s="226"/>
      <c r="Y313" s="226"/>
      <c r="Z313" s="226"/>
      <c r="AF313" s="226"/>
      <c r="AG313" s="154">
        <f t="shared" si="81"/>
        <v>0</v>
      </c>
      <c r="AH313" s="155">
        <f t="shared" si="79"/>
        <v>0</v>
      </c>
      <c r="AI313" s="157">
        <f t="shared" si="88"/>
        <v>0</v>
      </c>
      <c r="AJ313" s="3"/>
    </row>
    <row r="314" spans="1:37" x14ac:dyDescent="0.2">
      <c r="A314" s="151" t="s">
        <v>3</v>
      </c>
      <c r="D314" s="226"/>
      <c r="E314" s="226"/>
      <c r="K314" s="226"/>
      <c r="L314" s="226"/>
      <c r="R314" s="226"/>
      <c r="S314" s="226"/>
      <c r="Y314" s="226"/>
      <c r="Z314" s="226"/>
      <c r="AF314" s="226"/>
      <c r="AG314" s="154">
        <f t="shared" si="81"/>
        <v>0</v>
      </c>
      <c r="AH314" s="155">
        <f t="shared" si="79"/>
        <v>0</v>
      </c>
      <c r="AI314" s="157">
        <f t="shared" si="88"/>
        <v>0</v>
      </c>
      <c r="AJ314" s="3"/>
    </row>
    <row r="315" spans="1:37" x14ac:dyDescent="0.2">
      <c r="A315" s="151" t="s">
        <v>4</v>
      </c>
      <c r="D315" s="226"/>
      <c r="E315" s="226"/>
      <c r="K315" s="226"/>
      <c r="L315" s="226"/>
      <c r="R315" s="226"/>
      <c r="S315" s="226"/>
      <c r="Y315" s="226"/>
      <c r="Z315" s="226"/>
      <c r="AF315" s="226"/>
      <c r="AG315" s="154">
        <f t="shared" si="81"/>
        <v>0</v>
      </c>
      <c r="AH315" s="155">
        <f t="shared" si="79"/>
        <v>0</v>
      </c>
      <c r="AI315" s="157">
        <f t="shared" si="88"/>
        <v>0</v>
      </c>
      <c r="AJ315" s="3"/>
    </row>
    <row r="316" spans="1:37" x14ac:dyDescent="0.2">
      <c r="A316" s="151" t="s">
        <v>5</v>
      </c>
      <c r="D316" s="226"/>
      <c r="E316" s="226"/>
      <c r="K316" s="226"/>
      <c r="L316" s="226"/>
      <c r="R316" s="226"/>
      <c r="S316" s="226"/>
      <c r="Y316" s="226"/>
      <c r="Z316" s="226"/>
      <c r="AF316" s="226"/>
      <c r="AG316" s="154">
        <f t="shared" si="81"/>
        <v>0</v>
      </c>
      <c r="AH316" s="155">
        <f t="shared" si="79"/>
        <v>0</v>
      </c>
      <c r="AI316" s="157">
        <f t="shared" si="88"/>
        <v>0</v>
      </c>
      <c r="AJ316" s="3"/>
    </row>
    <row r="317" spans="1:37" x14ac:dyDescent="0.2">
      <c r="A317" s="151" t="s">
        <v>6</v>
      </c>
      <c r="D317" s="226"/>
      <c r="E317" s="226"/>
      <c r="K317" s="226"/>
      <c r="L317" s="226"/>
      <c r="R317" s="226"/>
      <c r="S317" s="226"/>
      <c r="Y317" s="226"/>
      <c r="Z317" s="226"/>
      <c r="AF317" s="226"/>
      <c r="AG317" s="154">
        <f t="shared" si="81"/>
        <v>0</v>
      </c>
      <c r="AH317" s="155">
        <f t="shared" si="79"/>
        <v>0</v>
      </c>
      <c r="AI317" s="157">
        <f t="shared" si="88"/>
        <v>0</v>
      </c>
      <c r="AJ317" s="3"/>
    </row>
    <row r="318" spans="1:37" x14ac:dyDescent="0.2">
      <c r="A318" s="151" t="s">
        <v>7</v>
      </c>
      <c r="D318" s="226"/>
      <c r="E318" s="226"/>
      <c r="K318" s="226"/>
      <c r="L318" s="226"/>
      <c r="R318" s="226"/>
      <c r="S318" s="226"/>
      <c r="Y318" s="226"/>
      <c r="Z318" s="226"/>
      <c r="AF318" s="226"/>
      <c r="AG318" s="154">
        <f t="shared" si="81"/>
        <v>0</v>
      </c>
      <c r="AH318" s="155">
        <f t="shared" si="79"/>
        <v>0</v>
      </c>
      <c r="AI318" s="157">
        <f t="shared" si="88"/>
        <v>0</v>
      </c>
      <c r="AJ318" s="3"/>
    </row>
    <row r="319" spans="1:37" s="17" customFormat="1" x14ac:dyDescent="0.2">
      <c r="A319" s="152" t="s">
        <v>8</v>
      </c>
      <c r="B319" s="21"/>
      <c r="C319" s="21"/>
      <c r="D319" s="228"/>
      <c r="E319" s="228"/>
      <c r="F319" s="21"/>
      <c r="G319" s="21"/>
      <c r="H319" s="21"/>
      <c r="I319" s="21"/>
      <c r="J319" s="21"/>
      <c r="K319" s="228"/>
      <c r="L319" s="228"/>
      <c r="M319" s="21"/>
      <c r="N319" s="21"/>
      <c r="O319" s="21"/>
      <c r="P319" s="21"/>
      <c r="Q319" s="21"/>
      <c r="R319" s="228"/>
      <c r="S319" s="228"/>
      <c r="T319" s="21"/>
      <c r="U319" s="21"/>
      <c r="V319" s="21"/>
      <c r="W319" s="21"/>
      <c r="X319" s="21"/>
      <c r="Y319" s="228"/>
      <c r="Z319" s="228"/>
      <c r="AA319" s="21"/>
      <c r="AB319" s="21"/>
      <c r="AC319" s="21"/>
      <c r="AD319" s="21"/>
      <c r="AE319" s="21"/>
      <c r="AF319" s="228"/>
      <c r="AG319" s="158">
        <f t="shared" si="81"/>
        <v>0</v>
      </c>
      <c r="AH319" s="159">
        <f t="shared" si="79"/>
        <v>0</v>
      </c>
      <c r="AI319" s="159">
        <f t="shared" si="88"/>
        <v>0</v>
      </c>
      <c r="AJ319" s="14"/>
      <c r="AK319" s="15"/>
    </row>
    <row r="320" spans="1:37" s="140" customFormat="1" ht="13.5" thickBot="1" x14ac:dyDescent="0.25">
      <c r="A320" s="153"/>
      <c r="B320" s="32"/>
      <c r="C320" s="32"/>
      <c r="D320" s="229"/>
      <c r="E320" s="229"/>
      <c r="F320" s="32"/>
      <c r="G320" s="32"/>
      <c r="H320" s="32"/>
      <c r="I320" s="32"/>
      <c r="J320" s="32"/>
      <c r="K320" s="229"/>
      <c r="L320" s="229"/>
      <c r="M320" s="32"/>
      <c r="N320" s="32"/>
      <c r="O320" s="32"/>
      <c r="P320" s="32"/>
      <c r="Q320" s="32"/>
      <c r="R320" s="229"/>
      <c r="S320" s="229"/>
      <c r="T320" s="32"/>
      <c r="U320" s="32"/>
      <c r="V320" s="32"/>
      <c r="W320" s="32"/>
      <c r="X320" s="32"/>
      <c r="Y320" s="229"/>
      <c r="Z320" s="229"/>
      <c r="AA320" s="32"/>
      <c r="AB320" s="32"/>
      <c r="AC320" s="32"/>
      <c r="AD320" s="32"/>
      <c r="AE320" s="32"/>
      <c r="AF320" s="229"/>
      <c r="AG320" s="160">
        <f t="shared" ref="AG320" si="89">SUM(AG311:AG319)</f>
        <v>0</v>
      </c>
      <c r="AH320" s="161">
        <f>SUM(AH311:AH319)</f>
        <v>0</v>
      </c>
      <c r="AI320" s="161">
        <f>SUM(AI311:AI319)</f>
        <v>0</v>
      </c>
      <c r="AJ320" s="40" t="e">
        <f>AG320/(AG320+AH320)</f>
        <v>#DIV/0!</v>
      </c>
      <c r="AK320" s="178"/>
    </row>
    <row r="321" spans="1:37" s="31" customFormat="1" x14ac:dyDescent="0.2">
      <c r="A321" s="129" t="str">
        <f>IF(Schülernamen!$A$31="","",Schülernamen!$A$31)</f>
        <v>Schüler30</v>
      </c>
      <c r="B321" s="232"/>
      <c r="C321" s="232"/>
      <c r="D321" s="224"/>
      <c r="E321" s="224"/>
      <c r="F321" s="232"/>
      <c r="G321" s="232"/>
      <c r="H321" s="232"/>
      <c r="I321" s="232"/>
      <c r="J321" s="232"/>
      <c r="K321" s="224"/>
      <c r="L321" s="224"/>
      <c r="M321" s="232"/>
      <c r="N321" s="232"/>
      <c r="O321" s="232"/>
      <c r="P321" s="232"/>
      <c r="Q321" s="232"/>
      <c r="R321" s="224"/>
      <c r="S321" s="224"/>
      <c r="T321" s="232"/>
      <c r="U321" s="232"/>
      <c r="V321" s="232"/>
      <c r="W321" s="232"/>
      <c r="X321" s="232"/>
      <c r="Y321" s="224"/>
      <c r="Z321" s="224"/>
      <c r="AA321" s="232"/>
      <c r="AB321" s="232"/>
      <c r="AC321" s="232"/>
      <c r="AD321" s="232"/>
      <c r="AE321" s="232"/>
      <c r="AF321" s="224"/>
      <c r="AG321" s="131">
        <f t="shared" ref="AG321:AG323" si="90">COUNTIF(B321:AF321,"e")+AH321</f>
        <v>0</v>
      </c>
      <c r="AH321" s="132">
        <f t="shared" si="79"/>
        <v>0</v>
      </c>
      <c r="AI321" s="132">
        <f>COUNT(B322:AF330)</f>
        <v>0</v>
      </c>
      <c r="AJ321" s="133" t="e">
        <f>AG321/(AG321+AH321)</f>
        <v>#DIV/0!</v>
      </c>
      <c r="AK321" s="134"/>
    </row>
    <row r="322" spans="1:37" x14ac:dyDescent="0.2">
      <c r="A322" s="162" t="s">
        <v>9</v>
      </c>
      <c r="D322" s="226"/>
      <c r="E322" s="226"/>
      <c r="K322" s="226"/>
      <c r="L322" s="226"/>
      <c r="R322" s="226"/>
      <c r="S322" s="226"/>
      <c r="Y322" s="226"/>
      <c r="Z322" s="226"/>
      <c r="AF322" s="226"/>
      <c r="AG322" s="164">
        <f t="shared" si="90"/>
        <v>0</v>
      </c>
      <c r="AH322" s="165">
        <f t="shared" si="79"/>
        <v>0</v>
      </c>
      <c r="AI322" s="166">
        <f>SUM(B322:AF322)</f>
        <v>0</v>
      </c>
      <c r="AJ322" s="5"/>
    </row>
    <row r="323" spans="1:37" x14ac:dyDescent="0.2">
      <c r="A323" s="162" t="s">
        <v>1</v>
      </c>
      <c r="D323" s="226"/>
      <c r="E323" s="226"/>
      <c r="K323" s="226"/>
      <c r="L323" s="226"/>
      <c r="R323" s="226"/>
      <c r="S323" s="226"/>
      <c r="Y323" s="226"/>
      <c r="Z323" s="226"/>
      <c r="AF323" s="226"/>
      <c r="AG323" s="164">
        <f t="shared" si="90"/>
        <v>0</v>
      </c>
      <c r="AH323" s="165">
        <f t="shared" si="79"/>
        <v>0</v>
      </c>
      <c r="AI323" s="167">
        <f t="shared" ref="AI323:AI330" si="91">SUM(B323:AF323)</f>
        <v>0</v>
      </c>
      <c r="AJ323" s="5"/>
    </row>
    <row r="324" spans="1:37" x14ac:dyDescent="0.2">
      <c r="A324" s="162" t="s">
        <v>2</v>
      </c>
      <c r="D324" s="226"/>
      <c r="E324" s="226"/>
      <c r="K324" s="226"/>
      <c r="L324" s="226"/>
      <c r="R324" s="226"/>
      <c r="S324" s="226"/>
      <c r="Y324" s="226"/>
      <c r="Z324" s="226"/>
      <c r="AF324" s="226"/>
      <c r="AG324" s="164">
        <f t="shared" si="84"/>
        <v>0</v>
      </c>
      <c r="AH324" s="165">
        <f t="shared" si="79"/>
        <v>0</v>
      </c>
      <c r="AI324" s="167">
        <f t="shared" si="91"/>
        <v>0</v>
      </c>
      <c r="AJ324" s="5"/>
    </row>
    <row r="325" spans="1:37" x14ac:dyDescent="0.2">
      <c r="A325" s="162" t="s">
        <v>3</v>
      </c>
      <c r="D325" s="226"/>
      <c r="E325" s="226"/>
      <c r="K325" s="226"/>
      <c r="L325" s="226"/>
      <c r="R325" s="226"/>
      <c r="S325" s="226"/>
      <c r="Y325" s="226"/>
      <c r="Z325" s="226"/>
      <c r="AF325" s="226"/>
      <c r="AG325" s="164">
        <f t="shared" si="84"/>
        <v>0</v>
      </c>
      <c r="AH325" s="165">
        <f t="shared" si="79"/>
        <v>0</v>
      </c>
      <c r="AI325" s="167">
        <f t="shared" si="91"/>
        <v>0</v>
      </c>
      <c r="AJ325" s="5"/>
    </row>
    <row r="326" spans="1:37" x14ac:dyDescent="0.2">
      <c r="A326" s="162" t="s">
        <v>4</v>
      </c>
      <c r="D326" s="226"/>
      <c r="E326" s="226"/>
      <c r="K326" s="226"/>
      <c r="L326" s="226"/>
      <c r="R326" s="226"/>
      <c r="S326" s="226"/>
      <c r="Y326" s="226"/>
      <c r="Z326" s="226"/>
      <c r="AF326" s="226"/>
      <c r="AG326" s="164">
        <f t="shared" si="84"/>
        <v>0</v>
      </c>
      <c r="AH326" s="165">
        <f t="shared" si="79"/>
        <v>0</v>
      </c>
      <c r="AI326" s="167">
        <f t="shared" si="91"/>
        <v>0</v>
      </c>
      <c r="AJ326" s="5"/>
    </row>
    <row r="327" spans="1:37" x14ac:dyDescent="0.2">
      <c r="A327" s="162" t="s">
        <v>5</v>
      </c>
      <c r="D327" s="226"/>
      <c r="E327" s="226"/>
      <c r="K327" s="226"/>
      <c r="L327" s="226"/>
      <c r="R327" s="226"/>
      <c r="S327" s="226"/>
      <c r="Y327" s="226"/>
      <c r="Z327" s="226"/>
      <c r="AF327" s="226"/>
      <c r="AG327" s="164">
        <f t="shared" si="84"/>
        <v>0</v>
      </c>
      <c r="AH327" s="165">
        <f t="shared" si="79"/>
        <v>0</v>
      </c>
      <c r="AI327" s="167">
        <f t="shared" si="91"/>
        <v>0</v>
      </c>
      <c r="AJ327" s="5"/>
    </row>
    <row r="328" spans="1:37" x14ac:dyDescent="0.2">
      <c r="A328" s="162" t="s">
        <v>6</v>
      </c>
      <c r="D328" s="226"/>
      <c r="E328" s="226"/>
      <c r="K328" s="226"/>
      <c r="L328" s="226"/>
      <c r="R328" s="226"/>
      <c r="S328" s="226"/>
      <c r="Y328" s="226"/>
      <c r="Z328" s="226"/>
      <c r="AF328" s="226"/>
      <c r="AG328" s="164">
        <f t="shared" si="84"/>
        <v>0</v>
      </c>
      <c r="AH328" s="165">
        <f t="shared" si="79"/>
        <v>0</v>
      </c>
      <c r="AI328" s="167">
        <f t="shared" si="91"/>
        <v>0</v>
      </c>
      <c r="AJ328" s="5"/>
    </row>
    <row r="329" spans="1:37" x14ac:dyDescent="0.2">
      <c r="A329" s="162" t="s">
        <v>7</v>
      </c>
      <c r="D329" s="226"/>
      <c r="E329" s="226"/>
      <c r="K329" s="226"/>
      <c r="L329" s="226"/>
      <c r="R329" s="226"/>
      <c r="S329" s="226"/>
      <c r="Y329" s="226"/>
      <c r="Z329" s="226"/>
      <c r="AF329" s="226"/>
      <c r="AG329" s="164">
        <f t="shared" si="84"/>
        <v>0</v>
      </c>
      <c r="AH329" s="165">
        <f t="shared" si="79"/>
        <v>0</v>
      </c>
      <c r="AI329" s="167">
        <f t="shared" si="91"/>
        <v>0</v>
      </c>
      <c r="AJ329" s="5"/>
    </row>
    <row r="330" spans="1:37" s="17" customFormat="1" x14ac:dyDescent="0.2">
      <c r="A330" s="163" t="s">
        <v>8</v>
      </c>
      <c r="B330" s="21"/>
      <c r="C330" s="21"/>
      <c r="D330" s="228"/>
      <c r="E330" s="228"/>
      <c r="F330" s="21"/>
      <c r="G330" s="21"/>
      <c r="H330" s="21"/>
      <c r="I330" s="21"/>
      <c r="J330" s="21"/>
      <c r="K330" s="228"/>
      <c r="L330" s="228"/>
      <c r="M330" s="21"/>
      <c r="N330" s="21"/>
      <c r="O330" s="21"/>
      <c r="P330" s="21"/>
      <c r="Q330" s="21"/>
      <c r="R330" s="228"/>
      <c r="S330" s="228"/>
      <c r="T330" s="21"/>
      <c r="U330" s="21"/>
      <c r="V330" s="21"/>
      <c r="W330" s="21"/>
      <c r="X330" s="21"/>
      <c r="Y330" s="228"/>
      <c r="Z330" s="228"/>
      <c r="AA330" s="21"/>
      <c r="AB330" s="21"/>
      <c r="AC330" s="21"/>
      <c r="AD330" s="21"/>
      <c r="AE330" s="21"/>
      <c r="AF330" s="228"/>
      <c r="AG330" s="168">
        <f t="shared" si="84"/>
        <v>0</v>
      </c>
      <c r="AH330" s="169">
        <f t="shared" si="79"/>
        <v>0</v>
      </c>
      <c r="AI330" s="169">
        <f t="shared" si="91"/>
        <v>0</v>
      </c>
      <c r="AJ330" s="18"/>
      <c r="AK330" s="15"/>
    </row>
    <row r="331" spans="1:37" s="35" customFormat="1" ht="13.5" thickBot="1" x14ac:dyDescent="0.25">
      <c r="A331" s="137"/>
      <c r="B331" s="32"/>
      <c r="C331" s="32"/>
      <c r="D331" s="229"/>
      <c r="E331" s="229"/>
      <c r="F331" s="32"/>
      <c r="G331" s="32"/>
      <c r="H331" s="32"/>
      <c r="I331" s="32"/>
      <c r="J331" s="32"/>
      <c r="K331" s="229"/>
      <c r="L331" s="229"/>
      <c r="M331" s="32"/>
      <c r="N331" s="32"/>
      <c r="O331" s="32"/>
      <c r="P331" s="32"/>
      <c r="Q331" s="32"/>
      <c r="R331" s="229"/>
      <c r="S331" s="229"/>
      <c r="T331" s="32"/>
      <c r="U331" s="32"/>
      <c r="V331" s="32"/>
      <c r="W331" s="32"/>
      <c r="X331" s="32"/>
      <c r="Y331" s="229"/>
      <c r="Z331" s="229"/>
      <c r="AA331" s="32"/>
      <c r="AB331" s="32"/>
      <c r="AC331" s="32"/>
      <c r="AD331" s="32"/>
      <c r="AE331" s="32"/>
      <c r="AF331" s="229"/>
      <c r="AG331" s="138">
        <f t="shared" ref="AG331" si="92">SUM(AG322:AG330)</f>
        <v>0</v>
      </c>
      <c r="AH331" s="139">
        <f>SUM(AH322:AH330)</f>
        <v>0</v>
      </c>
      <c r="AI331" s="139">
        <f>SUM(AI322:AI330)</f>
        <v>0</v>
      </c>
      <c r="AJ331" s="40" t="e">
        <f>AG331/(AG331+AH331)</f>
        <v>#DIV/0!</v>
      </c>
      <c r="AK331" s="33"/>
    </row>
    <row r="332" spans="1:37" s="141" customFormat="1" x14ac:dyDescent="0.2">
      <c r="A332" s="170" t="str">
        <f>IF(Schülernamen!$A$32="","",Schülernamen!$A$32)</f>
        <v>Schüler31</v>
      </c>
      <c r="B332" s="232"/>
      <c r="C332" s="232"/>
      <c r="D332" s="224"/>
      <c r="E332" s="224"/>
      <c r="F332" s="232"/>
      <c r="G332" s="232"/>
      <c r="H332" s="232"/>
      <c r="I332" s="232"/>
      <c r="J332" s="232"/>
      <c r="K332" s="224"/>
      <c r="L332" s="224"/>
      <c r="M332" s="232"/>
      <c r="N332" s="232"/>
      <c r="O332" s="232"/>
      <c r="P332" s="232"/>
      <c r="Q332" s="232"/>
      <c r="R332" s="224"/>
      <c r="S332" s="224"/>
      <c r="T332" s="232"/>
      <c r="U332" s="232"/>
      <c r="V332" s="232"/>
      <c r="W332" s="232"/>
      <c r="X332" s="232"/>
      <c r="Y332" s="224"/>
      <c r="Z332" s="224"/>
      <c r="AA332" s="232"/>
      <c r="AB332" s="232"/>
      <c r="AC332" s="232"/>
      <c r="AD332" s="232"/>
      <c r="AE332" s="232"/>
      <c r="AF332" s="224"/>
      <c r="AG332" s="172">
        <f t="shared" ref="AG332:AG334" si="93">COUNTIF(B332:AF332,"e")+AH332</f>
        <v>0</v>
      </c>
      <c r="AH332" s="173">
        <f t="shared" si="79"/>
        <v>0</v>
      </c>
      <c r="AI332" s="173">
        <f>COUNT(B333:AF341)</f>
        <v>0</v>
      </c>
      <c r="AJ332" s="174" t="e">
        <f>AG332/(AG332+AH332)</f>
        <v>#DIV/0!</v>
      </c>
      <c r="AK332" s="175"/>
    </row>
    <row r="333" spans="1:37" x14ac:dyDescent="0.2">
      <c r="A333" s="151" t="s">
        <v>9</v>
      </c>
      <c r="D333" s="226"/>
      <c r="E333" s="226"/>
      <c r="K333" s="226"/>
      <c r="L333" s="226"/>
      <c r="R333" s="226"/>
      <c r="S333" s="226"/>
      <c r="Y333" s="226"/>
      <c r="Z333" s="226"/>
      <c r="AF333" s="226"/>
      <c r="AG333" s="154">
        <f t="shared" si="93"/>
        <v>0</v>
      </c>
      <c r="AH333" s="155">
        <f t="shared" si="79"/>
        <v>0</v>
      </c>
      <c r="AI333" s="156">
        <f>SUM(B333:AF333)</f>
        <v>0</v>
      </c>
      <c r="AJ333" s="3"/>
    </row>
    <row r="334" spans="1:37" x14ac:dyDescent="0.2">
      <c r="A334" s="151" t="s">
        <v>1</v>
      </c>
      <c r="D334" s="226"/>
      <c r="E334" s="226"/>
      <c r="K334" s="226"/>
      <c r="L334" s="226"/>
      <c r="R334" s="226"/>
      <c r="S334" s="226"/>
      <c r="Y334" s="226"/>
      <c r="Z334" s="226"/>
      <c r="AF334" s="226"/>
      <c r="AG334" s="154">
        <f t="shared" si="93"/>
        <v>0</v>
      </c>
      <c r="AH334" s="155">
        <f t="shared" si="79"/>
        <v>0</v>
      </c>
      <c r="AI334" s="157">
        <f t="shared" ref="AI334:AI341" si="94">SUM(B334:AF334)</f>
        <v>0</v>
      </c>
      <c r="AJ334" s="3"/>
    </row>
    <row r="335" spans="1:37" x14ac:dyDescent="0.2">
      <c r="A335" s="151" t="s">
        <v>2</v>
      </c>
      <c r="D335" s="226"/>
      <c r="E335" s="226"/>
      <c r="K335" s="226"/>
      <c r="L335" s="226"/>
      <c r="R335" s="226"/>
      <c r="S335" s="226"/>
      <c r="Y335" s="226"/>
      <c r="Z335" s="226"/>
      <c r="AF335" s="226"/>
      <c r="AG335" s="154">
        <f t="shared" si="81"/>
        <v>0</v>
      </c>
      <c r="AH335" s="155">
        <f t="shared" si="79"/>
        <v>0</v>
      </c>
      <c r="AI335" s="157">
        <f t="shared" si="94"/>
        <v>0</v>
      </c>
      <c r="AJ335" s="3"/>
    </row>
    <row r="336" spans="1:37" x14ac:dyDescent="0.2">
      <c r="A336" s="151" t="s">
        <v>3</v>
      </c>
      <c r="D336" s="226"/>
      <c r="E336" s="226"/>
      <c r="K336" s="226"/>
      <c r="L336" s="226"/>
      <c r="R336" s="226"/>
      <c r="S336" s="226"/>
      <c r="Y336" s="226"/>
      <c r="Z336" s="226"/>
      <c r="AF336" s="226"/>
      <c r="AG336" s="154">
        <f t="shared" si="81"/>
        <v>0</v>
      </c>
      <c r="AH336" s="155">
        <f t="shared" si="79"/>
        <v>0</v>
      </c>
      <c r="AI336" s="157">
        <f t="shared" si="94"/>
        <v>0</v>
      </c>
      <c r="AJ336" s="3"/>
    </row>
    <row r="337" spans="1:37" x14ac:dyDescent="0.2">
      <c r="A337" s="151" t="s">
        <v>4</v>
      </c>
      <c r="D337" s="226"/>
      <c r="E337" s="226"/>
      <c r="K337" s="226"/>
      <c r="L337" s="226"/>
      <c r="R337" s="226"/>
      <c r="S337" s="226"/>
      <c r="Y337" s="226"/>
      <c r="Z337" s="226"/>
      <c r="AF337" s="226"/>
      <c r="AG337" s="154">
        <f t="shared" si="81"/>
        <v>0</v>
      </c>
      <c r="AH337" s="155">
        <f t="shared" si="79"/>
        <v>0</v>
      </c>
      <c r="AI337" s="157">
        <f t="shared" si="94"/>
        <v>0</v>
      </c>
      <c r="AJ337" s="3"/>
    </row>
    <row r="338" spans="1:37" x14ac:dyDescent="0.2">
      <c r="A338" s="151" t="s">
        <v>5</v>
      </c>
      <c r="D338" s="226"/>
      <c r="E338" s="226"/>
      <c r="K338" s="226"/>
      <c r="L338" s="226"/>
      <c r="R338" s="226"/>
      <c r="S338" s="226"/>
      <c r="Y338" s="226"/>
      <c r="Z338" s="226"/>
      <c r="AF338" s="226"/>
      <c r="AG338" s="154">
        <f t="shared" si="81"/>
        <v>0</v>
      </c>
      <c r="AH338" s="155">
        <f t="shared" si="79"/>
        <v>0</v>
      </c>
      <c r="AI338" s="157">
        <f t="shared" si="94"/>
        <v>0</v>
      </c>
      <c r="AJ338" s="3"/>
    </row>
    <row r="339" spans="1:37" x14ac:dyDescent="0.2">
      <c r="A339" s="151" t="s">
        <v>6</v>
      </c>
      <c r="D339" s="226"/>
      <c r="E339" s="226"/>
      <c r="K339" s="226"/>
      <c r="L339" s="226"/>
      <c r="R339" s="226"/>
      <c r="S339" s="226"/>
      <c r="Y339" s="226"/>
      <c r="Z339" s="226"/>
      <c r="AF339" s="226"/>
      <c r="AG339" s="154">
        <f t="shared" si="81"/>
        <v>0</v>
      </c>
      <c r="AH339" s="155">
        <f t="shared" si="79"/>
        <v>0</v>
      </c>
      <c r="AI339" s="157">
        <f t="shared" si="94"/>
        <v>0</v>
      </c>
      <c r="AJ339" s="3"/>
    </row>
    <row r="340" spans="1:37" x14ac:dyDescent="0.2">
      <c r="A340" s="151" t="s">
        <v>7</v>
      </c>
      <c r="D340" s="226"/>
      <c r="E340" s="226"/>
      <c r="K340" s="226"/>
      <c r="L340" s="226"/>
      <c r="R340" s="226"/>
      <c r="S340" s="226"/>
      <c r="Y340" s="226"/>
      <c r="Z340" s="226"/>
      <c r="AF340" s="226"/>
      <c r="AG340" s="154">
        <f t="shared" si="81"/>
        <v>0</v>
      </c>
      <c r="AH340" s="155">
        <f t="shared" si="79"/>
        <v>0</v>
      </c>
      <c r="AI340" s="157">
        <f t="shared" si="94"/>
        <v>0</v>
      </c>
      <c r="AJ340" s="3"/>
    </row>
    <row r="341" spans="1:37" s="17" customFormat="1" x14ac:dyDescent="0.2">
      <c r="A341" s="152" t="s">
        <v>8</v>
      </c>
      <c r="B341" s="21"/>
      <c r="C341" s="21"/>
      <c r="D341" s="228"/>
      <c r="E341" s="228"/>
      <c r="F341" s="21"/>
      <c r="G341" s="21"/>
      <c r="H341" s="21"/>
      <c r="I341" s="21"/>
      <c r="J341" s="21"/>
      <c r="K341" s="228"/>
      <c r="L341" s="228"/>
      <c r="M341" s="21"/>
      <c r="N341" s="21"/>
      <c r="O341" s="21"/>
      <c r="P341" s="21"/>
      <c r="Q341" s="21"/>
      <c r="R341" s="228"/>
      <c r="S341" s="228"/>
      <c r="T341" s="21"/>
      <c r="U341" s="21"/>
      <c r="V341" s="21"/>
      <c r="W341" s="21"/>
      <c r="X341" s="21"/>
      <c r="Y341" s="228"/>
      <c r="Z341" s="228"/>
      <c r="AA341" s="21"/>
      <c r="AB341" s="21"/>
      <c r="AC341" s="21"/>
      <c r="AD341" s="21"/>
      <c r="AE341" s="21"/>
      <c r="AF341" s="228"/>
      <c r="AG341" s="158">
        <f t="shared" si="81"/>
        <v>0</v>
      </c>
      <c r="AH341" s="159">
        <f t="shared" si="79"/>
        <v>0</v>
      </c>
      <c r="AI341" s="159">
        <f t="shared" si="94"/>
        <v>0</v>
      </c>
      <c r="AJ341" s="14"/>
      <c r="AK341" s="15"/>
    </row>
    <row r="342" spans="1:37" s="140" customFormat="1" ht="13.5" thickBot="1" x14ac:dyDescent="0.25">
      <c r="A342" s="153"/>
      <c r="B342" s="32"/>
      <c r="C342" s="32"/>
      <c r="D342" s="229"/>
      <c r="E342" s="229"/>
      <c r="F342" s="32"/>
      <c r="G342" s="32"/>
      <c r="H342" s="32"/>
      <c r="I342" s="32"/>
      <c r="J342" s="32"/>
      <c r="K342" s="229"/>
      <c r="L342" s="229"/>
      <c r="M342" s="32"/>
      <c r="N342" s="32"/>
      <c r="O342" s="32"/>
      <c r="P342" s="32"/>
      <c r="Q342" s="32"/>
      <c r="R342" s="229"/>
      <c r="S342" s="229"/>
      <c r="T342" s="32"/>
      <c r="U342" s="32"/>
      <c r="V342" s="32"/>
      <c r="W342" s="32"/>
      <c r="X342" s="32"/>
      <c r="Y342" s="229"/>
      <c r="Z342" s="229"/>
      <c r="AA342" s="32"/>
      <c r="AB342" s="32"/>
      <c r="AC342" s="32"/>
      <c r="AD342" s="32"/>
      <c r="AE342" s="32"/>
      <c r="AF342" s="229"/>
      <c r="AG342" s="160">
        <f t="shared" ref="AG342" si="95">SUM(AG333:AG341)</f>
        <v>0</v>
      </c>
      <c r="AH342" s="161">
        <f>SUM(AH333:AH341)</f>
        <v>0</v>
      </c>
      <c r="AI342" s="161">
        <f>SUM(AI333:AI341)</f>
        <v>0</v>
      </c>
      <c r="AJ342" s="40" t="e">
        <f>AG342/(AG342+AH342)</f>
        <v>#DIV/0!</v>
      </c>
      <c r="AK342" s="178"/>
    </row>
    <row r="343" spans="1:37" s="31" customFormat="1" x14ac:dyDescent="0.2">
      <c r="A343" s="129" t="str">
        <f>IF(Schülernamen!$A$33="","",Schülernamen!$A$33)</f>
        <v>Schüler32</v>
      </c>
      <c r="B343" s="232"/>
      <c r="C343" s="232"/>
      <c r="D343" s="224"/>
      <c r="E343" s="224"/>
      <c r="F343" s="232"/>
      <c r="G343" s="232"/>
      <c r="H343" s="232"/>
      <c r="I343" s="232"/>
      <c r="J343" s="232"/>
      <c r="K343" s="224"/>
      <c r="L343" s="224"/>
      <c r="M343" s="232"/>
      <c r="N343" s="232"/>
      <c r="O343" s="232"/>
      <c r="P343" s="232"/>
      <c r="Q343" s="232"/>
      <c r="R343" s="224"/>
      <c r="S343" s="224"/>
      <c r="T343" s="232"/>
      <c r="U343" s="232"/>
      <c r="V343" s="232"/>
      <c r="W343" s="232"/>
      <c r="X343" s="232"/>
      <c r="Y343" s="224"/>
      <c r="Z343" s="224"/>
      <c r="AA343" s="232"/>
      <c r="AB343" s="232"/>
      <c r="AC343" s="232"/>
      <c r="AD343" s="232"/>
      <c r="AE343" s="232"/>
      <c r="AF343" s="224"/>
      <c r="AG343" s="131">
        <f t="shared" ref="AG343:AG345" si="96">COUNTIF(B343:AF343,"e")+AH343</f>
        <v>0</v>
      </c>
      <c r="AH343" s="132">
        <f t="shared" si="79"/>
        <v>0</v>
      </c>
      <c r="AI343" s="132">
        <f>COUNT(B344:AF352)</f>
        <v>0</v>
      </c>
      <c r="AJ343" s="133" t="e">
        <f>AG343/(AG343+AH343)</f>
        <v>#DIV/0!</v>
      </c>
      <c r="AK343" s="134"/>
    </row>
    <row r="344" spans="1:37" x14ac:dyDescent="0.2">
      <c r="A344" s="162" t="s">
        <v>9</v>
      </c>
      <c r="D344" s="226"/>
      <c r="E344" s="226"/>
      <c r="K344" s="226"/>
      <c r="L344" s="226"/>
      <c r="R344" s="226"/>
      <c r="S344" s="226"/>
      <c r="Y344" s="226"/>
      <c r="Z344" s="226"/>
      <c r="AF344" s="226"/>
      <c r="AG344" s="164">
        <f t="shared" si="96"/>
        <v>0</v>
      </c>
      <c r="AH344" s="165">
        <f t="shared" si="79"/>
        <v>0</v>
      </c>
      <c r="AI344" s="166">
        <f>SUM(B344:AF344)</f>
        <v>0</v>
      </c>
      <c r="AJ344" s="5"/>
    </row>
    <row r="345" spans="1:37" x14ac:dyDescent="0.2">
      <c r="A345" s="162" t="s">
        <v>1</v>
      </c>
      <c r="D345" s="226"/>
      <c r="E345" s="226"/>
      <c r="K345" s="226"/>
      <c r="L345" s="226"/>
      <c r="R345" s="226"/>
      <c r="S345" s="226"/>
      <c r="Y345" s="226"/>
      <c r="Z345" s="226"/>
      <c r="AF345" s="226"/>
      <c r="AG345" s="164">
        <f t="shared" si="96"/>
        <v>0</v>
      </c>
      <c r="AH345" s="165">
        <f t="shared" si="79"/>
        <v>0</v>
      </c>
      <c r="AI345" s="167">
        <f t="shared" ref="AI345:AI352" si="97">SUM(B345:AF345)</f>
        <v>0</v>
      </c>
      <c r="AJ345" s="5"/>
    </row>
    <row r="346" spans="1:37" x14ac:dyDescent="0.2">
      <c r="A346" s="162" t="s">
        <v>2</v>
      </c>
      <c r="D346" s="226"/>
      <c r="E346" s="226"/>
      <c r="K346" s="226"/>
      <c r="L346" s="226"/>
      <c r="R346" s="226"/>
      <c r="S346" s="226"/>
      <c r="Y346" s="226"/>
      <c r="Z346" s="226"/>
      <c r="AF346" s="226"/>
      <c r="AG346" s="164">
        <f t="shared" si="84"/>
        <v>0</v>
      </c>
      <c r="AH346" s="165">
        <f t="shared" si="79"/>
        <v>0</v>
      </c>
      <c r="AI346" s="167">
        <f t="shared" si="97"/>
        <v>0</v>
      </c>
      <c r="AJ346" s="5"/>
    </row>
    <row r="347" spans="1:37" x14ac:dyDescent="0.2">
      <c r="A347" s="162" t="s">
        <v>3</v>
      </c>
      <c r="D347" s="226"/>
      <c r="E347" s="226"/>
      <c r="K347" s="226"/>
      <c r="L347" s="226"/>
      <c r="R347" s="226"/>
      <c r="S347" s="226"/>
      <c r="Y347" s="226"/>
      <c r="Z347" s="226"/>
      <c r="AF347" s="226"/>
      <c r="AG347" s="164">
        <f t="shared" si="84"/>
        <v>0</v>
      </c>
      <c r="AH347" s="165">
        <f t="shared" si="79"/>
        <v>0</v>
      </c>
      <c r="AI347" s="167">
        <f t="shared" si="97"/>
        <v>0</v>
      </c>
      <c r="AJ347" s="5"/>
    </row>
    <row r="348" spans="1:37" x14ac:dyDescent="0.2">
      <c r="A348" s="162" t="s">
        <v>4</v>
      </c>
      <c r="D348" s="226"/>
      <c r="E348" s="226"/>
      <c r="K348" s="226"/>
      <c r="L348" s="226"/>
      <c r="R348" s="226"/>
      <c r="S348" s="226"/>
      <c r="Y348" s="226"/>
      <c r="Z348" s="226"/>
      <c r="AF348" s="226"/>
      <c r="AG348" s="164">
        <f t="shared" si="84"/>
        <v>0</v>
      </c>
      <c r="AH348" s="165">
        <f t="shared" si="79"/>
        <v>0</v>
      </c>
      <c r="AI348" s="167">
        <f t="shared" si="97"/>
        <v>0</v>
      </c>
      <c r="AJ348" s="5"/>
    </row>
    <row r="349" spans="1:37" x14ac:dyDescent="0.2">
      <c r="A349" s="162" t="s">
        <v>5</v>
      </c>
      <c r="D349" s="226"/>
      <c r="E349" s="226"/>
      <c r="K349" s="226"/>
      <c r="L349" s="226"/>
      <c r="R349" s="226"/>
      <c r="S349" s="226"/>
      <c r="Y349" s="226"/>
      <c r="Z349" s="226"/>
      <c r="AF349" s="226"/>
      <c r="AG349" s="164">
        <f t="shared" si="84"/>
        <v>0</v>
      </c>
      <c r="AH349" s="165">
        <f t="shared" si="79"/>
        <v>0</v>
      </c>
      <c r="AI349" s="167">
        <f t="shared" si="97"/>
        <v>0</v>
      </c>
      <c r="AJ349" s="5"/>
    </row>
    <row r="350" spans="1:37" x14ac:dyDescent="0.2">
      <c r="A350" s="162" t="s">
        <v>6</v>
      </c>
      <c r="D350" s="226"/>
      <c r="E350" s="226"/>
      <c r="K350" s="226"/>
      <c r="L350" s="226"/>
      <c r="R350" s="226"/>
      <c r="S350" s="226"/>
      <c r="Y350" s="226"/>
      <c r="Z350" s="226"/>
      <c r="AF350" s="226"/>
      <c r="AG350" s="164">
        <f t="shared" si="84"/>
        <v>0</v>
      </c>
      <c r="AH350" s="165">
        <f t="shared" si="79"/>
        <v>0</v>
      </c>
      <c r="AI350" s="167">
        <f t="shared" si="97"/>
        <v>0</v>
      </c>
      <c r="AJ350" s="5"/>
    </row>
    <row r="351" spans="1:37" x14ac:dyDescent="0.2">
      <c r="A351" s="162" t="s">
        <v>7</v>
      </c>
      <c r="D351" s="226"/>
      <c r="E351" s="226"/>
      <c r="K351" s="226"/>
      <c r="L351" s="226"/>
      <c r="R351" s="226"/>
      <c r="S351" s="226"/>
      <c r="Y351" s="226"/>
      <c r="Z351" s="226"/>
      <c r="AF351" s="226"/>
      <c r="AG351" s="164">
        <f t="shared" si="84"/>
        <v>0</v>
      </c>
      <c r="AH351" s="165">
        <f t="shared" si="79"/>
        <v>0</v>
      </c>
      <c r="AI351" s="167">
        <f t="shared" si="97"/>
        <v>0</v>
      </c>
      <c r="AJ351" s="5"/>
    </row>
    <row r="352" spans="1:37" s="17" customFormat="1" x14ac:dyDescent="0.2">
      <c r="A352" s="163" t="s">
        <v>8</v>
      </c>
      <c r="B352" s="21"/>
      <c r="C352" s="21"/>
      <c r="D352" s="228"/>
      <c r="E352" s="228"/>
      <c r="F352" s="21"/>
      <c r="G352" s="21"/>
      <c r="H352" s="21"/>
      <c r="I352" s="21"/>
      <c r="J352" s="21"/>
      <c r="K352" s="228"/>
      <c r="L352" s="228"/>
      <c r="M352" s="21"/>
      <c r="N352" s="21"/>
      <c r="O352" s="21"/>
      <c r="P352" s="21"/>
      <c r="Q352" s="21"/>
      <c r="R352" s="228"/>
      <c r="S352" s="228"/>
      <c r="T352" s="21"/>
      <c r="U352" s="21"/>
      <c r="V352" s="21"/>
      <c r="W352" s="21"/>
      <c r="X352" s="21"/>
      <c r="Y352" s="228"/>
      <c r="Z352" s="228"/>
      <c r="AA352" s="21"/>
      <c r="AB352" s="21"/>
      <c r="AC352" s="21"/>
      <c r="AD352" s="21"/>
      <c r="AE352" s="21"/>
      <c r="AF352" s="228"/>
      <c r="AG352" s="168">
        <f t="shared" si="84"/>
        <v>0</v>
      </c>
      <c r="AH352" s="169">
        <f t="shared" si="79"/>
        <v>0</v>
      </c>
      <c r="AI352" s="169">
        <f t="shared" si="97"/>
        <v>0</v>
      </c>
      <c r="AJ352" s="18"/>
      <c r="AK352" s="15"/>
    </row>
    <row r="353" spans="1:37" s="35" customFormat="1" ht="13.5" thickBot="1" x14ac:dyDescent="0.25">
      <c r="A353" s="137"/>
      <c r="B353" s="32"/>
      <c r="C353" s="32"/>
      <c r="D353" s="229"/>
      <c r="E353" s="229"/>
      <c r="F353" s="32"/>
      <c r="G353" s="32"/>
      <c r="H353" s="32"/>
      <c r="I353" s="32"/>
      <c r="J353" s="32"/>
      <c r="K353" s="229"/>
      <c r="L353" s="229"/>
      <c r="M353" s="32"/>
      <c r="N353" s="32"/>
      <c r="O353" s="32"/>
      <c r="P353" s="32"/>
      <c r="Q353" s="32"/>
      <c r="R353" s="229"/>
      <c r="S353" s="229"/>
      <c r="T353" s="32"/>
      <c r="U353" s="32"/>
      <c r="V353" s="32"/>
      <c r="W353" s="32"/>
      <c r="X353" s="32"/>
      <c r="Y353" s="229"/>
      <c r="Z353" s="229"/>
      <c r="AA353" s="32"/>
      <c r="AB353" s="32"/>
      <c r="AC353" s="32"/>
      <c r="AD353" s="32"/>
      <c r="AE353" s="32"/>
      <c r="AF353" s="229"/>
      <c r="AG353" s="138">
        <f t="shared" ref="AG353" si="98">SUM(AG344:AG352)</f>
        <v>0</v>
      </c>
      <c r="AH353" s="139">
        <f>SUM(AH344:AH352)</f>
        <v>0</v>
      </c>
      <c r="AI353" s="139">
        <f>SUM(AI344:AI352)</f>
        <v>0</v>
      </c>
      <c r="AJ353" s="40" t="e">
        <f>AG353/(AG353+AH353)</f>
        <v>#DIV/0!</v>
      </c>
      <c r="AK353" s="33"/>
    </row>
    <row r="354" spans="1:37" s="141" customFormat="1" x14ac:dyDescent="0.2">
      <c r="A354" s="170" t="str">
        <f>IF(Schülernamen!$A$34="","",Schülernamen!$A$34)</f>
        <v>Schüler33</v>
      </c>
      <c r="B354" s="232"/>
      <c r="C354" s="232"/>
      <c r="D354" s="224"/>
      <c r="E354" s="224"/>
      <c r="F354" s="232"/>
      <c r="G354" s="232"/>
      <c r="H354" s="232"/>
      <c r="I354" s="232"/>
      <c r="J354" s="232"/>
      <c r="K354" s="224"/>
      <c r="L354" s="224"/>
      <c r="M354" s="232"/>
      <c r="N354" s="232"/>
      <c r="O354" s="232"/>
      <c r="P354" s="232"/>
      <c r="Q354" s="232"/>
      <c r="R354" s="224"/>
      <c r="S354" s="224"/>
      <c r="T354" s="232"/>
      <c r="U354" s="232"/>
      <c r="V354" s="232"/>
      <c r="W354" s="232"/>
      <c r="X354" s="232"/>
      <c r="Y354" s="224"/>
      <c r="Z354" s="224"/>
      <c r="AA354" s="232"/>
      <c r="AB354" s="232"/>
      <c r="AC354" s="232"/>
      <c r="AD354" s="232"/>
      <c r="AE354" s="232"/>
      <c r="AF354" s="224"/>
      <c r="AG354" s="172">
        <f t="shared" ref="AG354:AG385" si="99">COUNTIF(B354:AF354,"e")+AH354</f>
        <v>0</v>
      </c>
      <c r="AH354" s="173">
        <f t="shared" si="79"/>
        <v>0</v>
      </c>
      <c r="AI354" s="173">
        <f>COUNT(B355:AF363)</f>
        <v>0</v>
      </c>
      <c r="AJ354" s="174" t="e">
        <f>AG354/(AG354+AH354)</f>
        <v>#DIV/0!</v>
      </c>
      <c r="AK354" s="175"/>
    </row>
    <row r="355" spans="1:37" x14ac:dyDescent="0.2">
      <c r="A355" s="151" t="s">
        <v>9</v>
      </c>
      <c r="D355" s="226"/>
      <c r="E355" s="226"/>
      <c r="K355" s="226"/>
      <c r="L355" s="226"/>
      <c r="R355" s="226"/>
      <c r="S355" s="226"/>
      <c r="Y355" s="226"/>
      <c r="Z355" s="226"/>
      <c r="AF355" s="226"/>
      <c r="AG355" s="154">
        <f t="shared" si="99"/>
        <v>0</v>
      </c>
      <c r="AH355" s="155">
        <f t="shared" ref="AH355:AH385" si="100">COUNTIF(B355:AF355,"u")</f>
        <v>0</v>
      </c>
      <c r="AI355" s="156">
        <f>SUM(B355:AF355)</f>
        <v>0</v>
      </c>
      <c r="AJ355" s="3"/>
    </row>
    <row r="356" spans="1:37" x14ac:dyDescent="0.2">
      <c r="A356" s="151" t="s">
        <v>1</v>
      </c>
      <c r="D356" s="226"/>
      <c r="E356" s="226"/>
      <c r="K356" s="226"/>
      <c r="L356" s="226"/>
      <c r="R356" s="226"/>
      <c r="S356" s="226"/>
      <c r="Y356" s="226"/>
      <c r="Z356" s="226"/>
      <c r="AF356" s="226"/>
      <c r="AG356" s="154">
        <f t="shared" si="99"/>
        <v>0</v>
      </c>
      <c r="AH356" s="155">
        <f t="shared" si="100"/>
        <v>0</v>
      </c>
      <c r="AI356" s="157">
        <f t="shared" ref="AI356:AI363" si="101">SUM(B356:AF356)</f>
        <v>0</v>
      </c>
      <c r="AJ356" s="3"/>
    </row>
    <row r="357" spans="1:37" x14ac:dyDescent="0.2">
      <c r="A357" s="151" t="s">
        <v>2</v>
      </c>
      <c r="D357" s="226"/>
      <c r="E357" s="226"/>
      <c r="K357" s="226"/>
      <c r="L357" s="226"/>
      <c r="R357" s="226"/>
      <c r="S357" s="226"/>
      <c r="Y357" s="226"/>
      <c r="Z357" s="226"/>
      <c r="AF357" s="226"/>
      <c r="AG357" s="154">
        <f t="shared" si="99"/>
        <v>0</v>
      </c>
      <c r="AH357" s="155">
        <f t="shared" si="100"/>
        <v>0</v>
      </c>
      <c r="AI357" s="157">
        <f t="shared" si="101"/>
        <v>0</v>
      </c>
      <c r="AJ357" s="3"/>
    </row>
    <row r="358" spans="1:37" x14ac:dyDescent="0.2">
      <c r="A358" s="151" t="s">
        <v>3</v>
      </c>
      <c r="D358" s="226"/>
      <c r="E358" s="226"/>
      <c r="K358" s="226"/>
      <c r="L358" s="226"/>
      <c r="R358" s="226"/>
      <c r="S358" s="226"/>
      <c r="Y358" s="226"/>
      <c r="Z358" s="226"/>
      <c r="AF358" s="226"/>
      <c r="AG358" s="154">
        <f t="shared" si="99"/>
        <v>0</v>
      </c>
      <c r="AH358" s="155">
        <f t="shared" si="100"/>
        <v>0</v>
      </c>
      <c r="AI358" s="157">
        <f t="shared" si="101"/>
        <v>0</v>
      </c>
      <c r="AJ358" s="3"/>
    </row>
    <row r="359" spans="1:37" x14ac:dyDescent="0.2">
      <c r="A359" s="151" t="s">
        <v>4</v>
      </c>
      <c r="D359" s="226"/>
      <c r="E359" s="226"/>
      <c r="K359" s="226"/>
      <c r="L359" s="226"/>
      <c r="R359" s="226"/>
      <c r="S359" s="226"/>
      <c r="Y359" s="226"/>
      <c r="Z359" s="226"/>
      <c r="AF359" s="226"/>
      <c r="AG359" s="154">
        <f t="shared" si="99"/>
        <v>0</v>
      </c>
      <c r="AH359" s="155">
        <f t="shared" si="100"/>
        <v>0</v>
      </c>
      <c r="AI359" s="157">
        <f t="shared" si="101"/>
        <v>0</v>
      </c>
      <c r="AJ359" s="3"/>
    </row>
    <row r="360" spans="1:37" x14ac:dyDescent="0.2">
      <c r="A360" s="151" t="s">
        <v>5</v>
      </c>
      <c r="D360" s="226"/>
      <c r="E360" s="226"/>
      <c r="K360" s="226"/>
      <c r="L360" s="226"/>
      <c r="R360" s="226"/>
      <c r="S360" s="226"/>
      <c r="Y360" s="226"/>
      <c r="Z360" s="226"/>
      <c r="AF360" s="226"/>
      <c r="AG360" s="154">
        <f t="shared" si="99"/>
        <v>0</v>
      </c>
      <c r="AH360" s="155">
        <f t="shared" si="100"/>
        <v>0</v>
      </c>
      <c r="AI360" s="157">
        <f t="shared" si="101"/>
        <v>0</v>
      </c>
      <c r="AJ360" s="3"/>
    </row>
    <row r="361" spans="1:37" x14ac:dyDescent="0.2">
      <c r="A361" s="151" t="s">
        <v>6</v>
      </c>
      <c r="D361" s="226"/>
      <c r="E361" s="226"/>
      <c r="K361" s="226"/>
      <c r="L361" s="226"/>
      <c r="R361" s="226"/>
      <c r="S361" s="226"/>
      <c r="Y361" s="226"/>
      <c r="Z361" s="226"/>
      <c r="AF361" s="226"/>
      <c r="AG361" s="154">
        <f t="shared" si="99"/>
        <v>0</v>
      </c>
      <c r="AH361" s="155">
        <f t="shared" si="100"/>
        <v>0</v>
      </c>
      <c r="AI361" s="157">
        <f t="shared" si="101"/>
        <v>0</v>
      </c>
      <c r="AJ361" s="3"/>
    </row>
    <row r="362" spans="1:37" x14ac:dyDescent="0.2">
      <c r="A362" s="151" t="s">
        <v>7</v>
      </c>
      <c r="D362" s="226"/>
      <c r="E362" s="226"/>
      <c r="K362" s="226"/>
      <c r="L362" s="226"/>
      <c r="R362" s="226"/>
      <c r="S362" s="226"/>
      <c r="Y362" s="226"/>
      <c r="Z362" s="226"/>
      <c r="AF362" s="226"/>
      <c r="AG362" s="154">
        <f t="shared" si="99"/>
        <v>0</v>
      </c>
      <c r="AH362" s="155">
        <f t="shared" si="100"/>
        <v>0</v>
      </c>
      <c r="AI362" s="157">
        <f t="shared" si="101"/>
        <v>0</v>
      </c>
      <c r="AJ362" s="3"/>
    </row>
    <row r="363" spans="1:37" s="17" customFormat="1" x14ac:dyDescent="0.2">
      <c r="A363" s="152" t="s">
        <v>8</v>
      </c>
      <c r="B363" s="21"/>
      <c r="C363" s="21"/>
      <c r="D363" s="228"/>
      <c r="E363" s="228"/>
      <c r="F363" s="21"/>
      <c r="G363" s="21"/>
      <c r="H363" s="21"/>
      <c r="I363" s="21"/>
      <c r="J363" s="21"/>
      <c r="K363" s="228"/>
      <c r="L363" s="228"/>
      <c r="M363" s="21"/>
      <c r="N363" s="21"/>
      <c r="O363" s="21"/>
      <c r="P363" s="21"/>
      <c r="Q363" s="21"/>
      <c r="R363" s="228"/>
      <c r="S363" s="228"/>
      <c r="T363" s="21"/>
      <c r="U363" s="21"/>
      <c r="V363" s="21"/>
      <c r="W363" s="21"/>
      <c r="X363" s="21"/>
      <c r="Y363" s="228"/>
      <c r="Z363" s="228"/>
      <c r="AA363" s="21"/>
      <c r="AB363" s="21"/>
      <c r="AC363" s="21"/>
      <c r="AD363" s="21"/>
      <c r="AE363" s="21"/>
      <c r="AF363" s="228"/>
      <c r="AG363" s="158">
        <f t="shared" si="99"/>
        <v>0</v>
      </c>
      <c r="AH363" s="159">
        <f t="shared" si="100"/>
        <v>0</v>
      </c>
      <c r="AI363" s="159">
        <f t="shared" si="101"/>
        <v>0</v>
      </c>
      <c r="AJ363" s="14"/>
      <c r="AK363" s="15"/>
    </row>
    <row r="364" spans="1:37" s="140" customFormat="1" ht="13.5" thickBot="1" x14ac:dyDescent="0.25">
      <c r="A364" s="153"/>
      <c r="B364" s="32"/>
      <c r="C364" s="32"/>
      <c r="D364" s="229"/>
      <c r="E364" s="229"/>
      <c r="F364" s="32"/>
      <c r="G364" s="32"/>
      <c r="H364" s="32"/>
      <c r="I364" s="32"/>
      <c r="J364" s="32"/>
      <c r="K364" s="229"/>
      <c r="L364" s="229"/>
      <c r="M364" s="32"/>
      <c r="N364" s="32"/>
      <c r="O364" s="32"/>
      <c r="P364" s="32"/>
      <c r="Q364" s="32"/>
      <c r="R364" s="229"/>
      <c r="S364" s="229"/>
      <c r="T364" s="32"/>
      <c r="U364" s="32"/>
      <c r="V364" s="32"/>
      <c r="W364" s="32"/>
      <c r="X364" s="32"/>
      <c r="Y364" s="229"/>
      <c r="Z364" s="229"/>
      <c r="AA364" s="32"/>
      <c r="AB364" s="32"/>
      <c r="AC364" s="32"/>
      <c r="AD364" s="32"/>
      <c r="AE364" s="32"/>
      <c r="AF364" s="229"/>
      <c r="AG364" s="160">
        <f t="shared" ref="AG364" si="102">SUM(AG355:AG363)</f>
        <v>0</v>
      </c>
      <c r="AH364" s="161">
        <f>SUM(AH355:AH363)</f>
        <v>0</v>
      </c>
      <c r="AI364" s="161">
        <f>SUM(AI355:AI363)</f>
        <v>0</v>
      </c>
      <c r="AJ364" s="40" t="e">
        <f>AG364/(AG364+AH364)</f>
        <v>#DIV/0!</v>
      </c>
      <c r="AK364" s="178"/>
    </row>
    <row r="365" spans="1:37" s="31" customFormat="1" x14ac:dyDescent="0.2">
      <c r="A365" s="129" t="str">
        <f>IF(Schülernamen!$A$35="","",Schülernamen!$A$35)</f>
        <v>Schüler34</v>
      </c>
      <c r="B365" s="232"/>
      <c r="C365" s="232"/>
      <c r="D365" s="224"/>
      <c r="E365" s="224"/>
      <c r="F365" s="232"/>
      <c r="G365" s="232"/>
      <c r="H365" s="232"/>
      <c r="I365" s="232"/>
      <c r="J365" s="232"/>
      <c r="K365" s="224"/>
      <c r="L365" s="224"/>
      <c r="M365" s="232"/>
      <c r="N365" s="232"/>
      <c r="O365" s="232"/>
      <c r="P365" s="232"/>
      <c r="Q365" s="232"/>
      <c r="R365" s="224"/>
      <c r="S365" s="224"/>
      <c r="T365" s="232"/>
      <c r="U365" s="232"/>
      <c r="V365" s="232"/>
      <c r="W365" s="232"/>
      <c r="X365" s="232"/>
      <c r="Y365" s="224"/>
      <c r="Z365" s="224"/>
      <c r="AA365" s="232"/>
      <c r="AB365" s="232"/>
      <c r="AC365" s="232"/>
      <c r="AD365" s="232"/>
      <c r="AE365" s="232"/>
      <c r="AF365" s="224"/>
      <c r="AG365" s="131">
        <f t="shared" ref="AG365:AG374" si="103">COUNTIF(B365:AF365,"e")+AH365</f>
        <v>0</v>
      </c>
      <c r="AH365" s="132">
        <f t="shared" si="100"/>
        <v>0</v>
      </c>
      <c r="AI365" s="132">
        <f>COUNT(B366:AF374)</f>
        <v>0</v>
      </c>
      <c r="AJ365" s="133" t="e">
        <f>AG365/(AG365+AH365)</f>
        <v>#DIV/0!</v>
      </c>
      <c r="AK365" s="134"/>
    </row>
    <row r="366" spans="1:37" x14ac:dyDescent="0.2">
      <c r="A366" s="162" t="s">
        <v>9</v>
      </c>
      <c r="D366" s="226"/>
      <c r="E366" s="226"/>
      <c r="K366" s="226"/>
      <c r="L366" s="226"/>
      <c r="R366" s="226"/>
      <c r="S366" s="226"/>
      <c r="Y366" s="226"/>
      <c r="Z366" s="226"/>
      <c r="AF366" s="226"/>
      <c r="AG366" s="164">
        <f t="shared" si="103"/>
        <v>0</v>
      </c>
      <c r="AH366" s="165">
        <f t="shared" si="100"/>
        <v>0</v>
      </c>
      <c r="AI366" s="166">
        <f>SUM(B366:AF366)</f>
        <v>0</v>
      </c>
      <c r="AJ366" s="5"/>
    </row>
    <row r="367" spans="1:37" x14ac:dyDescent="0.2">
      <c r="A367" s="162" t="s">
        <v>1</v>
      </c>
      <c r="D367" s="226"/>
      <c r="E367" s="226"/>
      <c r="K367" s="226"/>
      <c r="L367" s="226"/>
      <c r="R367" s="226"/>
      <c r="S367" s="226"/>
      <c r="Y367" s="226"/>
      <c r="Z367" s="226"/>
      <c r="AF367" s="226"/>
      <c r="AG367" s="164">
        <f t="shared" si="103"/>
        <v>0</v>
      </c>
      <c r="AH367" s="165">
        <f t="shared" si="100"/>
        <v>0</v>
      </c>
      <c r="AI367" s="167">
        <f t="shared" ref="AI367:AI374" si="104">SUM(B367:AF367)</f>
        <v>0</v>
      </c>
      <c r="AJ367" s="5"/>
    </row>
    <row r="368" spans="1:37" x14ac:dyDescent="0.2">
      <c r="A368" s="162" t="s">
        <v>2</v>
      </c>
      <c r="D368" s="226"/>
      <c r="E368" s="226"/>
      <c r="K368" s="226"/>
      <c r="L368" s="226"/>
      <c r="R368" s="226"/>
      <c r="S368" s="226"/>
      <c r="Y368" s="226"/>
      <c r="Z368" s="226"/>
      <c r="AF368" s="226"/>
      <c r="AG368" s="164">
        <f t="shared" si="103"/>
        <v>0</v>
      </c>
      <c r="AH368" s="165">
        <f t="shared" si="100"/>
        <v>0</v>
      </c>
      <c r="AI368" s="167">
        <f t="shared" si="104"/>
        <v>0</v>
      </c>
      <c r="AJ368" s="5"/>
    </row>
    <row r="369" spans="1:37" x14ac:dyDescent="0.2">
      <c r="A369" s="162" t="s">
        <v>3</v>
      </c>
      <c r="D369" s="226"/>
      <c r="E369" s="226"/>
      <c r="K369" s="226"/>
      <c r="L369" s="226"/>
      <c r="R369" s="226"/>
      <c r="S369" s="226"/>
      <c r="Y369" s="226"/>
      <c r="Z369" s="226"/>
      <c r="AF369" s="226"/>
      <c r="AG369" s="164">
        <f t="shared" si="103"/>
        <v>0</v>
      </c>
      <c r="AH369" s="165">
        <f t="shared" si="100"/>
        <v>0</v>
      </c>
      <c r="AI369" s="167">
        <f t="shared" si="104"/>
        <v>0</v>
      </c>
      <c r="AJ369" s="5"/>
    </row>
    <row r="370" spans="1:37" x14ac:dyDescent="0.2">
      <c r="A370" s="162" t="s">
        <v>4</v>
      </c>
      <c r="D370" s="226"/>
      <c r="E370" s="226"/>
      <c r="K370" s="226"/>
      <c r="L370" s="226"/>
      <c r="R370" s="226"/>
      <c r="S370" s="226"/>
      <c r="Y370" s="226"/>
      <c r="Z370" s="226"/>
      <c r="AF370" s="226"/>
      <c r="AG370" s="164">
        <f t="shared" si="103"/>
        <v>0</v>
      </c>
      <c r="AH370" s="165">
        <f t="shared" si="100"/>
        <v>0</v>
      </c>
      <c r="AI370" s="167">
        <f t="shared" si="104"/>
        <v>0</v>
      </c>
      <c r="AJ370" s="5"/>
    </row>
    <row r="371" spans="1:37" x14ac:dyDescent="0.2">
      <c r="A371" s="162" t="s">
        <v>5</v>
      </c>
      <c r="D371" s="226"/>
      <c r="E371" s="226"/>
      <c r="K371" s="226"/>
      <c r="L371" s="226"/>
      <c r="R371" s="226"/>
      <c r="S371" s="226"/>
      <c r="Y371" s="226"/>
      <c r="Z371" s="226"/>
      <c r="AF371" s="226"/>
      <c r="AG371" s="164">
        <f t="shared" si="103"/>
        <v>0</v>
      </c>
      <c r="AH371" s="165">
        <f t="shared" si="100"/>
        <v>0</v>
      </c>
      <c r="AI371" s="167">
        <f t="shared" si="104"/>
        <v>0</v>
      </c>
      <c r="AJ371" s="5"/>
    </row>
    <row r="372" spans="1:37" x14ac:dyDescent="0.2">
      <c r="A372" s="162" t="s">
        <v>6</v>
      </c>
      <c r="D372" s="226"/>
      <c r="E372" s="226"/>
      <c r="K372" s="226"/>
      <c r="L372" s="226"/>
      <c r="R372" s="226"/>
      <c r="S372" s="226"/>
      <c r="Y372" s="226"/>
      <c r="Z372" s="226"/>
      <c r="AF372" s="226"/>
      <c r="AG372" s="164">
        <f t="shared" si="103"/>
        <v>0</v>
      </c>
      <c r="AH372" s="165">
        <f t="shared" si="100"/>
        <v>0</v>
      </c>
      <c r="AI372" s="167">
        <f t="shared" si="104"/>
        <v>0</v>
      </c>
      <c r="AJ372" s="5"/>
    </row>
    <row r="373" spans="1:37" x14ac:dyDescent="0.2">
      <c r="A373" s="162" t="s">
        <v>7</v>
      </c>
      <c r="D373" s="226"/>
      <c r="E373" s="226"/>
      <c r="K373" s="226"/>
      <c r="L373" s="226"/>
      <c r="R373" s="226"/>
      <c r="S373" s="226"/>
      <c r="Y373" s="226"/>
      <c r="Z373" s="226"/>
      <c r="AF373" s="226"/>
      <c r="AG373" s="164">
        <f t="shared" si="103"/>
        <v>0</v>
      </c>
      <c r="AH373" s="165">
        <f t="shared" si="100"/>
        <v>0</v>
      </c>
      <c r="AI373" s="167">
        <f t="shared" si="104"/>
        <v>0</v>
      </c>
      <c r="AJ373" s="5"/>
    </row>
    <row r="374" spans="1:37" s="17" customFormat="1" x14ac:dyDescent="0.2">
      <c r="A374" s="163" t="s">
        <v>8</v>
      </c>
      <c r="B374" s="21"/>
      <c r="C374" s="21"/>
      <c r="D374" s="228"/>
      <c r="E374" s="228"/>
      <c r="F374" s="21"/>
      <c r="G374" s="21"/>
      <c r="H374" s="21"/>
      <c r="I374" s="21"/>
      <c r="J374" s="21"/>
      <c r="K374" s="228"/>
      <c r="L374" s="228"/>
      <c r="M374" s="21"/>
      <c r="N374" s="21"/>
      <c r="O374" s="21"/>
      <c r="P374" s="21"/>
      <c r="Q374" s="21"/>
      <c r="R374" s="228"/>
      <c r="S374" s="228"/>
      <c r="T374" s="21"/>
      <c r="U374" s="21"/>
      <c r="V374" s="21"/>
      <c r="W374" s="21"/>
      <c r="X374" s="21"/>
      <c r="Y374" s="228"/>
      <c r="Z374" s="228"/>
      <c r="AA374" s="21"/>
      <c r="AB374" s="21"/>
      <c r="AC374" s="21"/>
      <c r="AD374" s="21"/>
      <c r="AE374" s="21"/>
      <c r="AF374" s="228"/>
      <c r="AG374" s="168">
        <f t="shared" si="103"/>
        <v>0</v>
      </c>
      <c r="AH374" s="169">
        <f t="shared" si="100"/>
        <v>0</v>
      </c>
      <c r="AI374" s="169">
        <f t="shared" si="104"/>
        <v>0</v>
      </c>
      <c r="AJ374" s="18"/>
      <c r="AK374" s="15"/>
    </row>
    <row r="375" spans="1:37" s="35" customFormat="1" ht="13.5" thickBot="1" x14ac:dyDescent="0.25">
      <c r="A375" s="137"/>
      <c r="B375" s="32"/>
      <c r="C375" s="32"/>
      <c r="D375" s="229"/>
      <c r="E375" s="229"/>
      <c r="F375" s="32"/>
      <c r="G375" s="32"/>
      <c r="H375" s="32"/>
      <c r="I375" s="32"/>
      <c r="J375" s="32"/>
      <c r="K375" s="229"/>
      <c r="L375" s="229"/>
      <c r="M375" s="32"/>
      <c r="N375" s="32"/>
      <c r="O375" s="32"/>
      <c r="P375" s="32"/>
      <c r="Q375" s="32"/>
      <c r="R375" s="229"/>
      <c r="S375" s="229"/>
      <c r="T375" s="32"/>
      <c r="U375" s="32"/>
      <c r="V375" s="32"/>
      <c r="W375" s="32"/>
      <c r="X375" s="32"/>
      <c r="Y375" s="229"/>
      <c r="Z375" s="229"/>
      <c r="AA375" s="32"/>
      <c r="AB375" s="32"/>
      <c r="AC375" s="32"/>
      <c r="AD375" s="32"/>
      <c r="AE375" s="32"/>
      <c r="AF375" s="229"/>
      <c r="AG375" s="138">
        <f t="shared" ref="AG375" si="105">SUM(AG366:AG374)</f>
        <v>0</v>
      </c>
      <c r="AH375" s="139">
        <f>SUM(AH366:AH374)</f>
        <v>0</v>
      </c>
      <c r="AI375" s="139">
        <f>SUM(AI366:AI374)</f>
        <v>0</v>
      </c>
      <c r="AJ375" s="40" t="e">
        <f>AG375/(AG375+AH375)</f>
        <v>#DIV/0!</v>
      </c>
      <c r="AK375" s="33"/>
    </row>
    <row r="376" spans="1:37" s="141" customFormat="1" x14ac:dyDescent="0.2">
      <c r="A376" s="170" t="str">
        <f>IF(Schülernamen!$A$36="","",Schülernamen!$A$36)</f>
        <v>Schüler35</v>
      </c>
      <c r="B376" s="232"/>
      <c r="C376" s="232"/>
      <c r="D376" s="224"/>
      <c r="E376" s="224"/>
      <c r="F376" s="232"/>
      <c r="G376" s="232"/>
      <c r="H376" s="232"/>
      <c r="I376" s="232"/>
      <c r="J376" s="232"/>
      <c r="K376" s="224"/>
      <c r="L376" s="224"/>
      <c r="M376" s="232"/>
      <c r="N376" s="232"/>
      <c r="O376" s="232"/>
      <c r="P376" s="232"/>
      <c r="Q376" s="232"/>
      <c r="R376" s="224"/>
      <c r="S376" s="224"/>
      <c r="T376" s="232"/>
      <c r="U376" s="232"/>
      <c r="V376" s="232"/>
      <c r="W376" s="232"/>
      <c r="X376" s="232"/>
      <c r="Y376" s="224"/>
      <c r="Z376" s="224"/>
      <c r="AA376" s="232"/>
      <c r="AB376" s="232"/>
      <c r="AC376" s="232"/>
      <c r="AD376" s="232"/>
      <c r="AE376" s="232"/>
      <c r="AF376" s="224"/>
      <c r="AG376" s="172">
        <f t="shared" ref="AG376:AG378" si="106">COUNTIF(B376:AF376,"e")+AH376</f>
        <v>0</v>
      </c>
      <c r="AH376" s="173">
        <f t="shared" si="100"/>
        <v>0</v>
      </c>
      <c r="AI376" s="173">
        <f>COUNT(B377:AF385)</f>
        <v>0</v>
      </c>
      <c r="AJ376" s="174" t="e">
        <f>AG376/(AG376+AH376)</f>
        <v>#DIV/0!</v>
      </c>
      <c r="AK376" s="175"/>
    </row>
    <row r="377" spans="1:37" x14ac:dyDescent="0.2">
      <c r="A377" s="151" t="s">
        <v>9</v>
      </c>
      <c r="D377" s="226"/>
      <c r="E377" s="226"/>
      <c r="K377" s="226"/>
      <c r="L377" s="226"/>
      <c r="R377" s="226"/>
      <c r="S377" s="226"/>
      <c r="Y377" s="226"/>
      <c r="Z377" s="226"/>
      <c r="AF377" s="226"/>
      <c r="AG377" s="154">
        <f t="shared" si="106"/>
        <v>0</v>
      </c>
      <c r="AH377" s="155">
        <f t="shared" si="100"/>
        <v>0</v>
      </c>
      <c r="AI377" s="156">
        <f>SUM(B377:AF377)</f>
        <v>0</v>
      </c>
      <c r="AJ377" s="3"/>
    </row>
    <row r="378" spans="1:37" x14ac:dyDescent="0.2">
      <c r="A378" s="151" t="s">
        <v>1</v>
      </c>
      <c r="D378" s="226"/>
      <c r="E378" s="226"/>
      <c r="K378" s="226"/>
      <c r="L378" s="226"/>
      <c r="R378" s="226"/>
      <c r="S378" s="226"/>
      <c r="Y378" s="226"/>
      <c r="Z378" s="226"/>
      <c r="AF378" s="226"/>
      <c r="AG378" s="154">
        <f t="shared" si="106"/>
        <v>0</v>
      </c>
      <c r="AH378" s="155">
        <f t="shared" si="100"/>
        <v>0</v>
      </c>
      <c r="AI378" s="157">
        <f t="shared" ref="AI378:AI385" si="107">SUM(B378:AF378)</f>
        <v>0</v>
      </c>
      <c r="AJ378" s="3"/>
    </row>
    <row r="379" spans="1:37" x14ac:dyDescent="0.2">
      <c r="A379" s="151" t="s">
        <v>2</v>
      </c>
      <c r="D379" s="226"/>
      <c r="E379" s="226"/>
      <c r="K379" s="226"/>
      <c r="L379" s="226"/>
      <c r="R379" s="226"/>
      <c r="S379" s="226"/>
      <c r="Y379" s="226"/>
      <c r="Z379" s="226"/>
      <c r="AF379" s="226"/>
      <c r="AG379" s="154">
        <f t="shared" si="99"/>
        <v>0</v>
      </c>
      <c r="AH379" s="155">
        <f t="shared" si="100"/>
        <v>0</v>
      </c>
      <c r="AI379" s="157">
        <f t="shared" si="107"/>
        <v>0</v>
      </c>
      <c r="AJ379" s="3"/>
    </row>
    <row r="380" spans="1:37" x14ac:dyDescent="0.2">
      <c r="A380" s="151" t="s">
        <v>3</v>
      </c>
      <c r="D380" s="226"/>
      <c r="E380" s="226"/>
      <c r="K380" s="226"/>
      <c r="L380" s="226"/>
      <c r="R380" s="226"/>
      <c r="S380" s="226"/>
      <c r="Y380" s="226"/>
      <c r="Z380" s="226"/>
      <c r="AF380" s="226"/>
      <c r="AG380" s="154">
        <f t="shared" si="99"/>
        <v>0</v>
      </c>
      <c r="AH380" s="155">
        <f t="shared" si="100"/>
        <v>0</v>
      </c>
      <c r="AI380" s="157">
        <f t="shared" si="107"/>
        <v>0</v>
      </c>
      <c r="AJ380" s="3"/>
    </row>
    <row r="381" spans="1:37" x14ac:dyDescent="0.2">
      <c r="A381" s="151" t="s">
        <v>4</v>
      </c>
      <c r="D381" s="226"/>
      <c r="E381" s="226"/>
      <c r="K381" s="226"/>
      <c r="L381" s="226"/>
      <c r="R381" s="226"/>
      <c r="S381" s="226"/>
      <c r="Y381" s="226"/>
      <c r="Z381" s="226"/>
      <c r="AF381" s="226"/>
      <c r="AG381" s="154">
        <f t="shared" si="99"/>
        <v>0</v>
      </c>
      <c r="AH381" s="155">
        <f t="shared" si="100"/>
        <v>0</v>
      </c>
      <c r="AI381" s="157">
        <f t="shared" si="107"/>
        <v>0</v>
      </c>
      <c r="AJ381" s="3"/>
    </row>
    <row r="382" spans="1:37" x14ac:dyDescent="0.2">
      <c r="A382" s="151" t="s">
        <v>5</v>
      </c>
      <c r="D382" s="226"/>
      <c r="E382" s="226"/>
      <c r="K382" s="226"/>
      <c r="L382" s="226"/>
      <c r="R382" s="226"/>
      <c r="S382" s="226"/>
      <c r="Y382" s="226"/>
      <c r="Z382" s="226"/>
      <c r="AF382" s="226"/>
      <c r="AG382" s="154">
        <f t="shared" si="99"/>
        <v>0</v>
      </c>
      <c r="AH382" s="155">
        <f t="shared" si="100"/>
        <v>0</v>
      </c>
      <c r="AI382" s="157">
        <f t="shared" si="107"/>
        <v>0</v>
      </c>
      <c r="AJ382" s="3"/>
    </row>
    <row r="383" spans="1:37" x14ac:dyDescent="0.2">
      <c r="A383" s="151" t="s">
        <v>6</v>
      </c>
      <c r="D383" s="226"/>
      <c r="E383" s="226"/>
      <c r="K383" s="226"/>
      <c r="L383" s="226"/>
      <c r="R383" s="226"/>
      <c r="S383" s="226"/>
      <c r="Y383" s="226"/>
      <c r="Z383" s="226"/>
      <c r="AF383" s="226"/>
      <c r="AG383" s="154">
        <f t="shared" si="99"/>
        <v>0</v>
      </c>
      <c r="AH383" s="155">
        <f t="shared" si="100"/>
        <v>0</v>
      </c>
      <c r="AI383" s="157">
        <f t="shared" si="107"/>
        <v>0</v>
      </c>
      <c r="AJ383" s="3"/>
    </row>
    <row r="384" spans="1:37" x14ac:dyDescent="0.2">
      <c r="A384" s="151" t="s">
        <v>7</v>
      </c>
      <c r="D384" s="226"/>
      <c r="E384" s="226"/>
      <c r="K384" s="226"/>
      <c r="L384" s="226"/>
      <c r="R384" s="226"/>
      <c r="S384" s="226"/>
      <c r="Y384" s="226"/>
      <c r="Z384" s="226"/>
      <c r="AF384" s="226"/>
      <c r="AG384" s="154">
        <f t="shared" si="99"/>
        <v>0</v>
      </c>
      <c r="AH384" s="155">
        <f t="shared" si="100"/>
        <v>0</v>
      </c>
      <c r="AI384" s="157">
        <f t="shared" si="107"/>
        <v>0</v>
      </c>
      <c r="AJ384" s="3"/>
    </row>
    <row r="385" spans="1:43" s="17" customFormat="1" x14ac:dyDescent="0.2">
      <c r="A385" s="152" t="s">
        <v>8</v>
      </c>
      <c r="B385" s="21"/>
      <c r="C385" s="21"/>
      <c r="D385" s="228"/>
      <c r="E385" s="228"/>
      <c r="F385" s="21"/>
      <c r="G385" s="21"/>
      <c r="H385" s="21"/>
      <c r="I385" s="21"/>
      <c r="J385" s="21"/>
      <c r="K385" s="228"/>
      <c r="L385" s="228"/>
      <c r="M385" s="21"/>
      <c r="N385" s="21"/>
      <c r="O385" s="21"/>
      <c r="P385" s="21"/>
      <c r="Q385" s="21"/>
      <c r="R385" s="228"/>
      <c r="S385" s="228"/>
      <c r="T385" s="21"/>
      <c r="U385" s="21"/>
      <c r="V385" s="21"/>
      <c r="W385" s="21"/>
      <c r="X385" s="21"/>
      <c r="Y385" s="228"/>
      <c r="Z385" s="228"/>
      <c r="AA385" s="21"/>
      <c r="AB385" s="21"/>
      <c r="AC385" s="21"/>
      <c r="AD385" s="21"/>
      <c r="AE385" s="21"/>
      <c r="AF385" s="228"/>
      <c r="AG385" s="158">
        <f t="shared" si="99"/>
        <v>0</v>
      </c>
      <c r="AH385" s="159">
        <f t="shared" si="100"/>
        <v>0</v>
      </c>
      <c r="AI385" s="159">
        <f t="shared" si="107"/>
        <v>0</v>
      </c>
      <c r="AJ385" s="14"/>
      <c r="AK385" s="15"/>
    </row>
    <row r="386" spans="1:43" s="140" customFormat="1" ht="13.5" thickBot="1" x14ac:dyDescent="0.25">
      <c r="A386" s="153"/>
      <c r="B386" s="32"/>
      <c r="C386" s="32"/>
      <c r="D386" s="229"/>
      <c r="E386" s="229"/>
      <c r="F386" s="32"/>
      <c r="G386" s="32"/>
      <c r="H386" s="32"/>
      <c r="I386" s="32"/>
      <c r="J386" s="32"/>
      <c r="K386" s="229"/>
      <c r="L386" s="229"/>
      <c r="M386" s="32"/>
      <c r="N386" s="32"/>
      <c r="O386" s="32"/>
      <c r="P386" s="32"/>
      <c r="Q386" s="32"/>
      <c r="R386" s="229"/>
      <c r="S386" s="229"/>
      <c r="T386" s="32"/>
      <c r="U386" s="32"/>
      <c r="V386" s="32"/>
      <c r="W386" s="32"/>
      <c r="X386" s="32"/>
      <c r="Y386" s="229"/>
      <c r="Z386" s="229"/>
      <c r="AA386" s="32"/>
      <c r="AB386" s="32"/>
      <c r="AC386" s="32"/>
      <c r="AD386" s="32"/>
      <c r="AE386" s="32"/>
      <c r="AF386" s="229"/>
      <c r="AG386" s="160">
        <f t="shared" ref="AG386" si="108">SUM(AG377:AG385)</f>
        <v>0</v>
      </c>
      <c r="AH386" s="161">
        <f>SUM(AH377:AH385)</f>
        <v>0</v>
      </c>
      <c r="AI386" s="161">
        <f>SUM(AI377:AI385)</f>
        <v>0</v>
      </c>
      <c r="AJ386" s="40" t="e">
        <f>AG386/(AG386+AH386)</f>
        <v>#DIV/0!</v>
      </c>
      <c r="AK386" s="178"/>
    </row>
    <row r="387" spans="1:43" s="6" customFormat="1" x14ac:dyDescent="0.2">
      <c r="A387" s="22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42"/>
      <c r="AH387" s="23"/>
      <c r="AI387" s="23"/>
      <c r="AJ387" s="24"/>
      <c r="AK387" s="25"/>
      <c r="AL387" s="24"/>
      <c r="AM387" s="24"/>
      <c r="AN387" s="24"/>
      <c r="AO387" s="24"/>
      <c r="AP387" s="24"/>
      <c r="AQ387" s="24"/>
    </row>
    <row r="388" spans="1:43" s="6" customFormat="1" x14ac:dyDescent="0.2">
      <c r="A388" s="22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42"/>
      <c r="AH388" s="23"/>
      <c r="AI388" s="23"/>
      <c r="AJ388" s="24"/>
      <c r="AK388" s="25"/>
      <c r="AL388" s="24"/>
      <c r="AM388" s="24"/>
      <c r="AN388" s="24"/>
      <c r="AO388" s="24"/>
      <c r="AP388" s="24"/>
      <c r="AQ388" s="24"/>
    </row>
    <row r="389" spans="1:43" s="6" customFormat="1" x14ac:dyDescent="0.2">
      <c r="A389" s="22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42"/>
      <c r="AH389" s="23"/>
      <c r="AI389" s="23"/>
      <c r="AJ389" s="24"/>
      <c r="AK389" s="25"/>
      <c r="AL389" s="24"/>
      <c r="AM389" s="24"/>
      <c r="AN389" s="24"/>
      <c r="AO389" s="24"/>
      <c r="AP389" s="24"/>
      <c r="AQ389" s="24"/>
    </row>
    <row r="390" spans="1:43" s="6" customFormat="1" x14ac:dyDescent="0.2">
      <c r="A390" s="22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42"/>
      <c r="AH390" s="23"/>
      <c r="AI390" s="23"/>
      <c r="AJ390" s="24"/>
      <c r="AK390" s="25"/>
      <c r="AL390" s="24"/>
      <c r="AM390" s="24"/>
      <c r="AN390" s="24"/>
      <c r="AO390" s="24"/>
      <c r="AP390" s="24"/>
      <c r="AQ390" s="24"/>
    </row>
    <row r="391" spans="1:43" s="6" customFormat="1" x14ac:dyDescent="0.2">
      <c r="A391" s="22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42"/>
      <c r="AH391" s="23"/>
      <c r="AI391" s="23"/>
      <c r="AJ391" s="24"/>
      <c r="AK391" s="25"/>
      <c r="AL391" s="24"/>
      <c r="AM391" s="24"/>
      <c r="AN391" s="24"/>
      <c r="AO391" s="24"/>
      <c r="AP391" s="24"/>
      <c r="AQ391" s="24"/>
    </row>
    <row r="392" spans="1:43" s="6" customFormat="1" x14ac:dyDescent="0.2">
      <c r="A392" s="22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42"/>
      <c r="AH392" s="23"/>
      <c r="AI392" s="23"/>
      <c r="AJ392" s="24"/>
      <c r="AK392" s="25"/>
      <c r="AL392" s="24"/>
      <c r="AM392" s="24"/>
      <c r="AN392" s="24"/>
      <c r="AO392" s="24"/>
      <c r="AP392" s="24"/>
      <c r="AQ392" s="24"/>
    </row>
    <row r="393" spans="1:43" s="6" customFormat="1" x14ac:dyDescent="0.2">
      <c r="A393" s="22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42"/>
      <c r="AH393" s="23"/>
      <c r="AI393" s="23"/>
      <c r="AJ393" s="24"/>
      <c r="AK393" s="25"/>
      <c r="AL393" s="24"/>
      <c r="AM393" s="24"/>
      <c r="AN393" s="24"/>
      <c r="AO393" s="24"/>
      <c r="AP393" s="24"/>
      <c r="AQ393" s="24"/>
    </row>
    <row r="394" spans="1:43" s="6" customFormat="1" x14ac:dyDescent="0.2">
      <c r="A394" s="22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42"/>
      <c r="AH394" s="23"/>
      <c r="AI394" s="23"/>
      <c r="AJ394" s="24"/>
      <c r="AK394" s="25"/>
      <c r="AL394" s="24"/>
      <c r="AM394" s="24"/>
      <c r="AN394" s="24"/>
      <c r="AO394" s="24"/>
      <c r="AP394" s="24"/>
      <c r="AQ394" s="24"/>
    </row>
    <row r="395" spans="1:43" s="6" customFormat="1" x14ac:dyDescent="0.2">
      <c r="A395" s="22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42"/>
      <c r="AH395" s="23"/>
      <c r="AI395" s="23"/>
      <c r="AJ395" s="24"/>
      <c r="AK395" s="25"/>
      <c r="AL395" s="24"/>
      <c r="AM395" s="24"/>
      <c r="AN395" s="24"/>
      <c r="AO395" s="24"/>
      <c r="AP395" s="24"/>
      <c r="AQ395" s="24"/>
    </row>
    <row r="396" spans="1:43" s="6" customFormat="1" x14ac:dyDescent="0.2">
      <c r="A396" s="22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42"/>
      <c r="AH396" s="23"/>
      <c r="AI396" s="23"/>
      <c r="AJ396" s="24"/>
      <c r="AK396" s="25"/>
      <c r="AL396" s="24"/>
      <c r="AM396" s="24"/>
      <c r="AN396" s="24"/>
      <c r="AO396" s="24"/>
      <c r="AP396" s="24"/>
      <c r="AQ396" s="24"/>
    </row>
    <row r="397" spans="1:43" s="6" customFormat="1" x14ac:dyDescent="0.2">
      <c r="A397" s="22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42"/>
      <c r="AH397" s="23"/>
      <c r="AI397" s="23"/>
      <c r="AJ397" s="24"/>
      <c r="AK397" s="25"/>
      <c r="AL397" s="24"/>
      <c r="AM397" s="24"/>
      <c r="AN397" s="24"/>
      <c r="AO397" s="24"/>
      <c r="AP397" s="24"/>
      <c r="AQ397" s="24"/>
    </row>
    <row r="398" spans="1:43" s="6" customFormat="1" x14ac:dyDescent="0.2">
      <c r="A398" s="22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42"/>
      <c r="AH398" s="23"/>
      <c r="AI398" s="23"/>
      <c r="AJ398" s="24"/>
      <c r="AK398" s="25"/>
      <c r="AL398" s="24"/>
      <c r="AM398" s="24"/>
      <c r="AN398" s="24"/>
      <c r="AO398" s="24"/>
      <c r="AP398" s="24"/>
      <c r="AQ398" s="24"/>
    </row>
    <row r="399" spans="1:43" s="6" customFormat="1" x14ac:dyDescent="0.2">
      <c r="A399" s="22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42"/>
      <c r="AH399" s="23"/>
      <c r="AI399" s="23"/>
      <c r="AJ399" s="24"/>
      <c r="AK399" s="25"/>
      <c r="AL399" s="24"/>
      <c r="AM399" s="24"/>
      <c r="AN399" s="24"/>
      <c r="AO399" s="24"/>
      <c r="AP399" s="24"/>
      <c r="AQ399" s="24"/>
    </row>
    <row r="400" spans="1:43" x14ac:dyDescent="0.2"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42"/>
      <c r="AI400" s="23"/>
    </row>
    <row r="401" spans="2:35" x14ac:dyDescent="0.2"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42"/>
      <c r="AI401" s="23"/>
    </row>
    <row r="402" spans="2:35" x14ac:dyDescent="0.2"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42"/>
      <c r="AI402" s="23"/>
    </row>
    <row r="403" spans="2:35" x14ac:dyDescent="0.2"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42"/>
      <c r="AI403" s="23"/>
    </row>
    <row r="404" spans="2:35" x14ac:dyDescent="0.2"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42"/>
      <c r="AI404" s="23"/>
    </row>
    <row r="405" spans="2:35" x14ac:dyDescent="0.2"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42"/>
      <c r="AI405" s="23"/>
    </row>
    <row r="406" spans="2:35" x14ac:dyDescent="0.2"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42"/>
      <c r="AI406" s="23"/>
    </row>
    <row r="407" spans="2:35" x14ac:dyDescent="0.2"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42"/>
      <c r="AI407" s="23"/>
    </row>
    <row r="408" spans="2:35" x14ac:dyDescent="0.2"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42"/>
      <c r="AI408" s="23"/>
    </row>
    <row r="409" spans="2:35" x14ac:dyDescent="0.2"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42"/>
      <c r="AI409" s="23"/>
    </row>
    <row r="410" spans="2:35" x14ac:dyDescent="0.2"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42"/>
      <c r="AI410" s="23"/>
    </row>
    <row r="411" spans="2:35" x14ac:dyDescent="0.2"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42"/>
      <c r="AI411" s="23"/>
    </row>
    <row r="412" spans="2:35" x14ac:dyDescent="0.2"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42"/>
      <c r="AI412" s="23"/>
    </row>
    <row r="413" spans="2:35" x14ac:dyDescent="0.2"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42"/>
      <c r="AI413" s="23"/>
    </row>
    <row r="414" spans="2:35" x14ac:dyDescent="0.2"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42"/>
      <c r="AI414" s="23"/>
    </row>
    <row r="415" spans="2:35" x14ac:dyDescent="0.2"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42"/>
      <c r="AI415" s="23"/>
    </row>
    <row r="416" spans="2:35" x14ac:dyDescent="0.2"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42"/>
      <c r="AI416" s="23"/>
    </row>
    <row r="417" spans="2:35" x14ac:dyDescent="0.2"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42"/>
      <c r="AI417" s="23"/>
    </row>
    <row r="418" spans="2:35" x14ac:dyDescent="0.2"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42"/>
      <c r="AI418" s="23"/>
    </row>
    <row r="419" spans="2:35" x14ac:dyDescent="0.2"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42"/>
      <c r="AI419" s="23"/>
    </row>
    <row r="420" spans="2:35" x14ac:dyDescent="0.2"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42"/>
      <c r="AI420" s="23"/>
    </row>
    <row r="421" spans="2:35" x14ac:dyDescent="0.2"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42"/>
      <c r="AI421" s="23"/>
    </row>
    <row r="422" spans="2:35" x14ac:dyDescent="0.2"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42"/>
      <c r="AI422" s="23"/>
    </row>
    <row r="423" spans="2:35" x14ac:dyDescent="0.2"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42"/>
      <c r="AI423" s="23"/>
    </row>
    <row r="424" spans="2:35" x14ac:dyDescent="0.2"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42"/>
      <c r="AI424" s="23"/>
    </row>
    <row r="425" spans="2:35" x14ac:dyDescent="0.2"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42"/>
      <c r="AI425" s="23"/>
    </row>
    <row r="426" spans="2:35" x14ac:dyDescent="0.2"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42"/>
      <c r="AI426" s="23"/>
    </row>
    <row r="427" spans="2:35" x14ac:dyDescent="0.2"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42"/>
      <c r="AI427" s="23"/>
    </row>
    <row r="428" spans="2:35" x14ac:dyDescent="0.2"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42"/>
      <c r="AI428" s="23"/>
    </row>
    <row r="429" spans="2:35" x14ac:dyDescent="0.2"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42"/>
      <c r="AI429" s="23"/>
    </row>
    <row r="430" spans="2:35" x14ac:dyDescent="0.2"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42"/>
      <c r="AI430" s="23"/>
    </row>
    <row r="431" spans="2:35" x14ac:dyDescent="0.2"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42"/>
      <c r="AI431" s="23"/>
    </row>
    <row r="432" spans="2:35" x14ac:dyDescent="0.2"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42"/>
      <c r="AI432" s="23"/>
    </row>
    <row r="433" spans="2:35" x14ac:dyDescent="0.2"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42"/>
      <c r="AI433" s="23"/>
    </row>
    <row r="434" spans="2:35" x14ac:dyDescent="0.2"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42"/>
      <c r="AI434" s="23"/>
    </row>
    <row r="435" spans="2:35" x14ac:dyDescent="0.2"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42"/>
      <c r="AI435" s="23"/>
    </row>
    <row r="436" spans="2:35" x14ac:dyDescent="0.2"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42"/>
      <c r="AI436" s="23"/>
    </row>
    <row r="437" spans="2:35" x14ac:dyDescent="0.2"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42"/>
      <c r="AI437" s="23"/>
    </row>
    <row r="438" spans="2:35" x14ac:dyDescent="0.2"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42"/>
      <c r="AI438" s="23"/>
    </row>
    <row r="439" spans="2:35" x14ac:dyDescent="0.2"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42"/>
      <c r="AI439" s="23"/>
    </row>
    <row r="440" spans="2:35" x14ac:dyDescent="0.2"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42"/>
      <c r="AI440" s="23"/>
    </row>
    <row r="441" spans="2:35" x14ac:dyDescent="0.2"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42"/>
      <c r="AI441" s="23"/>
    </row>
    <row r="442" spans="2:35" x14ac:dyDescent="0.2"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42"/>
      <c r="AI442" s="23"/>
    </row>
    <row r="443" spans="2:35" x14ac:dyDescent="0.2"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42"/>
      <c r="AI443" s="23"/>
    </row>
    <row r="444" spans="2:35" x14ac:dyDescent="0.2"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42"/>
      <c r="AI444" s="23"/>
    </row>
    <row r="445" spans="2:35" x14ac:dyDescent="0.2"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42"/>
      <c r="AI445" s="23"/>
    </row>
    <row r="446" spans="2:35" x14ac:dyDescent="0.2"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42"/>
      <c r="AI446" s="23"/>
    </row>
    <row r="447" spans="2:35" x14ac:dyDescent="0.2"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42"/>
      <c r="AI447" s="23"/>
    </row>
    <row r="448" spans="2:35" x14ac:dyDescent="0.2"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42"/>
      <c r="AI448" s="23"/>
    </row>
    <row r="449" spans="2:35" x14ac:dyDescent="0.2"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42"/>
      <c r="AI449" s="23"/>
    </row>
    <row r="450" spans="2:35" x14ac:dyDescent="0.2"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42"/>
      <c r="AI450" s="23"/>
    </row>
    <row r="451" spans="2:35" x14ac:dyDescent="0.2"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42"/>
      <c r="AI451" s="23"/>
    </row>
    <row r="452" spans="2:35" x14ac:dyDescent="0.2"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42"/>
      <c r="AI452" s="23"/>
    </row>
    <row r="453" spans="2:35" x14ac:dyDescent="0.2"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42"/>
      <c r="AI453" s="23"/>
    </row>
    <row r="454" spans="2:35" x14ac:dyDescent="0.2"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42"/>
      <c r="AI454" s="23"/>
    </row>
    <row r="455" spans="2:35" x14ac:dyDescent="0.2"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42"/>
      <c r="AI455" s="23"/>
    </row>
    <row r="456" spans="2:35" x14ac:dyDescent="0.2"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42"/>
      <c r="AI456" s="23"/>
    </row>
    <row r="457" spans="2:35" x14ac:dyDescent="0.2"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42"/>
      <c r="AI457" s="23"/>
    </row>
    <row r="458" spans="2:35" x14ac:dyDescent="0.2"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42"/>
      <c r="AI458" s="23"/>
    </row>
    <row r="459" spans="2:35" x14ac:dyDescent="0.2"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42"/>
      <c r="AI459" s="23"/>
    </row>
    <row r="460" spans="2:35" x14ac:dyDescent="0.2"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42"/>
      <c r="AI460" s="23"/>
    </row>
    <row r="461" spans="2:35" x14ac:dyDescent="0.2"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42"/>
      <c r="AI461" s="23"/>
    </row>
    <row r="462" spans="2:35" x14ac:dyDescent="0.2"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42"/>
      <c r="AI462" s="23"/>
    </row>
    <row r="463" spans="2:35" x14ac:dyDescent="0.2"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42"/>
      <c r="AI463" s="23"/>
    </row>
    <row r="464" spans="2:35" x14ac:dyDescent="0.2"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42"/>
      <c r="AI464" s="23"/>
    </row>
    <row r="465" spans="2:35" x14ac:dyDescent="0.2"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42"/>
      <c r="AI465" s="23"/>
    </row>
    <row r="466" spans="2:35" x14ac:dyDescent="0.2"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42"/>
      <c r="AI466" s="23"/>
    </row>
    <row r="467" spans="2:35" x14ac:dyDescent="0.2"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42"/>
      <c r="AI467" s="23"/>
    </row>
    <row r="468" spans="2:35" x14ac:dyDescent="0.2"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42"/>
      <c r="AI468" s="23"/>
    </row>
    <row r="469" spans="2:35" x14ac:dyDescent="0.2"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42"/>
      <c r="AI469" s="23"/>
    </row>
    <row r="470" spans="2:35" x14ac:dyDescent="0.2"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42"/>
      <c r="AI470" s="23"/>
    </row>
    <row r="471" spans="2:35" x14ac:dyDescent="0.2"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42"/>
      <c r="AI471" s="23"/>
    </row>
    <row r="472" spans="2:35" x14ac:dyDescent="0.2"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42"/>
      <c r="AI472" s="23"/>
    </row>
    <row r="473" spans="2:35" x14ac:dyDescent="0.2"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42"/>
      <c r="AI473" s="23"/>
    </row>
    <row r="474" spans="2:35" x14ac:dyDescent="0.2"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42"/>
      <c r="AI474" s="23"/>
    </row>
    <row r="475" spans="2:35" x14ac:dyDescent="0.2"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42"/>
      <c r="AI475" s="23"/>
    </row>
    <row r="476" spans="2:35" x14ac:dyDescent="0.2"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42"/>
      <c r="AI476" s="23"/>
    </row>
    <row r="477" spans="2:35" x14ac:dyDescent="0.2"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42"/>
      <c r="AI477" s="23"/>
    </row>
    <row r="478" spans="2:35" x14ac:dyDescent="0.2"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42"/>
      <c r="AI478" s="23"/>
    </row>
    <row r="479" spans="2:35" x14ac:dyDescent="0.2"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42"/>
      <c r="AI479" s="23"/>
    </row>
    <row r="480" spans="2:35" x14ac:dyDescent="0.2"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42"/>
      <c r="AI480" s="23"/>
    </row>
    <row r="481" spans="2:35" x14ac:dyDescent="0.2"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42"/>
      <c r="AI481" s="23"/>
    </row>
    <row r="482" spans="2:35" x14ac:dyDescent="0.2"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42"/>
      <c r="AI482" s="23"/>
    </row>
    <row r="483" spans="2:35" x14ac:dyDescent="0.2"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42"/>
      <c r="AI483" s="23"/>
    </row>
    <row r="484" spans="2:35" x14ac:dyDescent="0.2"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42"/>
      <c r="AI484" s="23"/>
    </row>
    <row r="485" spans="2:35" x14ac:dyDescent="0.2"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42"/>
      <c r="AI485" s="23"/>
    </row>
    <row r="486" spans="2:35" x14ac:dyDescent="0.2"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42"/>
      <c r="AI486" s="23"/>
    </row>
    <row r="487" spans="2:35" x14ac:dyDescent="0.2"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42"/>
      <c r="AI487" s="23"/>
    </row>
    <row r="488" spans="2:35" x14ac:dyDescent="0.2"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42"/>
      <c r="AI488" s="23"/>
    </row>
    <row r="489" spans="2:35" x14ac:dyDescent="0.2"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42"/>
      <c r="AI489" s="23"/>
    </row>
    <row r="490" spans="2:35" x14ac:dyDescent="0.2"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42"/>
      <c r="AI490" s="23"/>
    </row>
    <row r="491" spans="2:35" x14ac:dyDescent="0.2"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42"/>
      <c r="AI491" s="23"/>
    </row>
    <row r="492" spans="2:35" x14ac:dyDescent="0.2"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42"/>
      <c r="AI492" s="23"/>
    </row>
    <row r="493" spans="2:35" x14ac:dyDescent="0.2"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42"/>
      <c r="AI493" s="23"/>
    </row>
    <row r="494" spans="2:35" x14ac:dyDescent="0.2"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42"/>
      <c r="AI494" s="23"/>
    </row>
    <row r="495" spans="2:35" x14ac:dyDescent="0.2"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42"/>
      <c r="AI495" s="23"/>
    </row>
    <row r="496" spans="2:35" x14ac:dyDescent="0.2"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42"/>
      <c r="AI496" s="23"/>
    </row>
    <row r="497" spans="2:35" x14ac:dyDescent="0.2"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42"/>
      <c r="AI497" s="23"/>
    </row>
    <row r="498" spans="2:35" x14ac:dyDescent="0.2"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42"/>
      <c r="AI498" s="23"/>
    </row>
    <row r="499" spans="2:35" x14ac:dyDescent="0.2"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42"/>
      <c r="AI499" s="23"/>
    </row>
    <row r="500" spans="2:35" x14ac:dyDescent="0.2"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42"/>
      <c r="AI500" s="23"/>
    </row>
    <row r="501" spans="2:35" x14ac:dyDescent="0.2"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42"/>
      <c r="AI501" s="23"/>
    </row>
    <row r="502" spans="2:35" x14ac:dyDescent="0.2"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42"/>
      <c r="AI502" s="23"/>
    </row>
    <row r="503" spans="2:35" x14ac:dyDescent="0.2"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42"/>
      <c r="AI503" s="23"/>
    </row>
    <row r="504" spans="2:35" x14ac:dyDescent="0.2"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42"/>
      <c r="AI504" s="23"/>
    </row>
    <row r="505" spans="2:35" x14ac:dyDescent="0.2"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42"/>
      <c r="AI505" s="23"/>
    </row>
    <row r="506" spans="2:35" x14ac:dyDescent="0.2"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42"/>
      <c r="AI506" s="23"/>
    </row>
    <row r="507" spans="2:35" x14ac:dyDescent="0.2"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42"/>
      <c r="AI507" s="23"/>
    </row>
    <row r="508" spans="2:35" x14ac:dyDescent="0.2"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42"/>
      <c r="AI508" s="23"/>
    </row>
    <row r="509" spans="2:35" x14ac:dyDescent="0.2"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42"/>
      <c r="AI509" s="23"/>
    </row>
    <row r="510" spans="2:35" x14ac:dyDescent="0.2"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42"/>
      <c r="AI510" s="23"/>
    </row>
    <row r="511" spans="2:35" x14ac:dyDescent="0.2"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42"/>
      <c r="AI511" s="23"/>
    </row>
    <row r="512" spans="2:35" x14ac:dyDescent="0.2"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42"/>
      <c r="AI512" s="23"/>
    </row>
    <row r="513" spans="2:35" x14ac:dyDescent="0.2"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42"/>
      <c r="AI513" s="23"/>
    </row>
    <row r="514" spans="2:35" x14ac:dyDescent="0.2"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42"/>
      <c r="AI514" s="23"/>
    </row>
    <row r="515" spans="2:35" x14ac:dyDescent="0.2"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42"/>
      <c r="AI515" s="23"/>
    </row>
    <row r="516" spans="2:35" x14ac:dyDescent="0.2"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42"/>
      <c r="AI516" s="23"/>
    </row>
    <row r="517" spans="2:35" x14ac:dyDescent="0.2"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42"/>
      <c r="AI517" s="23"/>
    </row>
    <row r="518" spans="2:35" x14ac:dyDescent="0.2"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42"/>
      <c r="AI518" s="23"/>
    </row>
    <row r="519" spans="2:35" x14ac:dyDescent="0.2"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42"/>
      <c r="AI519" s="23"/>
    </row>
    <row r="520" spans="2:35" x14ac:dyDescent="0.2"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42"/>
      <c r="AI520" s="23"/>
    </row>
    <row r="521" spans="2:35" x14ac:dyDescent="0.2"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42"/>
      <c r="AI521" s="23"/>
    </row>
    <row r="522" spans="2:35" x14ac:dyDescent="0.2"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42"/>
      <c r="AI522" s="23"/>
    </row>
    <row r="523" spans="2:35" x14ac:dyDescent="0.2"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42"/>
      <c r="AI523" s="23"/>
    </row>
    <row r="524" spans="2:35" x14ac:dyDescent="0.2"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42"/>
      <c r="AI524" s="23"/>
    </row>
    <row r="525" spans="2:35" x14ac:dyDescent="0.2"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42"/>
      <c r="AI525" s="23"/>
    </row>
    <row r="526" spans="2:35" x14ac:dyDescent="0.2"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42"/>
      <c r="AI526" s="23"/>
    </row>
    <row r="527" spans="2:35" x14ac:dyDescent="0.2"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42"/>
      <c r="AI527" s="23"/>
    </row>
    <row r="528" spans="2:35" x14ac:dyDescent="0.2"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42"/>
      <c r="AI528" s="23"/>
    </row>
    <row r="529" spans="2:35" x14ac:dyDescent="0.2"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42"/>
      <c r="AI529" s="23"/>
    </row>
    <row r="530" spans="2:35" x14ac:dyDescent="0.2"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42"/>
      <c r="AI530" s="23"/>
    </row>
    <row r="531" spans="2:35" x14ac:dyDescent="0.2"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42"/>
      <c r="AI531" s="23"/>
    </row>
    <row r="532" spans="2:35" x14ac:dyDescent="0.2"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42"/>
      <c r="AI532" s="23"/>
    </row>
    <row r="533" spans="2:35" x14ac:dyDescent="0.2"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42"/>
      <c r="AI533" s="23"/>
    </row>
    <row r="534" spans="2:35" x14ac:dyDescent="0.2"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42"/>
      <c r="AI534" s="23"/>
    </row>
    <row r="712" spans="1:37" x14ac:dyDescent="0.2">
      <c r="A712"/>
      <c r="AH712"/>
      <c r="AJ712"/>
      <c r="AK712"/>
    </row>
    <row r="713" spans="1:37" x14ac:dyDescent="0.2">
      <c r="A713"/>
      <c r="AH713"/>
      <c r="AJ713"/>
      <c r="AK713"/>
    </row>
    <row r="714" spans="1:37" x14ac:dyDescent="0.2">
      <c r="A714"/>
      <c r="AH714"/>
      <c r="AJ714"/>
      <c r="AK714"/>
    </row>
    <row r="715" spans="1:37" x14ac:dyDescent="0.2">
      <c r="A715"/>
      <c r="AH715"/>
      <c r="AJ715"/>
      <c r="AK715"/>
    </row>
    <row r="716" spans="1:37" x14ac:dyDescent="0.2">
      <c r="A716"/>
      <c r="AH716"/>
      <c r="AJ716"/>
      <c r="AK716"/>
    </row>
    <row r="717" spans="1:37" x14ac:dyDescent="0.2">
      <c r="A717"/>
      <c r="AH717"/>
      <c r="AJ717"/>
      <c r="AK717"/>
    </row>
    <row r="718" spans="1:37" x14ac:dyDescent="0.2">
      <c r="A718"/>
      <c r="AH718"/>
      <c r="AJ718"/>
      <c r="AK718"/>
    </row>
    <row r="719" spans="1:37" x14ac:dyDescent="0.2">
      <c r="A719"/>
      <c r="AH719"/>
      <c r="AJ719"/>
      <c r="AK719"/>
    </row>
    <row r="720" spans="1:37" x14ac:dyDescent="0.2">
      <c r="A720"/>
      <c r="AH720"/>
      <c r="AJ720"/>
      <c r="AK720"/>
    </row>
    <row r="721" spans="1:37" x14ac:dyDescent="0.2">
      <c r="A721"/>
      <c r="AH721"/>
      <c r="AJ721"/>
      <c r="AK721"/>
    </row>
    <row r="722" spans="1:37" x14ac:dyDescent="0.2">
      <c r="A722"/>
      <c r="AH722"/>
      <c r="AJ722"/>
      <c r="AK722"/>
    </row>
    <row r="723" spans="1:37" x14ac:dyDescent="0.2">
      <c r="A723"/>
      <c r="AH723"/>
      <c r="AJ723"/>
      <c r="AK723"/>
    </row>
    <row r="724" spans="1:37" x14ac:dyDescent="0.2">
      <c r="A724"/>
      <c r="AH724"/>
      <c r="AJ724"/>
      <c r="AK724"/>
    </row>
    <row r="725" spans="1:37" x14ac:dyDescent="0.2">
      <c r="A725"/>
      <c r="AH725"/>
      <c r="AJ725"/>
      <c r="AK725"/>
    </row>
    <row r="726" spans="1:37" x14ac:dyDescent="0.2">
      <c r="A726"/>
      <c r="AH726"/>
      <c r="AJ726"/>
      <c r="AK726"/>
    </row>
    <row r="727" spans="1:37" x14ac:dyDescent="0.2">
      <c r="A727"/>
      <c r="AH727"/>
      <c r="AJ727"/>
      <c r="AK727"/>
    </row>
    <row r="728" spans="1:37" x14ac:dyDescent="0.2">
      <c r="A728"/>
      <c r="AH728"/>
      <c r="AJ728"/>
      <c r="AK728"/>
    </row>
    <row r="729" spans="1:37" x14ac:dyDescent="0.2">
      <c r="A729"/>
      <c r="AH729"/>
      <c r="AJ729"/>
      <c r="AK729"/>
    </row>
    <row r="730" spans="1:37" x14ac:dyDescent="0.2">
      <c r="A730"/>
      <c r="AH730"/>
      <c r="AJ730"/>
      <c r="AK730"/>
    </row>
    <row r="731" spans="1:37" x14ac:dyDescent="0.2">
      <c r="A731"/>
      <c r="AH731"/>
      <c r="AJ731"/>
      <c r="AK731"/>
    </row>
    <row r="732" spans="1:37" x14ac:dyDescent="0.2">
      <c r="A732"/>
      <c r="AH732"/>
      <c r="AJ732"/>
      <c r="AK732"/>
    </row>
    <row r="733" spans="1:37" x14ac:dyDescent="0.2">
      <c r="A733"/>
      <c r="AH733"/>
      <c r="AJ733"/>
      <c r="AK733"/>
    </row>
    <row r="734" spans="1:37" x14ac:dyDescent="0.2">
      <c r="A734"/>
      <c r="AH734"/>
      <c r="AJ734"/>
      <c r="AK734"/>
    </row>
    <row r="735" spans="1:37" x14ac:dyDescent="0.2">
      <c r="A735"/>
      <c r="AH735"/>
      <c r="AJ735"/>
      <c r="AK735"/>
    </row>
    <row r="736" spans="1:37" x14ac:dyDescent="0.2">
      <c r="A736"/>
      <c r="AH736"/>
      <c r="AJ736"/>
      <c r="AK736"/>
    </row>
    <row r="737" spans="1:37" x14ac:dyDescent="0.2">
      <c r="A737"/>
      <c r="AH737"/>
      <c r="AJ737"/>
      <c r="AK737"/>
    </row>
    <row r="738" spans="1:37" x14ac:dyDescent="0.2">
      <c r="A738"/>
      <c r="AH738"/>
      <c r="AJ738"/>
      <c r="AK738"/>
    </row>
    <row r="739" spans="1:37" x14ac:dyDescent="0.2">
      <c r="A739"/>
      <c r="AH739"/>
      <c r="AJ739"/>
      <c r="AK739"/>
    </row>
    <row r="740" spans="1:37" x14ac:dyDescent="0.2">
      <c r="A740"/>
      <c r="AH740"/>
      <c r="AJ740"/>
      <c r="AK740"/>
    </row>
    <row r="741" spans="1:37" x14ac:dyDescent="0.2">
      <c r="A741"/>
      <c r="AH741"/>
      <c r="AJ741"/>
      <c r="AK741"/>
    </row>
    <row r="742" spans="1:37" x14ac:dyDescent="0.2">
      <c r="A742"/>
      <c r="AH742"/>
      <c r="AJ742"/>
      <c r="AK742"/>
    </row>
    <row r="743" spans="1:37" x14ac:dyDescent="0.2">
      <c r="A743"/>
      <c r="AH743"/>
      <c r="AJ743"/>
      <c r="AK743"/>
    </row>
    <row r="744" spans="1:37" x14ac:dyDescent="0.2">
      <c r="A744"/>
      <c r="AH744"/>
      <c r="AJ744"/>
      <c r="AK744"/>
    </row>
    <row r="745" spans="1:37" x14ac:dyDescent="0.2">
      <c r="A745"/>
      <c r="AH745"/>
      <c r="AJ745"/>
      <c r="AK745"/>
    </row>
    <row r="746" spans="1:37" x14ac:dyDescent="0.2">
      <c r="A746"/>
      <c r="AH746"/>
      <c r="AJ746"/>
      <c r="AK746"/>
    </row>
    <row r="747" spans="1:37" x14ac:dyDescent="0.2">
      <c r="A747"/>
      <c r="AH747"/>
      <c r="AJ747"/>
      <c r="AK747"/>
    </row>
    <row r="748" spans="1:37" x14ac:dyDescent="0.2">
      <c r="A748"/>
      <c r="AH748"/>
      <c r="AJ748"/>
      <c r="AK748"/>
    </row>
    <row r="749" spans="1:37" x14ac:dyDescent="0.2">
      <c r="A749"/>
      <c r="AH749"/>
      <c r="AJ749"/>
      <c r="AK749"/>
    </row>
    <row r="750" spans="1:37" x14ac:dyDescent="0.2">
      <c r="A750"/>
      <c r="AH750"/>
      <c r="AJ750"/>
      <c r="AK750"/>
    </row>
    <row r="751" spans="1:37" x14ac:dyDescent="0.2">
      <c r="A751"/>
      <c r="AH751"/>
      <c r="AJ751"/>
      <c r="AK751"/>
    </row>
    <row r="752" spans="1:37" x14ac:dyDescent="0.2">
      <c r="A752"/>
      <c r="AH752"/>
      <c r="AJ752"/>
      <c r="AK752"/>
    </row>
    <row r="753" spans="1:37" x14ac:dyDescent="0.2">
      <c r="A753"/>
      <c r="AH753"/>
      <c r="AJ753"/>
      <c r="AK753"/>
    </row>
    <row r="754" spans="1:37" x14ac:dyDescent="0.2">
      <c r="A754"/>
      <c r="AH754"/>
      <c r="AJ754"/>
      <c r="AK754"/>
    </row>
    <row r="755" spans="1:37" x14ac:dyDescent="0.2">
      <c r="A755"/>
      <c r="AH755"/>
      <c r="AJ755"/>
      <c r="AK755"/>
    </row>
    <row r="756" spans="1:37" x14ac:dyDescent="0.2">
      <c r="A756"/>
      <c r="AH756"/>
      <c r="AJ756"/>
      <c r="AK756"/>
    </row>
    <row r="757" spans="1:37" x14ac:dyDescent="0.2">
      <c r="A757"/>
      <c r="AH757"/>
      <c r="AJ757"/>
      <c r="AK757"/>
    </row>
    <row r="758" spans="1:37" x14ac:dyDescent="0.2">
      <c r="A758"/>
      <c r="AH758"/>
      <c r="AJ758"/>
      <c r="AK758"/>
    </row>
    <row r="759" spans="1:37" x14ac:dyDescent="0.2">
      <c r="A759"/>
      <c r="AH759"/>
      <c r="AJ759"/>
      <c r="AK759"/>
    </row>
    <row r="760" spans="1:37" x14ac:dyDescent="0.2">
      <c r="A760"/>
      <c r="AH760"/>
      <c r="AJ760"/>
      <c r="AK760"/>
    </row>
    <row r="761" spans="1:37" x14ac:dyDescent="0.2">
      <c r="A761"/>
      <c r="AH761"/>
      <c r="AJ761"/>
      <c r="AK761"/>
    </row>
    <row r="762" spans="1:37" x14ac:dyDescent="0.2">
      <c r="A762"/>
      <c r="AH762"/>
      <c r="AJ762"/>
      <c r="AK762"/>
    </row>
    <row r="763" spans="1:37" x14ac:dyDescent="0.2">
      <c r="A763"/>
      <c r="AH763"/>
      <c r="AJ763"/>
      <c r="AK763"/>
    </row>
    <row r="764" spans="1:37" x14ac:dyDescent="0.2">
      <c r="A764"/>
      <c r="AH764"/>
      <c r="AJ764"/>
      <c r="AK764"/>
    </row>
    <row r="765" spans="1:37" x14ac:dyDescent="0.2">
      <c r="A765"/>
      <c r="AH765"/>
      <c r="AJ765"/>
      <c r="AK765"/>
    </row>
    <row r="766" spans="1:37" x14ac:dyDescent="0.2">
      <c r="A766"/>
      <c r="AH766"/>
      <c r="AJ766"/>
      <c r="AK766"/>
    </row>
    <row r="767" spans="1:37" x14ac:dyDescent="0.2">
      <c r="A767"/>
      <c r="AH767"/>
      <c r="AJ767"/>
      <c r="AK767"/>
    </row>
    <row r="768" spans="1:37" x14ac:dyDescent="0.2">
      <c r="A768"/>
      <c r="AH768"/>
      <c r="AJ768"/>
      <c r="AK768"/>
    </row>
    <row r="769" spans="1:37" x14ac:dyDescent="0.2">
      <c r="A769"/>
      <c r="AH769"/>
      <c r="AJ769"/>
      <c r="AK769"/>
    </row>
    <row r="770" spans="1:37" x14ac:dyDescent="0.2">
      <c r="A770"/>
      <c r="AH770"/>
      <c r="AJ770"/>
      <c r="AK770"/>
    </row>
    <row r="771" spans="1:37" x14ac:dyDescent="0.2">
      <c r="A771"/>
      <c r="AH771"/>
      <c r="AJ771"/>
      <c r="AK771"/>
    </row>
    <row r="772" spans="1:37" x14ac:dyDescent="0.2">
      <c r="A772"/>
      <c r="AH772"/>
      <c r="AJ772"/>
      <c r="AK772"/>
    </row>
    <row r="773" spans="1:37" x14ac:dyDescent="0.2">
      <c r="A773"/>
      <c r="AH773"/>
      <c r="AJ773"/>
      <c r="AK773"/>
    </row>
    <row r="774" spans="1:37" x14ac:dyDescent="0.2">
      <c r="A774"/>
      <c r="AH774"/>
      <c r="AJ774"/>
      <c r="AK774"/>
    </row>
    <row r="775" spans="1:37" x14ac:dyDescent="0.2">
      <c r="A775"/>
      <c r="AH775"/>
      <c r="AJ775"/>
      <c r="AK775"/>
    </row>
    <row r="776" spans="1:37" x14ac:dyDescent="0.2">
      <c r="A776"/>
      <c r="AH776"/>
      <c r="AJ776"/>
      <c r="AK776"/>
    </row>
    <row r="777" spans="1:37" x14ac:dyDescent="0.2">
      <c r="A777"/>
      <c r="AH777"/>
      <c r="AJ777"/>
      <c r="AK777"/>
    </row>
    <row r="778" spans="1:37" x14ac:dyDescent="0.2">
      <c r="A778"/>
      <c r="AH778"/>
      <c r="AJ778"/>
      <c r="AK778"/>
    </row>
    <row r="779" spans="1:37" x14ac:dyDescent="0.2">
      <c r="A779"/>
      <c r="AH779"/>
      <c r="AJ779"/>
      <c r="AK779"/>
    </row>
    <row r="780" spans="1:37" x14ac:dyDescent="0.2">
      <c r="A780"/>
      <c r="AH780"/>
      <c r="AJ780"/>
      <c r="AK780"/>
    </row>
    <row r="781" spans="1:37" x14ac:dyDescent="0.2">
      <c r="A781"/>
      <c r="AH781"/>
      <c r="AJ781"/>
      <c r="AK781"/>
    </row>
    <row r="782" spans="1:37" x14ac:dyDescent="0.2">
      <c r="A782"/>
      <c r="AH782"/>
      <c r="AJ782"/>
      <c r="AK782"/>
    </row>
    <row r="783" spans="1:37" x14ac:dyDescent="0.2">
      <c r="A783"/>
      <c r="AH783"/>
      <c r="AJ783"/>
      <c r="AK783"/>
    </row>
    <row r="784" spans="1:37" x14ac:dyDescent="0.2">
      <c r="A784"/>
      <c r="AH784"/>
      <c r="AJ784"/>
      <c r="AK784"/>
    </row>
    <row r="785" spans="1:37" x14ac:dyDescent="0.2">
      <c r="A785"/>
      <c r="AH785"/>
      <c r="AJ785"/>
      <c r="AK785"/>
    </row>
    <row r="786" spans="1:37" x14ac:dyDescent="0.2">
      <c r="A786"/>
      <c r="AH786"/>
      <c r="AJ786"/>
      <c r="AK786"/>
    </row>
    <row r="787" spans="1:37" x14ac:dyDescent="0.2">
      <c r="A787"/>
      <c r="AH787"/>
      <c r="AJ787"/>
      <c r="AK787"/>
    </row>
    <row r="788" spans="1:37" x14ac:dyDescent="0.2">
      <c r="A788"/>
      <c r="AH788"/>
      <c r="AJ788"/>
      <c r="AK788"/>
    </row>
    <row r="789" spans="1:37" x14ac:dyDescent="0.2">
      <c r="A789"/>
      <c r="AH789"/>
      <c r="AJ789"/>
      <c r="AK789"/>
    </row>
    <row r="790" spans="1:37" x14ac:dyDescent="0.2">
      <c r="A790"/>
      <c r="AH790"/>
      <c r="AJ790"/>
      <c r="AK790"/>
    </row>
    <row r="791" spans="1:37" x14ac:dyDescent="0.2">
      <c r="A791"/>
      <c r="AH791"/>
      <c r="AJ791"/>
      <c r="AK791"/>
    </row>
    <row r="792" spans="1:37" x14ac:dyDescent="0.2">
      <c r="A792"/>
      <c r="AH792"/>
      <c r="AJ792"/>
      <c r="AK792"/>
    </row>
    <row r="793" spans="1:37" x14ac:dyDescent="0.2">
      <c r="A793"/>
      <c r="AH793"/>
      <c r="AJ793"/>
      <c r="AK793"/>
    </row>
    <row r="794" spans="1:37" x14ac:dyDescent="0.2">
      <c r="A794"/>
      <c r="AH794"/>
      <c r="AJ794"/>
      <c r="AK794"/>
    </row>
    <row r="795" spans="1:37" x14ac:dyDescent="0.2">
      <c r="A795"/>
      <c r="AH795"/>
      <c r="AJ795"/>
      <c r="AK795"/>
    </row>
    <row r="796" spans="1:37" x14ac:dyDescent="0.2">
      <c r="A796"/>
      <c r="AH796"/>
      <c r="AJ796"/>
      <c r="AK796"/>
    </row>
    <row r="797" spans="1:37" x14ac:dyDescent="0.2">
      <c r="A797"/>
      <c r="AH797"/>
      <c r="AJ797"/>
      <c r="AK797"/>
    </row>
    <row r="798" spans="1:37" x14ac:dyDescent="0.2">
      <c r="A798"/>
      <c r="AH798"/>
      <c r="AJ798"/>
      <c r="AK798"/>
    </row>
    <row r="799" spans="1:37" x14ac:dyDescent="0.2">
      <c r="A799"/>
      <c r="AH799"/>
      <c r="AJ799"/>
      <c r="AK799"/>
    </row>
    <row r="800" spans="1:37" x14ac:dyDescent="0.2">
      <c r="A800"/>
      <c r="AH800"/>
      <c r="AJ800"/>
      <c r="AK800"/>
    </row>
    <row r="801" spans="1:37" x14ac:dyDescent="0.2">
      <c r="A801"/>
      <c r="AH801"/>
      <c r="AJ801"/>
      <c r="AK801"/>
    </row>
    <row r="802" spans="1:37" x14ac:dyDescent="0.2">
      <c r="A802"/>
      <c r="AH802"/>
      <c r="AJ802"/>
      <c r="AK802"/>
    </row>
    <row r="803" spans="1:37" x14ac:dyDescent="0.2">
      <c r="A803"/>
      <c r="AH803"/>
      <c r="AJ803"/>
      <c r="AK803"/>
    </row>
    <row r="804" spans="1:37" x14ac:dyDescent="0.2">
      <c r="A804"/>
      <c r="AH804"/>
      <c r="AJ804"/>
      <c r="AK804"/>
    </row>
    <row r="805" spans="1:37" x14ac:dyDescent="0.2">
      <c r="A805"/>
      <c r="AH805"/>
      <c r="AJ805"/>
      <c r="AK805"/>
    </row>
    <row r="806" spans="1:37" x14ac:dyDescent="0.2">
      <c r="A806"/>
      <c r="AH806"/>
      <c r="AJ806"/>
      <c r="AK806"/>
    </row>
    <row r="807" spans="1:37" x14ac:dyDescent="0.2">
      <c r="A807"/>
      <c r="AH807"/>
      <c r="AJ807"/>
      <c r="AK807"/>
    </row>
    <row r="808" spans="1:37" x14ac:dyDescent="0.2">
      <c r="A808"/>
      <c r="AH808"/>
      <c r="AJ808"/>
      <c r="AK808"/>
    </row>
    <row r="809" spans="1:37" x14ac:dyDescent="0.2">
      <c r="A809"/>
      <c r="AH809"/>
      <c r="AJ809"/>
      <c r="AK809"/>
    </row>
    <row r="810" spans="1:37" x14ac:dyDescent="0.2">
      <c r="A810"/>
      <c r="AH810"/>
      <c r="AJ810"/>
      <c r="AK810"/>
    </row>
    <row r="811" spans="1:37" x14ac:dyDescent="0.2">
      <c r="A811"/>
      <c r="AH811"/>
      <c r="AJ811"/>
      <c r="AK811"/>
    </row>
    <row r="812" spans="1:37" x14ac:dyDescent="0.2">
      <c r="A812"/>
      <c r="AH812"/>
      <c r="AJ812"/>
      <c r="AK812"/>
    </row>
    <row r="813" spans="1:37" x14ac:dyDescent="0.2">
      <c r="A813"/>
      <c r="AH813"/>
      <c r="AJ813"/>
      <c r="AK813"/>
    </row>
    <row r="814" spans="1:37" x14ac:dyDescent="0.2">
      <c r="A814"/>
      <c r="AH814"/>
      <c r="AJ814"/>
      <c r="AK814"/>
    </row>
    <row r="815" spans="1:37" x14ac:dyDescent="0.2">
      <c r="A815"/>
      <c r="AH815"/>
      <c r="AJ815"/>
      <c r="AK815"/>
    </row>
    <row r="816" spans="1:37" x14ac:dyDescent="0.2">
      <c r="A816"/>
      <c r="AH816"/>
      <c r="AJ816"/>
      <c r="AK816"/>
    </row>
    <row r="817" spans="1:37" x14ac:dyDescent="0.2">
      <c r="A817"/>
      <c r="AH817"/>
      <c r="AJ817"/>
      <c r="AK817"/>
    </row>
    <row r="818" spans="1:37" x14ac:dyDescent="0.2">
      <c r="A818"/>
      <c r="AH818"/>
      <c r="AJ818"/>
      <c r="AK818"/>
    </row>
    <row r="819" spans="1:37" x14ac:dyDescent="0.2">
      <c r="A819"/>
      <c r="AH819"/>
      <c r="AJ819"/>
      <c r="AK819"/>
    </row>
    <row r="820" spans="1:37" x14ac:dyDescent="0.2">
      <c r="A820"/>
      <c r="AH820"/>
      <c r="AJ820"/>
      <c r="AK820"/>
    </row>
    <row r="821" spans="1:37" x14ac:dyDescent="0.2">
      <c r="A821"/>
      <c r="AH821"/>
      <c r="AJ821"/>
      <c r="AK821"/>
    </row>
    <row r="822" spans="1:37" x14ac:dyDescent="0.2">
      <c r="A822"/>
      <c r="AH822"/>
      <c r="AJ822"/>
      <c r="AK822"/>
    </row>
    <row r="823" spans="1:37" x14ac:dyDescent="0.2">
      <c r="A823"/>
      <c r="AH823"/>
      <c r="AJ823"/>
      <c r="AK823"/>
    </row>
    <row r="824" spans="1:37" x14ac:dyDescent="0.2">
      <c r="A824"/>
      <c r="AH824"/>
      <c r="AJ824"/>
      <c r="AK824"/>
    </row>
    <row r="825" spans="1:37" x14ac:dyDescent="0.2">
      <c r="A825"/>
      <c r="AH825"/>
      <c r="AJ825"/>
      <c r="AK825"/>
    </row>
    <row r="826" spans="1:37" x14ac:dyDescent="0.2">
      <c r="A826"/>
      <c r="AH826"/>
      <c r="AJ826"/>
      <c r="AK826"/>
    </row>
    <row r="827" spans="1:37" x14ac:dyDescent="0.2">
      <c r="A827"/>
      <c r="AH827"/>
      <c r="AJ827"/>
      <c r="AK827"/>
    </row>
    <row r="828" spans="1:37" x14ac:dyDescent="0.2">
      <c r="A828"/>
      <c r="AH828"/>
      <c r="AJ828"/>
      <c r="AK828"/>
    </row>
    <row r="829" spans="1:37" x14ac:dyDescent="0.2">
      <c r="A829"/>
      <c r="AH829"/>
      <c r="AJ829"/>
      <c r="AK829"/>
    </row>
    <row r="830" spans="1:37" x14ac:dyDescent="0.2">
      <c r="A830"/>
      <c r="AH830"/>
      <c r="AJ830"/>
      <c r="AK830"/>
    </row>
    <row r="831" spans="1:37" x14ac:dyDescent="0.2">
      <c r="A831"/>
      <c r="AH831"/>
      <c r="AJ831"/>
      <c r="AK831"/>
    </row>
    <row r="832" spans="1:37" x14ac:dyDescent="0.2">
      <c r="A832"/>
      <c r="AH832"/>
      <c r="AJ832"/>
      <c r="AK832"/>
    </row>
    <row r="833" spans="1:37" x14ac:dyDescent="0.2">
      <c r="A833"/>
      <c r="AH833"/>
      <c r="AJ833"/>
      <c r="AK833"/>
    </row>
    <row r="834" spans="1:37" x14ac:dyDescent="0.2">
      <c r="A834"/>
      <c r="AH834"/>
      <c r="AJ834"/>
      <c r="AK834"/>
    </row>
    <row r="835" spans="1:37" x14ac:dyDescent="0.2">
      <c r="A835"/>
      <c r="AH835"/>
      <c r="AJ835"/>
      <c r="AK835"/>
    </row>
    <row r="836" spans="1:37" x14ac:dyDescent="0.2">
      <c r="A836"/>
      <c r="AH836"/>
      <c r="AJ836"/>
      <c r="AK836"/>
    </row>
    <row r="837" spans="1:37" x14ac:dyDescent="0.2">
      <c r="A837"/>
      <c r="AH837"/>
      <c r="AJ837"/>
      <c r="AK837"/>
    </row>
    <row r="838" spans="1:37" x14ac:dyDescent="0.2">
      <c r="A838"/>
      <c r="AH838"/>
      <c r="AJ838"/>
      <c r="AK838"/>
    </row>
    <row r="839" spans="1:37" x14ac:dyDescent="0.2">
      <c r="A839"/>
      <c r="AH839"/>
      <c r="AJ839"/>
      <c r="AK839"/>
    </row>
    <row r="840" spans="1:37" x14ac:dyDescent="0.2">
      <c r="A840"/>
      <c r="AH840"/>
      <c r="AJ840"/>
      <c r="AK840"/>
    </row>
    <row r="841" spans="1:37" x14ac:dyDescent="0.2">
      <c r="A841"/>
      <c r="AH841"/>
      <c r="AJ841"/>
      <c r="AK841"/>
    </row>
    <row r="842" spans="1:37" x14ac:dyDescent="0.2">
      <c r="A842"/>
      <c r="AH842"/>
      <c r="AJ842"/>
      <c r="AK842"/>
    </row>
    <row r="843" spans="1:37" x14ac:dyDescent="0.2">
      <c r="A843"/>
      <c r="AH843"/>
      <c r="AJ843"/>
      <c r="AK843"/>
    </row>
    <row r="844" spans="1:37" x14ac:dyDescent="0.2">
      <c r="A844"/>
      <c r="AH844"/>
      <c r="AJ844"/>
      <c r="AK844"/>
    </row>
    <row r="845" spans="1:37" x14ac:dyDescent="0.2">
      <c r="A845"/>
      <c r="AH845"/>
      <c r="AJ845"/>
      <c r="AK845"/>
    </row>
    <row r="846" spans="1:37" x14ac:dyDescent="0.2">
      <c r="A846"/>
      <c r="AH846"/>
      <c r="AJ846"/>
      <c r="AK846"/>
    </row>
    <row r="847" spans="1:37" x14ac:dyDescent="0.2">
      <c r="A847"/>
      <c r="AH847"/>
      <c r="AJ847"/>
      <c r="AK847"/>
    </row>
    <row r="848" spans="1:37" x14ac:dyDescent="0.2">
      <c r="A848"/>
      <c r="AH848"/>
      <c r="AJ848"/>
      <c r="AK848"/>
    </row>
    <row r="849" spans="1:37" x14ac:dyDescent="0.2">
      <c r="A849"/>
      <c r="AH849"/>
      <c r="AJ849"/>
      <c r="AK849"/>
    </row>
    <row r="850" spans="1:37" x14ac:dyDescent="0.2">
      <c r="A850"/>
      <c r="AH850"/>
      <c r="AJ850"/>
      <c r="AK850"/>
    </row>
    <row r="851" spans="1:37" x14ac:dyDescent="0.2">
      <c r="A851"/>
      <c r="AH851"/>
      <c r="AJ851"/>
      <c r="AK851"/>
    </row>
    <row r="852" spans="1:37" x14ac:dyDescent="0.2">
      <c r="A852"/>
      <c r="AH852"/>
      <c r="AJ852"/>
      <c r="AK852"/>
    </row>
    <row r="853" spans="1:37" x14ac:dyDescent="0.2">
      <c r="A853"/>
      <c r="AH853"/>
      <c r="AJ853"/>
      <c r="AK853"/>
    </row>
    <row r="854" spans="1:37" x14ac:dyDescent="0.2">
      <c r="A854"/>
      <c r="AH854"/>
      <c r="AJ854"/>
      <c r="AK854"/>
    </row>
    <row r="855" spans="1:37" x14ac:dyDescent="0.2">
      <c r="A855"/>
      <c r="AH855"/>
      <c r="AJ855"/>
      <c r="AK855"/>
    </row>
    <row r="856" spans="1:37" x14ac:dyDescent="0.2">
      <c r="A856"/>
      <c r="AH856"/>
      <c r="AJ856"/>
      <c r="AK856"/>
    </row>
    <row r="857" spans="1:37" x14ac:dyDescent="0.2">
      <c r="A857"/>
      <c r="AH857"/>
      <c r="AJ857"/>
      <c r="AK857"/>
    </row>
    <row r="858" spans="1:37" x14ac:dyDescent="0.2">
      <c r="A858"/>
      <c r="AH858"/>
      <c r="AJ858"/>
      <c r="AK858"/>
    </row>
    <row r="859" spans="1:37" x14ac:dyDescent="0.2">
      <c r="A859"/>
      <c r="AH859"/>
      <c r="AJ859"/>
      <c r="AK859"/>
    </row>
    <row r="860" spans="1:37" x14ac:dyDescent="0.2">
      <c r="A860"/>
      <c r="AH860"/>
      <c r="AJ860"/>
      <c r="AK860"/>
    </row>
    <row r="861" spans="1:37" x14ac:dyDescent="0.2">
      <c r="A861"/>
      <c r="AH861"/>
      <c r="AJ861"/>
      <c r="AK861"/>
    </row>
    <row r="862" spans="1:37" x14ac:dyDescent="0.2">
      <c r="A862"/>
      <c r="AH862"/>
      <c r="AJ862"/>
      <c r="AK862"/>
    </row>
    <row r="863" spans="1:37" x14ac:dyDescent="0.2">
      <c r="A863"/>
      <c r="AH863"/>
      <c r="AJ863"/>
      <c r="AK863"/>
    </row>
    <row r="864" spans="1:37" x14ac:dyDescent="0.2">
      <c r="A864"/>
      <c r="AH864"/>
      <c r="AJ864"/>
      <c r="AK864"/>
    </row>
    <row r="865" spans="1:37" x14ac:dyDescent="0.2">
      <c r="A865"/>
      <c r="AH865"/>
      <c r="AJ865"/>
      <c r="AK865"/>
    </row>
    <row r="866" spans="1:37" x14ac:dyDescent="0.2">
      <c r="A866"/>
      <c r="AH866"/>
      <c r="AJ866"/>
      <c r="AK866"/>
    </row>
    <row r="867" spans="1:37" x14ac:dyDescent="0.2">
      <c r="A867"/>
      <c r="AH867"/>
      <c r="AJ867"/>
      <c r="AK867"/>
    </row>
    <row r="868" spans="1:37" x14ac:dyDescent="0.2">
      <c r="A868"/>
      <c r="AH868"/>
      <c r="AJ868"/>
      <c r="AK868"/>
    </row>
    <row r="869" spans="1:37" x14ac:dyDescent="0.2">
      <c r="A869"/>
      <c r="AH869"/>
      <c r="AJ869"/>
      <c r="AK869"/>
    </row>
    <row r="870" spans="1:37" x14ac:dyDescent="0.2">
      <c r="A870"/>
      <c r="AH870"/>
      <c r="AJ870"/>
      <c r="AK870"/>
    </row>
    <row r="871" spans="1:37" x14ac:dyDescent="0.2">
      <c r="A871"/>
      <c r="AH871"/>
      <c r="AJ871"/>
      <c r="AK871"/>
    </row>
    <row r="872" spans="1:37" x14ac:dyDescent="0.2">
      <c r="A872"/>
      <c r="AH872"/>
      <c r="AJ872"/>
      <c r="AK872"/>
    </row>
    <row r="873" spans="1:37" x14ac:dyDescent="0.2">
      <c r="A873"/>
      <c r="AH873"/>
      <c r="AJ873"/>
      <c r="AK873"/>
    </row>
    <row r="874" spans="1:37" x14ac:dyDescent="0.2">
      <c r="A874"/>
      <c r="AH874"/>
      <c r="AJ874"/>
      <c r="AK874"/>
    </row>
    <row r="875" spans="1:37" x14ac:dyDescent="0.2">
      <c r="A875"/>
      <c r="AH875"/>
      <c r="AJ875"/>
      <c r="AK875"/>
    </row>
    <row r="876" spans="1:37" x14ac:dyDescent="0.2">
      <c r="A876"/>
      <c r="AH876"/>
      <c r="AJ876"/>
      <c r="AK876"/>
    </row>
    <row r="877" spans="1:37" x14ac:dyDescent="0.2">
      <c r="A877"/>
      <c r="AH877"/>
      <c r="AJ877"/>
      <c r="AK877"/>
    </row>
    <row r="878" spans="1:37" x14ac:dyDescent="0.2">
      <c r="A878"/>
      <c r="AH878"/>
      <c r="AJ878"/>
      <c r="AK878"/>
    </row>
    <row r="879" spans="1:37" x14ac:dyDescent="0.2">
      <c r="A879"/>
      <c r="AH879"/>
      <c r="AJ879"/>
      <c r="AK879"/>
    </row>
    <row r="880" spans="1:37" x14ac:dyDescent="0.2">
      <c r="A880"/>
      <c r="AH880"/>
      <c r="AJ880"/>
      <c r="AK880"/>
    </row>
    <row r="881" spans="1:37" x14ac:dyDescent="0.2">
      <c r="A881"/>
      <c r="AH881"/>
      <c r="AJ881"/>
      <c r="AK881"/>
    </row>
    <row r="882" spans="1:37" x14ac:dyDescent="0.2">
      <c r="A882"/>
      <c r="AH882"/>
      <c r="AJ882"/>
      <c r="AK882"/>
    </row>
    <row r="883" spans="1:37" x14ac:dyDescent="0.2">
      <c r="A883"/>
      <c r="AH883"/>
      <c r="AJ883"/>
      <c r="AK883"/>
    </row>
    <row r="884" spans="1:37" x14ac:dyDescent="0.2">
      <c r="A884"/>
      <c r="AH884"/>
      <c r="AJ884"/>
      <c r="AK884"/>
    </row>
    <row r="885" spans="1:37" x14ac:dyDescent="0.2">
      <c r="A885"/>
      <c r="AH885"/>
      <c r="AJ885"/>
      <c r="AK885"/>
    </row>
    <row r="886" spans="1:37" x14ac:dyDescent="0.2">
      <c r="A886"/>
      <c r="AH886"/>
      <c r="AJ886"/>
      <c r="AK886"/>
    </row>
    <row r="887" spans="1:37" x14ac:dyDescent="0.2">
      <c r="A887"/>
      <c r="AH887"/>
      <c r="AJ887"/>
      <c r="AK887"/>
    </row>
    <row r="888" spans="1:37" x14ac:dyDescent="0.2">
      <c r="A888"/>
      <c r="AH888"/>
      <c r="AJ888"/>
      <c r="AK888"/>
    </row>
    <row r="889" spans="1:37" x14ac:dyDescent="0.2">
      <c r="A889"/>
      <c r="AH889"/>
      <c r="AJ889"/>
      <c r="AK889"/>
    </row>
    <row r="890" spans="1:37" x14ac:dyDescent="0.2">
      <c r="A890"/>
      <c r="AH890"/>
      <c r="AJ890"/>
      <c r="AK890"/>
    </row>
    <row r="891" spans="1:37" x14ac:dyDescent="0.2">
      <c r="A891"/>
      <c r="AH891"/>
      <c r="AJ891"/>
      <c r="AK891"/>
    </row>
    <row r="892" spans="1:37" x14ac:dyDescent="0.2">
      <c r="A892"/>
      <c r="AH892"/>
      <c r="AJ892"/>
      <c r="AK892"/>
    </row>
    <row r="893" spans="1:37" x14ac:dyDescent="0.2">
      <c r="A893"/>
      <c r="AH893"/>
      <c r="AJ893"/>
      <c r="AK893"/>
    </row>
    <row r="894" spans="1:37" x14ac:dyDescent="0.2">
      <c r="A894"/>
      <c r="AH894"/>
      <c r="AJ894"/>
      <c r="AK894"/>
    </row>
    <row r="895" spans="1:37" x14ac:dyDescent="0.2">
      <c r="A895"/>
      <c r="AH895"/>
      <c r="AJ895"/>
      <c r="AK895"/>
    </row>
    <row r="896" spans="1:37" x14ac:dyDescent="0.2">
      <c r="A896"/>
      <c r="AH896"/>
      <c r="AJ896"/>
      <c r="AK896"/>
    </row>
    <row r="897" spans="1:37" x14ac:dyDescent="0.2">
      <c r="A897"/>
      <c r="AH897"/>
      <c r="AJ897"/>
      <c r="AK897"/>
    </row>
    <row r="898" spans="1:37" x14ac:dyDescent="0.2">
      <c r="A898"/>
      <c r="AH898"/>
      <c r="AJ898"/>
      <c r="AK898"/>
    </row>
    <row r="899" spans="1:37" x14ac:dyDescent="0.2">
      <c r="A899"/>
      <c r="AH899"/>
      <c r="AJ899"/>
      <c r="AK899"/>
    </row>
    <row r="900" spans="1:37" x14ac:dyDescent="0.2">
      <c r="A900"/>
      <c r="AH900"/>
      <c r="AJ900"/>
      <c r="AK900"/>
    </row>
    <row r="901" spans="1:37" x14ac:dyDescent="0.2">
      <c r="A901"/>
      <c r="AH901"/>
      <c r="AJ901"/>
      <c r="AK901"/>
    </row>
    <row r="902" spans="1:37" x14ac:dyDescent="0.2">
      <c r="A902"/>
      <c r="AH902"/>
      <c r="AJ902"/>
      <c r="AK902"/>
    </row>
    <row r="903" spans="1:37" x14ac:dyDescent="0.2">
      <c r="A903"/>
      <c r="AH903"/>
      <c r="AJ903"/>
      <c r="AK903"/>
    </row>
    <row r="904" spans="1:37" x14ac:dyDescent="0.2">
      <c r="A904"/>
      <c r="AH904"/>
      <c r="AJ904"/>
      <c r="AK904"/>
    </row>
    <row r="905" spans="1:37" x14ac:dyDescent="0.2">
      <c r="A905"/>
      <c r="AH905"/>
      <c r="AJ905"/>
      <c r="AK905"/>
    </row>
    <row r="906" spans="1:37" x14ac:dyDescent="0.2">
      <c r="A906"/>
      <c r="AH906"/>
      <c r="AJ906"/>
      <c r="AK906"/>
    </row>
    <row r="907" spans="1:37" x14ac:dyDescent="0.2">
      <c r="A907"/>
      <c r="AH907"/>
      <c r="AJ907"/>
      <c r="AK907"/>
    </row>
    <row r="908" spans="1:37" x14ac:dyDescent="0.2">
      <c r="A908"/>
      <c r="AH908"/>
      <c r="AJ908"/>
      <c r="AK908"/>
    </row>
    <row r="909" spans="1:37" x14ac:dyDescent="0.2">
      <c r="A909"/>
      <c r="AH909"/>
      <c r="AJ909"/>
      <c r="AK909"/>
    </row>
    <row r="910" spans="1:37" x14ac:dyDescent="0.2">
      <c r="A910"/>
      <c r="AH910"/>
      <c r="AJ910"/>
      <c r="AK910"/>
    </row>
    <row r="911" spans="1:37" x14ac:dyDescent="0.2">
      <c r="A911"/>
      <c r="AH911"/>
      <c r="AJ911"/>
      <c r="AK911"/>
    </row>
    <row r="912" spans="1:37" x14ac:dyDescent="0.2">
      <c r="A912"/>
      <c r="AH912"/>
      <c r="AJ912"/>
      <c r="AK912"/>
    </row>
    <row r="913" spans="1:37" x14ac:dyDescent="0.2">
      <c r="A913"/>
      <c r="AH913"/>
      <c r="AJ913"/>
      <c r="AK913"/>
    </row>
    <row r="914" spans="1:37" x14ac:dyDescent="0.2">
      <c r="A914"/>
      <c r="AH914"/>
      <c r="AJ914"/>
      <c r="AK914"/>
    </row>
    <row r="915" spans="1:37" x14ac:dyDescent="0.2">
      <c r="A915"/>
      <c r="AH915"/>
      <c r="AJ915"/>
      <c r="AK915"/>
    </row>
    <row r="916" spans="1:37" x14ac:dyDescent="0.2">
      <c r="A916"/>
      <c r="AH916"/>
      <c r="AJ916"/>
      <c r="AK916"/>
    </row>
    <row r="917" spans="1:37" x14ac:dyDescent="0.2">
      <c r="A917"/>
      <c r="AH917"/>
      <c r="AJ917"/>
      <c r="AK917"/>
    </row>
    <row r="918" spans="1:37" x14ac:dyDescent="0.2">
      <c r="A918"/>
      <c r="AH918"/>
      <c r="AJ918"/>
      <c r="AK918"/>
    </row>
    <row r="919" spans="1:37" x14ac:dyDescent="0.2">
      <c r="A919"/>
      <c r="AH919"/>
      <c r="AJ919"/>
      <c r="AK919"/>
    </row>
    <row r="920" spans="1:37" x14ac:dyDescent="0.2">
      <c r="A920"/>
      <c r="AH920"/>
      <c r="AJ920"/>
      <c r="AK920"/>
    </row>
    <row r="921" spans="1:37" x14ac:dyDescent="0.2">
      <c r="A921"/>
      <c r="AH921"/>
      <c r="AJ921"/>
      <c r="AK921"/>
    </row>
    <row r="922" spans="1:37" x14ac:dyDescent="0.2">
      <c r="A922"/>
      <c r="AH922"/>
      <c r="AJ922"/>
      <c r="AK922"/>
    </row>
    <row r="923" spans="1:37" x14ac:dyDescent="0.2">
      <c r="A923"/>
      <c r="AH923"/>
      <c r="AJ923"/>
      <c r="AK923"/>
    </row>
    <row r="924" spans="1:37" x14ac:dyDescent="0.2">
      <c r="A924"/>
      <c r="AH924"/>
      <c r="AJ924"/>
      <c r="AK924"/>
    </row>
    <row r="925" spans="1:37" x14ac:dyDescent="0.2">
      <c r="A925"/>
      <c r="AH925"/>
      <c r="AJ925"/>
      <c r="AK925"/>
    </row>
    <row r="926" spans="1:37" x14ac:dyDescent="0.2">
      <c r="A926"/>
      <c r="AH926"/>
      <c r="AJ926"/>
      <c r="AK926"/>
    </row>
    <row r="927" spans="1:37" x14ac:dyDescent="0.2">
      <c r="A927"/>
      <c r="AH927"/>
      <c r="AJ927"/>
      <c r="AK927"/>
    </row>
    <row r="928" spans="1:37" x14ac:dyDescent="0.2">
      <c r="A928"/>
      <c r="AH928"/>
      <c r="AJ928"/>
      <c r="AK928"/>
    </row>
    <row r="929" spans="1:37" x14ac:dyDescent="0.2">
      <c r="A929"/>
      <c r="AH929"/>
      <c r="AJ929"/>
      <c r="AK929"/>
    </row>
    <row r="930" spans="1:37" x14ac:dyDescent="0.2">
      <c r="A930"/>
      <c r="AH930"/>
      <c r="AJ930"/>
      <c r="AK930"/>
    </row>
    <row r="931" spans="1:37" x14ac:dyDescent="0.2">
      <c r="A931"/>
      <c r="AH931"/>
      <c r="AJ931"/>
      <c r="AK931"/>
    </row>
    <row r="932" spans="1:37" x14ac:dyDescent="0.2">
      <c r="A932"/>
      <c r="AH932"/>
      <c r="AJ932"/>
      <c r="AK932"/>
    </row>
    <row r="933" spans="1:37" x14ac:dyDescent="0.2">
      <c r="A933"/>
      <c r="AH933"/>
      <c r="AJ933"/>
      <c r="AK933"/>
    </row>
    <row r="934" spans="1:37" x14ac:dyDescent="0.2">
      <c r="A934"/>
      <c r="AH934"/>
      <c r="AJ934"/>
      <c r="AK934"/>
    </row>
    <row r="935" spans="1:37" x14ac:dyDescent="0.2">
      <c r="A935"/>
      <c r="AH935"/>
      <c r="AJ935"/>
      <c r="AK935"/>
    </row>
    <row r="936" spans="1:37" x14ac:dyDescent="0.2">
      <c r="A936"/>
      <c r="AH936"/>
      <c r="AJ936"/>
      <c r="AK936"/>
    </row>
    <row r="937" spans="1:37" x14ac:dyDescent="0.2">
      <c r="A937"/>
      <c r="AH937"/>
      <c r="AJ937"/>
      <c r="AK937"/>
    </row>
    <row r="938" spans="1:37" x14ac:dyDescent="0.2">
      <c r="A938"/>
      <c r="AH938"/>
      <c r="AJ938"/>
      <c r="AK938"/>
    </row>
    <row r="939" spans="1:37" x14ac:dyDescent="0.2">
      <c r="A939"/>
      <c r="AH939"/>
      <c r="AJ939"/>
      <c r="AK939"/>
    </row>
    <row r="940" spans="1:37" x14ac:dyDescent="0.2">
      <c r="A940"/>
      <c r="AH940"/>
      <c r="AJ940"/>
      <c r="AK940"/>
    </row>
    <row r="941" spans="1:37" x14ac:dyDescent="0.2">
      <c r="A941"/>
      <c r="AH941"/>
      <c r="AJ941"/>
      <c r="AK941"/>
    </row>
    <row r="942" spans="1:37" x14ac:dyDescent="0.2">
      <c r="A942"/>
      <c r="AH942"/>
      <c r="AJ942"/>
      <c r="AK942"/>
    </row>
    <row r="943" spans="1:37" x14ac:dyDescent="0.2">
      <c r="A943"/>
      <c r="AH943"/>
      <c r="AJ943"/>
      <c r="AK943"/>
    </row>
    <row r="944" spans="1:37" x14ac:dyDescent="0.2">
      <c r="A944"/>
      <c r="AH944"/>
      <c r="AJ944"/>
      <c r="AK944"/>
    </row>
    <row r="945" spans="1:37" x14ac:dyDescent="0.2">
      <c r="A945"/>
      <c r="AH945"/>
      <c r="AJ945"/>
      <c r="AK945"/>
    </row>
    <row r="946" spans="1:37" x14ac:dyDescent="0.2">
      <c r="A946"/>
      <c r="AH946"/>
      <c r="AJ946"/>
      <c r="AK946"/>
    </row>
    <row r="947" spans="1:37" x14ac:dyDescent="0.2">
      <c r="A947"/>
      <c r="AH947"/>
      <c r="AJ947"/>
      <c r="AK947"/>
    </row>
    <row r="948" spans="1:37" x14ac:dyDescent="0.2">
      <c r="A948"/>
      <c r="AH948"/>
      <c r="AJ948"/>
      <c r="AK948"/>
    </row>
    <row r="949" spans="1:37" x14ac:dyDescent="0.2">
      <c r="A949"/>
      <c r="AH949"/>
      <c r="AJ949"/>
      <c r="AK949"/>
    </row>
    <row r="950" spans="1:37" x14ac:dyDescent="0.2">
      <c r="A950"/>
      <c r="AH950"/>
      <c r="AJ950"/>
      <c r="AK950"/>
    </row>
    <row r="951" spans="1:37" x14ac:dyDescent="0.2">
      <c r="A951"/>
      <c r="AH951"/>
      <c r="AJ951"/>
      <c r="AK951"/>
    </row>
    <row r="952" spans="1:37" x14ac:dyDescent="0.2">
      <c r="A952"/>
      <c r="AH952"/>
      <c r="AJ952"/>
      <c r="AK952"/>
    </row>
    <row r="953" spans="1:37" x14ac:dyDescent="0.2">
      <c r="A953"/>
      <c r="AH953"/>
      <c r="AJ953"/>
      <c r="AK953"/>
    </row>
    <row r="954" spans="1:37" x14ac:dyDescent="0.2">
      <c r="A954"/>
      <c r="AH954"/>
      <c r="AJ954"/>
      <c r="AK954"/>
    </row>
    <row r="955" spans="1:37" x14ac:dyDescent="0.2">
      <c r="A955"/>
      <c r="AH955"/>
      <c r="AJ955"/>
      <c r="AK955"/>
    </row>
    <row r="956" spans="1:37" x14ac:dyDescent="0.2">
      <c r="A956"/>
      <c r="AH956"/>
      <c r="AJ956"/>
      <c r="AK956"/>
    </row>
    <row r="957" spans="1:37" x14ac:dyDescent="0.2">
      <c r="A957"/>
      <c r="AH957"/>
      <c r="AJ957"/>
      <c r="AK957"/>
    </row>
    <row r="958" spans="1:37" x14ac:dyDescent="0.2">
      <c r="A958"/>
      <c r="AH958"/>
      <c r="AJ958"/>
      <c r="AK958"/>
    </row>
    <row r="959" spans="1:37" x14ac:dyDescent="0.2">
      <c r="A959"/>
      <c r="AH959"/>
      <c r="AJ959"/>
      <c r="AK959"/>
    </row>
    <row r="960" spans="1:37" x14ac:dyDescent="0.2">
      <c r="A960"/>
      <c r="AH960"/>
      <c r="AJ960"/>
      <c r="AK960"/>
    </row>
    <row r="961" spans="1:37" x14ac:dyDescent="0.2">
      <c r="A961"/>
      <c r="AH961"/>
      <c r="AJ961"/>
      <c r="AK961"/>
    </row>
    <row r="962" spans="1:37" x14ac:dyDescent="0.2">
      <c r="A962"/>
      <c r="AH962"/>
      <c r="AJ962"/>
      <c r="AK962"/>
    </row>
    <row r="963" spans="1:37" x14ac:dyDescent="0.2">
      <c r="A963"/>
      <c r="AH963"/>
      <c r="AJ963"/>
      <c r="AK963"/>
    </row>
    <row r="964" spans="1:37" x14ac:dyDescent="0.2">
      <c r="A964"/>
      <c r="AH964"/>
      <c r="AJ964"/>
      <c r="AK964"/>
    </row>
    <row r="965" spans="1:37" x14ac:dyDescent="0.2">
      <c r="A965"/>
      <c r="AH965"/>
      <c r="AJ965"/>
      <c r="AK965"/>
    </row>
    <row r="966" spans="1:37" x14ac:dyDescent="0.2">
      <c r="A966"/>
      <c r="AH966"/>
      <c r="AJ966"/>
      <c r="AK966"/>
    </row>
    <row r="967" spans="1:37" x14ac:dyDescent="0.2">
      <c r="A967"/>
      <c r="AH967"/>
      <c r="AJ967"/>
      <c r="AK967"/>
    </row>
    <row r="968" spans="1:37" x14ac:dyDescent="0.2">
      <c r="A968"/>
      <c r="AH968"/>
      <c r="AJ968"/>
      <c r="AK968"/>
    </row>
    <row r="969" spans="1:37" x14ac:dyDescent="0.2">
      <c r="A969"/>
      <c r="AH969"/>
      <c r="AJ969"/>
      <c r="AK969"/>
    </row>
    <row r="970" spans="1:37" x14ac:dyDescent="0.2">
      <c r="A970"/>
      <c r="AH970"/>
      <c r="AJ970"/>
      <c r="AK970"/>
    </row>
    <row r="971" spans="1:37" x14ac:dyDescent="0.2">
      <c r="A971"/>
      <c r="AH971"/>
      <c r="AJ971"/>
      <c r="AK971"/>
    </row>
    <row r="972" spans="1:37" x14ac:dyDescent="0.2">
      <c r="A972"/>
      <c r="AH972"/>
      <c r="AJ972"/>
      <c r="AK972"/>
    </row>
    <row r="973" spans="1:37" x14ac:dyDescent="0.2">
      <c r="A973"/>
      <c r="AH973"/>
      <c r="AJ973"/>
      <c r="AK973"/>
    </row>
    <row r="974" spans="1:37" x14ac:dyDescent="0.2">
      <c r="A974"/>
      <c r="AH974"/>
      <c r="AJ974"/>
      <c r="AK974"/>
    </row>
    <row r="975" spans="1:37" x14ac:dyDescent="0.2">
      <c r="A975"/>
      <c r="AH975"/>
      <c r="AJ975"/>
      <c r="AK975"/>
    </row>
    <row r="976" spans="1:37" x14ac:dyDescent="0.2">
      <c r="A976"/>
      <c r="AH976"/>
      <c r="AJ976"/>
      <c r="AK976"/>
    </row>
    <row r="977" spans="1:37" x14ac:dyDescent="0.2">
      <c r="A977"/>
      <c r="AH977"/>
      <c r="AJ977"/>
      <c r="AK977"/>
    </row>
    <row r="978" spans="1:37" x14ac:dyDescent="0.2">
      <c r="A978"/>
      <c r="AH978"/>
      <c r="AJ978"/>
      <c r="AK978"/>
    </row>
    <row r="979" spans="1:37" x14ac:dyDescent="0.2">
      <c r="A979"/>
      <c r="AH979"/>
      <c r="AJ979"/>
      <c r="AK979"/>
    </row>
    <row r="980" spans="1:37" x14ac:dyDescent="0.2">
      <c r="A980"/>
      <c r="AH980"/>
      <c r="AJ980"/>
      <c r="AK980"/>
    </row>
    <row r="981" spans="1:37" x14ac:dyDescent="0.2">
      <c r="A981"/>
      <c r="AH981"/>
      <c r="AJ981"/>
      <c r="AK981"/>
    </row>
    <row r="982" spans="1:37" x14ac:dyDescent="0.2">
      <c r="A982"/>
      <c r="AH982"/>
      <c r="AJ982"/>
      <c r="AK982"/>
    </row>
    <row r="983" spans="1:37" x14ac:dyDescent="0.2">
      <c r="A983"/>
      <c r="AH983"/>
      <c r="AJ983"/>
      <c r="AK983"/>
    </row>
    <row r="984" spans="1:37" x14ac:dyDescent="0.2">
      <c r="A984"/>
      <c r="AH984"/>
      <c r="AJ984"/>
      <c r="AK984"/>
    </row>
    <row r="985" spans="1:37" x14ac:dyDescent="0.2">
      <c r="A985"/>
      <c r="AH985"/>
      <c r="AJ985"/>
      <c r="AK985"/>
    </row>
    <row r="986" spans="1:37" x14ac:dyDescent="0.2">
      <c r="A986"/>
      <c r="AH986"/>
      <c r="AJ986"/>
      <c r="AK986"/>
    </row>
    <row r="987" spans="1:37" x14ac:dyDescent="0.2">
      <c r="A987"/>
      <c r="AH987"/>
      <c r="AJ987"/>
      <c r="AK987"/>
    </row>
    <row r="988" spans="1:37" x14ac:dyDescent="0.2">
      <c r="A988"/>
      <c r="AH988"/>
      <c r="AJ988"/>
      <c r="AK988"/>
    </row>
    <row r="989" spans="1:37" x14ac:dyDescent="0.2">
      <c r="A989"/>
      <c r="AH989"/>
      <c r="AJ989"/>
      <c r="AK989"/>
    </row>
    <row r="990" spans="1:37" x14ac:dyDescent="0.2">
      <c r="A990"/>
      <c r="AH990"/>
      <c r="AJ990"/>
      <c r="AK990"/>
    </row>
    <row r="991" spans="1:37" x14ac:dyDescent="0.2">
      <c r="A991"/>
      <c r="AH991"/>
      <c r="AJ991"/>
      <c r="AK991"/>
    </row>
    <row r="992" spans="1:37" x14ac:dyDescent="0.2">
      <c r="A992"/>
      <c r="AH992"/>
      <c r="AJ992"/>
      <c r="AK992"/>
    </row>
    <row r="993" spans="1:37" x14ac:dyDescent="0.2">
      <c r="A993"/>
      <c r="AH993"/>
      <c r="AJ993"/>
      <c r="AK993"/>
    </row>
    <row r="994" spans="1:37" x14ac:dyDescent="0.2">
      <c r="A994"/>
      <c r="AH994"/>
      <c r="AJ994"/>
      <c r="AK994"/>
    </row>
    <row r="995" spans="1:37" x14ac:dyDescent="0.2">
      <c r="A995"/>
      <c r="AH995"/>
      <c r="AJ995"/>
      <c r="AK995"/>
    </row>
    <row r="996" spans="1:37" x14ac:dyDescent="0.2">
      <c r="A996"/>
      <c r="AH996"/>
      <c r="AJ996"/>
      <c r="AK996"/>
    </row>
    <row r="997" spans="1:37" x14ac:dyDescent="0.2">
      <c r="A997"/>
      <c r="AH997"/>
      <c r="AJ997"/>
      <c r="AK997"/>
    </row>
    <row r="998" spans="1:37" x14ac:dyDescent="0.2">
      <c r="A998"/>
      <c r="AH998"/>
      <c r="AJ998"/>
      <c r="AK998"/>
    </row>
    <row r="999" spans="1:37" x14ac:dyDescent="0.2">
      <c r="A999"/>
      <c r="AH999"/>
      <c r="AJ999"/>
      <c r="AK999"/>
    </row>
    <row r="1000" spans="1:37" x14ac:dyDescent="0.2">
      <c r="A1000"/>
      <c r="AH1000"/>
      <c r="AJ1000"/>
      <c r="AK1000"/>
    </row>
    <row r="1001" spans="1:37" x14ac:dyDescent="0.2">
      <c r="A1001"/>
      <c r="AH1001"/>
      <c r="AJ1001"/>
      <c r="AK1001"/>
    </row>
    <row r="1002" spans="1:37" x14ac:dyDescent="0.2">
      <c r="A1002"/>
      <c r="AH1002"/>
      <c r="AJ1002"/>
      <c r="AK1002"/>
    </row>
    <row r="1003" spans="1:37" x14ac:dyDescent="0.2">
      <c r="A1003"/>
      <c r="AH1003"/>
      <c r="AJ1003"/>
      <c r="AK1003"/>
    </row>
    <row r="1004" spans="1:37" x14ac:dyDescent="0.2">
      <c r="A1004"/>
      <c r="AH1004"/>
      <c r="AJ1004"/>
      <c r="AK1004"/>
    </row>
    <row r="1005" spans="1:37" x14ac:dyDescent="0.2">
      <c r="A1005"/>
      <c r="AH1005"/>
      <c r="AJ1005"/>
      <c r="AK1005"/>
    </row>
    <row r="1006" spans="1:37" x14ac:dyDescent="0.2">
      <c r="A1006"/>
      <c r="AH1006"/>
      <c r="AJ1006"/>
      <c r="AK1006"/>
    </row>
    <row r="1007" spans="1:37" x14ac:dyDescent="0.2">
      <c r="A1007"/>
      <c r="AH1007"/>
      <c r="AJ1007"/>
      <c r="AK1007"/>
    </row>
    <row r="1008" spans="1:37" x14ac:dyDescent="0.2">
      <c r="A1008"/>
      <c r="AH1008"/>
      <c r="AJ1008"/>
      <c r="AK1008"/>
    </row>
    <row r="1009" spans="1:37" x14ac:dyDescent="0.2">
      <c r="A1009"/>
      <c r="AH1009"/>
      <c r="AJ1009"/>
      <c r="AK1009"/>
    </row>
    <row r="1010" spans="1:37" x14ac:dyDescent="0.2">
      <c r="A1010"/>
      <c r="AH1010"/>
      <c r="AJ1010"/>
      <c r="AK1010"/>
    </row>
    <row r="1011" spans="1:37" x14ac:dyDescent="0.2">
      <c r="A1011"/>
      <c r="AH1011"/>
      <c r="AJ1011"/>
      <c r="AK1011"/>
    </row>
    <row r="1012" spans="1:37" x14ac:dyDescent="0.2">
      <c r="A1012"/>
      <c r="AH1012"/>
      <c r="AJ1012"/>
      <c r="AK1012"/>
    </row>
    <row r="1013" spans="1:37" x14ac:dyDescent="0.2">
      <c r="A1013"/>
      <c r="AH1013"/>
      <c r="AJ1013"/>
      <c r="AK1013"/>
    </row>
    <row r="1014" spans="1:37" x14ac:dyDescent="0.2">
      <c r="A1014"/>
      <c r="AH1014"/>
      <c r="AJ1014"/>
      <c r="AK1014"/>
    </row>
    <row r="1015" spans="1:37" x14ac:dyDescent="0.2">
      <c r="A1015"/>
      <c r="AH1015"/>
      <c r="AJ1015"/>
      <c r="AK1015"/>
    </row>
    <row r="1016" spans="1:37" x14ac:dyDescent="0.2">
      <c r="A1016"/>
      <c r="AH1016"/>
      <c r="AJ1016"/>
      <c r="AK1016"/>
    </row>
    <row r="1017" spans="1:37" x14ac:dyDescent="0.2">
      <c r="A1017"/>
      <c r="AH1017"/>
      <c r="AJ1017"/>
      <c r="AK1017"/>
    </row>
    <row r="1018" spans="1:37" x14ac:dyDescent="0.2">
      <c r="A1018"/>
      <c r="AH1018"/>
      <c r="AJ1018"/>
      <c r="AK1018"/>
    </row>
    <row r="1019" spans="1:37" x14ac:dyDescent="0.2">
      <c r="A1019"/>
      <c r="AH1019"/>
      <c r="AJ1019"/>
      <c r="AK1019"/>
    </row>
    <row r="1020" spans="1:37" x14ac:dyDescent="0.2">
      <c r="A1020"/>
      <c r="AH1020"/>
      <c r="AJ1020"/>
      <c r="AK1020"/>
    </row>
    <row r="1021" spans="1:37" x14ac:dyDescent="0.2">
      <c r="A1021"/>
      <c r="AH1021"/>
      <c r="AJ1021"/>
      <c r="AK1021"/>
    </row>
    <row r="1022" spans="1:37" x14ac:dyDescent="0.2">
      <c r="A1022"/>
      <c r="AH1022"/>
      <c r="AJ1022"/>
      <c r="AK1022"/>
    </row>
    <row r="1023" spans="1:37" x14ac:dyDescent="0.2">
      <c r="A1023"/>
      <c r="AH1023"/>
      <c r="AJ1023"/>
      <c r="AK1023"/>
    </row>
    <row r="1024" spans="1:37" x14ac:dyDescent="0.2">
      <c r="A1024"/>
      <c r="AH1024"/>
      <c r="AJ1024"/>
      <c r="AK1024"/>
    </row>
    <row r="1025" spans="1:37" x14ac:dyDescent="0.2">
      <c r="A1025"/>
      <c r="AH1025"/>
      <c r="AJ1025"/>
      <c r="AK1025"/>
    </row>
    <row r="1026" spans="1:37" x14ac:dyDescent="0.2">
      <c r="A1026"/>
      <c r="AH1026"/>
      <c r="AJ1026"/>
      <c r="AK1026"/>
    </row>
    <row r="1027" spans="1:37" x14ac:dyDescent="0.2">
      <c r="A1027"/>
      <c r="AH1027"/>
      <c r="AJ1027"/>
      <c r="AK1027"/>
    </row>
    <row r="1028" spans="1:37" x14ac:dyDescent="0.2">
      <c r="A1028"/>
      <c r="AH1028"/>
      <c r="AJ1028"/>
      <c r="AK1028"/>
    </row>
    <row r="1029" spans="1:37" x14ac:dyDescent="0.2">
      <c r="A1029"/>
      <c r="AH1029"/>
      <c r="AJ1029"/>
      <c r="AK1029"/>
    </row>
    <row r="1030" spans="1:37" x14ac:dyDescent="0.2">
      <c r="A1030"/>
      <c r="AH1030"/>
      <c r="AJ1030"/>
      <c r="AK1030"/>
    </row>
    <row r="1031" spans="1:37" x14ac:dyDescent="0.2">
      <c r="A1031"/>
      <c r="AH1031"/>
      <c r="AJ1031"/>
      <c r="AK1031"/>
    </row>
    <row r="1032" spans="1:37" x14ac:dyDescent="0.2">
      <c r="A1032"/>
      <c r="AH1032"/>
      <c r="AJ1032"/>
      <c r="AK1032"/>
    </row>
    <row r="1033" spans="1:37" x14ac:dyDescent="0.2">
      <c r="A1033"/>
      <c r="AH1033"/>
      <c r="AJ1033"/>
      <c r="AK1033"/>
    </row>
    <row r="1034" spans="1:37" x14ac:dyDescent="0.2">
      <c r="A1034"/>
      <c r="AH1034"/>
      <c r="AJ1034"/>
      <c r="AK1034"/>
    </row>
    <row r="1035" spans="1:37" x14ac:dyDescent="0.2">
      <c r="A1035"/>
      <c r="AH1035"/>
      <c r="AJ1035"/>
      <c r="AK1035"/>
    </row>
    <row r="1036" spans="1:37" x14ac:dyDescent="0.2">
      <c r="A1036"/>
      <c r="AH1036"/>
      <c r="AJ1036"/>
      <c r="AK1036"/>
    </row>
    <row r="1037" spans="1:37" x14ac:dyDescent="0.2">
      <c r="A1037"/>
      <c r="AH1037"/>
      <c r="AJ1037"/>
      <c r="AK1037"/>
    </row>
    <row r="1038" spans="1:37" x14ac:dyDescent="0.2">
      <c r="A1038"/>
      <c r="AH1038"/>
      <c r="AJ1038"/>
      <c r="AK1038"/>
    </row>
    <row r="1039" spans="1:37" x14ac:dyDescent="0.2">
      <c r="A1039"/>
      <c r="AH1039"/>
      <c r="AJ1039"/>
      <c r="AK1039"/>
    </row>
    <row r="1040" spans="1:37" x14ac:dyDescent="0.2">
      <c r="A1040"/>
      <c r="AH1040"/>
      <c r="AJ1040"/>
      <c r="AK1040"/>
    </row>
    <row r="1041" spans="1:37" x14ac:dyDescent="0.2">
      <c r="A1041"/>
      <c r="AH1041"/>
      <c r="AJ1041"/>
      <c r="AK1041"/>
    </row>
    <row r="1042" spans="1:37" x14ac:dyDescent="0.2">
      <c r="A1042"/>
      <c r="AH1042"/>
      <c r="AJ1042"/>
      <c r="AK1042"/>
    </row>
    <row r="1043" spans="1:37" x14ac:dyDescent="0.2">
      <c r="A1043"/>
      <c r="AH1043"/>
      <c r="AJ1043"/>
      <c r="AK1043"/>
    </row>
    <row r="1044" spans="1:37" x14ac:dyDescent="0.2">
      <c r="A1044"/>
      <c r="AH1044"/>
      <c r="AJ1044"/>
      <c r="AK1044"/>
    </row>
    <row r="1045" spans="1:37" x14ac:dyDescent="0.2">
      <c r="A1045"/>
      <c r="AH1045"/>
      <c r="AJ1045"/>
      <c r="AK1045"/>
    </row>
    <row r="1046" spans="1:37" x14ac:dyDescent="0.2">
      <c r="A1046"/>
      <c r="AH1046"/>
      <c r="AJ1046"/>
      <c r="AK1046"/>
    </row>
    <row r="1047" spans="1:37" x14ac:dyDescent="0.2">
      <c r="A1047"/>
      <c r="AH1047"/>
      <c r="AJ1047"/>
      <c r="AK1047"/>
    </row>
    <row r="1048" spans="1:37" x14ac:dyDescent="0.2">
      <c r="A1048"/>
      <c r="AH1048"/>
      <c r="AJ1048"/>
      <c r="AK1048"/>
    </row>
    <row r="1049" spans="1:37" x14ac:dyDescent="0.2">
      <c r="A1049"/>
      <c r="AH1049"/>
      <c r="AJ1049"/>
      <c r="AK1049"/>
    </row>
    <row r="1050" spans="1:37" x14ac:dyDescent="0.2">
      <c r="A1050"/>
      <c r="AH1050"/>
      <c r="AJ1050"/>
      <c r="AK1050"/>
    </row>
    <row r="1051" spans="1:37" x14ac:dyDescent="0.2">
      <c r="A1051"/>
      <c r="AH1051"/>
      <c r="AJ1051"/>
      <c r="AK1051"/>
    </row>
    <row r="1052" spans="1:37" x14ac:dyDescent="0.2">
      <c r="A1052"/>
      <c r="AH1052"/>
      <c r="AJ1052"/>
      <c r="AK1052"/>
    </row>
    <row r="1053" spans="1:37" x14ac:dyDescent="0.2">
      <c r="A1053"/>
      <c r="AH1053"/>
      <c r="AJ1053"/>
      <c r="AK1053"/>
    </row>
    <row r="1054" spans="1:37" x14ac:dyDescent="0.2">
      <c r="A1054"/>
      <c r="AH1054"/>
      <c r="AJ1054"/>
      <c r="AK1054"/>
    </row>
    <row r="1055" spans="1:37" x14ac:dyDescent="0.2">
      <c r="A1055"/>
      <c r="AH1055"/>
      <c r="AJ1055"/>
      <c r="AK1055"/>
    </row>
    <row r="1056" spans="1:37" x14ac:dyDescent="0.2">
      <c r="A1056"/>
      <c r="AH1056"/>
      <c r="AJ1056"/>
      <c r="AK1056"/>
    </row>
    <row r="1057" spans="1:37" x14ac:dyDescent="0.2">
      <c r="A1057"/>
      <c r="AH1057"/>
      <c r="AJ1057"/>
      <c r="AK1057"/>
    </row>
    <row r="1058" spans="1:37" x14ac:dyDescent="0.2">
      <c r="A1058"/>
      <c r="AH1058"/>
      <c r="AJ1058"/>
      <c r="AK1058"/>
    </row>
    <row r="1059" spans="1:37" x14ac:dyDescent="0.2">
      <c r="A1059"/>
      <c r="AH1059"/>
      <c r="AJ1059"/>
      <c r="AK1059"/>
    </row>
    <row r="1060" spans="1:37" x14ac:dyDescent="0.2">
      <c r="A1060"/>
      <c r="AH1060"/>
      <c r="AJ1060"/>
      <c r="AK1060"/>
    </row>
    <row r="1061" spans="1:37" x14ac:dyDescent="0.2">
      <c r="A1061"/>
      <c r="AH1061"/>
      <c r="AJ1061"/>
      <c r="AK1061"/>
    </row>
    <row r="1062" spans="1:37" x14ac:dyDescent="0.2">
      <c r="A1062"/>
      <c r="AH1062"/>
      <c r="AJ1062"/>
      <c r="AK1062"/>
    </row>
    <row r="1063" spans="1:37" x14ac:dyDescent="0.2">
      <c r="A1063"/>
      <c r="AH1063"/>
      <c r="AJ1063"/>
      <c r="AK1063"/>
    </row>
    <row r="1064" spans="1:37" x14ac:dyDescent="0.2">
      <c r="A1064"/>
      <c r="AH1064"/>
      <c r="AJ1064"/>
      <c r="AK1064"/>
    </row>
    <row r="1065" spans="1:37" x14ac:dyDescent="0.2">
      <c r="A1065"/>
      <c r="AH1065"/>
      <c r="AJ1065"/>
      <c r="AK1065"/>
    </row>
    <row r="1066" spans="1:37" x14ac:dyDescent="0.2">
      <c r="A1066"/>
      <c r="AH1066"/>
      <c r="AJ1066"/>
      <c r="AK1066"/>
    </row>
    <row r="1067" spans="1:37" x14ac:dyDescent="0.2">
      <c r="A1067"/>
      <c r="AH1067"/>
      <c r="AJ1067"/>
      <c r="AK1067"/>
    </row>
    <row r="1068" spans="1:37" x14ac:dyDescent="0.2">
      <c r="A1068"/>
      <c r="AH1068"/>
      <c r="AJ1068"/>
      <c r="AK1068"/>
    </row>
    <row r="1069" spans="1:37" x14ac:dyDescent="0.2">
      <c r="A1069"/>
      <c r="AH1069"/>
      <c r="AJ1069"/>
      <c r="AK1069"/>
    </row>
    <row r="1070" spans="1:37" x14ac:dyDescent="0.2">
      <c r="A1070"/>
      <c r="AH1070"/>
      <c r="AJ1070"/>
      <c r="AK1070"/>
    </row>
    <row r="1071" spans="1:37" x14ac:dyDescent="0.2">
      <c r="A1071"/>
      <c r="AH1071"/>
      <c r="AJ1071"/>
      <c r="AK1071"/>
    </row>
    <row r="1072" spans="1:37" x14ac:dyDescent="0.2">
      <c r="A1072"/>
      <c r="AH1072"/>
      <c r="AJ1072"/>
      <c r="AK1072"/>
    </row>
    <row r="1073" spans="1:37" x14ac:dyDescent="0.2">
      <c r="A1073"/>
      <c r="AH1073"/>
      <c r="AJ1073"/>
      <c r="AK1073"/>
    </row>
    <row r="1074" spans="1:37" x14ac:dyDescent="0.2">
      <c r="A1074"/>
      <c r="AH1074"/>
      <c r="AJ1074"/>
      <c r="AK1074"/>
    </row>
    <row r="1075" spans="1:37" x14ac:dyDescent="0.2">
      <c r="A1075"/>
      <c r="AH1075"/>
      <c r="AJ1075"/>
      <c r="AK1075"/>
    </row>
    <row r="1076" spans="1:37" x14ac:dyDescent="0.2">
      <c r="A1076"/>
      <c r="AH1076"/>
      <c r="AJ1076"/>
      <c r="AK1076"/>
    </row>
    <row r="1077" spans="1:37" x14ac:dyDescent="0.2">
      <c r="A1077"/>
      <c r="AH1077"/>
      <c r="AJ1077"/>
      <c r="AK1077"/>
    </row>
    <row r="1078" spans="1:37" x14ac:dyDescent="0.2">
      <c r="A1078"/>
      <c r="AH1078"/>
      <c r="AJ1078"/>
      <c r="AK1078"/>
    </row>
    <row r="1079" spans="1:37" x14ac:dyDescent="0.2">
      <c r="A1079"/>
      <c r="AH1079"/>
      <c r="AJ1079"/>
      <c r="AK1079"/>
    </row>
    <row r="1080" spans="1:37" x14ac:dyDescent="0.2">
      <c r="A1080"/>
      <c r="AH1080"/>
      <c r="AJ1080"/>
      <c r="AK1080"/>
    </row>
    <row r="1081" spans="1:37" x14ac:dyDescent="0.2">
      <c r="A1081"/>
      <c r="AH1081"/>
      <c r="AJ1081"/>
      <c r="AK1081"/>
    </row>
    <row r="1082" spans="1:37" x14ac:dyDescent="0.2">
      <c r="A1082"/>
      <c r="AH1082"/>
      <c r="AJ1082"/>
      <c r="AK1082"/>
    </row>
    <row r="1083" spans="1:37" x14ac:dyDescent="0.2">
      <c r="A1083"/>
      <c r="AH1083"/>
      <c r="AJ1083"/>
      <c r="AK1083"/>
    </row>
    <row r="1084" spans="1:37" x14ac:dyDescent="0.2">
      <c r="A1084"/>
      <c r="AH1084"/>
      <c r="AJ1084"/>
      <c r="AK1084"/>
    </row>
    <row r="1085" spans="1:37" x14ac:dyDescent="0.2">
      <c r="A1085"/>
      <c r="AH1085"/>
      <c r="AJ1085"/>
      <c r="AK1085"/>
    </row>
    <row r="1086" spans="1:37" x14ac:dyDescent="0.2">
      <c r="A1086"/>
      <c r="AH1086"/>
      <c r="AJ1086"/>
      <c r="AK1086"/>
    </row>
    <row r="1087" spans="1:37" x14ac:dyDescent="0.2">
      <c r="A1087"/>
      <c r="AH1087"/>
      <c r="AJ1087"/>
      <c r="AK1087"/>
    </row>
    <row r="1088" spans="1:37" x14ac:dyDescent="0.2">
      <c r="A1088"/>
      <c r="AH1088"/>
      <c r="AJ1088"/>
      <c r="AK1088"/>
    </row>
    <row r="1089" spans="1:37" x14ac:dyDescent="0.2">
      <c r="A1089"/>
      <c r="AH1089"/>
      <c r="AJ1089"/>
      <c r="AK1089"/>
    </row>
    <row r="1090" spans="1:37" x14ac:dyDescent="0.2">
      <c r="A1090"/>
      <c r="AH1090"/>
      <c r="AJ1090"/>
      <c r="AK1090"/>
    </row>
    <row r="1091" spans="1:37" x14ac:dyDescent="0.2">
      <c r="A1091"/>
      <c r="AH1091"/>
      <c r="AJ1091"/>
      <c r="AK1091"/>
    </row>
    <row r="1092" spans="1:37" x14ac:dyDescent="0.2">
      <c r="A1092"/>
      <c r="AH1092"/>
      <c r="AJ1092"/>
      <c r="AK1092"/>
    </row>
    <row r="1093" spans="1:37" x14ac:dyDescent="0.2">
      <c r="A1093"/>
      <c r="AH1093"/>
      <c r="AJ1093"/>
      <c r="AK1093"/>
    </row>
    <row r="1094" spans="1:37" x14ac:dyDescent="0.2">
      <c r="A1094"/>
      <c r="AH1094"/>
      <c r="AJ1094"/>
      <c r="AK1094"/>
    </row>
    <row r="1095" spans="1:37" x14ac:dyDescent="0.2">
      <c r="A1095"/>
      <c r="AH1095"/>
      <c r="AJ1095"/>
      <c r="AK1095"/>
    </row>
    <row r="1096" spans="1:37" x14ac:dyDescent="0.2">
      <c r="A1096"/>
      <c r="AH1096"/>
      <c r="AJ1096"/>
      <c r="AK1096"/>
    </row>
    <row r="1097" spans="1:37" x14ac:dyDescent="0.2">
      <c r="A1097"/>
      <c r="AH1097"/>
      <c r="AJ1097"/>
      <c r="AK1097"/>
    </row>
    <row r="1098" spans="1:37" x14ac:dyDescent="0.2">
      <c r="A1098"/>
      <c r="AH1098"/>
      <c r="AJ1098"/>
      <c r="AK1098"/>
    </row>
    <row r="1099" spans="1:37" x14ac:dyDescent="0.2">
      <c r="A1099"/>
      <c r="AH1099"/>
      <c r="AJ1099"/>
      <c r="AK1099"/>
    </row>
    <row r="1100" spans="1:37" x14ac:dyDescent="0.2">
      <c r="A1100"/>
      <c r="AH1100"/>
      <c r="AJ1100"/>
      <c r="AK1100"/>
    </row>
    <row r="1101" spans="1:37" x14ac:dyDescent="0.2">
      <c r="A1101"/>
      <c r="AH1101"/>
      <c r="AJ1101"/>
      <c r="AK1101"/>
    </row>
    <row r="1102" spans="1:37" x14ac:dyDescent="0.2">
      <c r="A1102"/>
      <c r="AH1102"/>
      <c r="AJ1102"/>
      <c r="AK1102"/>
    </row>
    <row r="1103" spans="1:37" x14ac:dyDescent="0.2">
      <c r="A1103"/>
      <c r="AH1103"/>
      <c r="AJ1103"/>
      <c r="AK1103"/>
    </row>
    <row r="1104" spans="1:37" x14ac:dyDescent="0.2">
      <c r="A1104"/>
      <c r="AH1104"/>
      <c r="AJ1104"/>
      <c r="AK1104"/>
    </row>
    <row r="1105" spans="1:37" x14ac:dyDescent="0.2">
      <c r="A1105"/>
      <c r="AH1105"/>
      <c r="AJ1105"/>
      <c r="AK1105"/>
    </row>
    <row r="1106" spans="1:37" x14ac:dyDescent="0.2">
      <c r="A1106"/>
      <c r="AH1106"/>
      <c r="AJ1106"/>
      <c r="AK1106"/>
    </row>
    <row r="1107" spans="1:37" x14ac:dyDescent="0.2">
      <c r="A1107"/>
      <c r="AH1107"/>
      <c r="AJ1107"/>
      <c r="AK1107"/>
    </row>
    <row r="1108" spans="1:37" x14ac:dyDescent="0.2">
      <c r="A1108"/>
      <c r="AH1108"/>
      <c r="AJ1108"/>
      <c r="AK1108"/>
    </row>
    <row r="1109" spans="1:37" x14ac:dyDescent="0.2">
      <c r="A1109"/>
      <c r="AH1109"/>
      <c r="AJ1109"/>
      <c r="AK1109"/>
    </row>
    <row r="1110" spans="1:37" x14ac:dyDescent="0.2">
      <c r="A1110"/>
      <c r="AH1110"/>
      <c r="AJ1110"/>
      <c r="AK1110"/>
    </row>
    <row r="1111" spans="1:37" x14ac:dyDescent="0.2">
      <c r="A1111"/>
      <c r="AH1111"/>
      <c r="AJ1111"/>
      <c r="AK1111"/>
    </row>
    <row r="1112" spans="1:37" x14ac:dyDescent="0.2">
      <c r="A1112"/>
      <c r="AH1112"/>
      <c r="AJ1112"/>
      <c r="AK1112"/>
    </row>
    <row r="1113" spans="1:37" x14ac:dyDescent="0.2">
      <c r="A1113"/>
      <c r="AH1113"/>
      <c r="AJ1113"/>
      <c r="AK1113"/>
    </row>
    <row r="1114" spans="1:37" x14ac:dyDescent="0.2">
      <c r="A1114"/>
      <c r="AH1114"/>
      <c r="AJ1114"/>
      <c r="AK1114"/>
    </row>
    <row r="1115" spans="1:37" x14ac:dyDescent="0.2">
      <c r="A1115"/>
      <c r="AH1115"/>
      <c r="AJ1115"/>
      <c r="AK1115"/>
    </row>
    <row r="1116" spans="1:37" x14ac:dyDescent="0.2">
      <c r="A1116"/>
      <c r="AH1116"/>
      <c r="AJ1116"/>
      <c r="AK1116"/>
    </row>
    <row r="1117" spans="1:37" x14ac:dyDescent="0.2">
      <c r="A1117"/>
      <c r="AH1117"/>
      <c r="AJ1117"/>
      <c r="AK1117"/>
    </row>
    <row r="1118" spans="1:37" x14ac:dyDescent="0.2">
      <c r="A1118"/>
      <c r="AH1118"/>
      <c r="AJ1118"/>
      <c r="AK1118"/>
    </row>
    <row r="1119" spans="1:37" x14ac:dyDescent="0.2">
      <c r="A1119"/>
      <c r="AH1119"/>
      <c r="AJ1119"/>
      <c r="AK1119"/>
    </row>
    <row r="1120" spans="1:37" x14ac:dyDescent="0.2">
      <c r="A1120"/>
      <c r="AH1120"/>
      <c r="AJ1120"/>
      <c r="AK1120"/>
    </row>
    <row r="1121" spans="1:37" x14ac:dyDescent="0.2">
      <c r="A1121"/>
      <c r="AH1121"/>
      <c r="AJ1121"/>
      <c r="AK1121"/>
    </row>
    <row r="1122" spans="1:37" x14ac:dyDescent="0.2">
      <c r="A1122"/>
      <c r="AH1122"/>
      <c r="AJ1122"/>
      <c r="AK1122"/>
    </row>
    <row r="1123" spans="1:37" x14ac:dyDescent="0.2">
      <c r="A1123"/>
      <c r="AH1123"/>
      <c r="AJ1123"/>
      <c r="AK1123"/>
    </row>
    <row r="1124" spans="1:37" x14ac:dyDescent="0.2">
      <c r="A1124"/>
      <c r="AH1124"/>
      <c r="AJ1124"/>
      <c r="AK1124"/>
    </row>
    <row r="1125" spans="1:37" x14ac:dyDescent="0.2">
      <c r="A1125"/>
      <c r="AH1125"/>
      <c r="AJ1125"/>
      <c r="AK1125"/>
    </row>
    <row r="1126" spans="1:37" x14ac:dyDescent="0.2">
      <c r="A1126"/>
      <c r="AH1126"/>
      <c r="AJ1126"/>
      <c r="AK1126"/>
    </row>
    <row r="1127" spans="1:37" x14ac:dyDescent="0.2">
      <c r="A1127"/>
      <c r="AH1127"/>
      <c r="AJ1127"/>
      <c r="AK1127"/>
    </row>
    <row r="1128" spans="1:37" x14ac:dyDescent="0.2">
      <c r="A1128"/>
      <c r="AH1128"/>
      <c r="AJ1128"/>
      <c r="AK1128"/>
    </row>
    <row r="1129" spans="1:37" x14ac:dyDescent="0.2">
      <c r="A1129"/>
      <c r="AH1129"/>
      <c r="AJ1129"/>
      <c r="AK1129"/>
    </row>
    <row r="1130" spans="1:37" x14ac:dyDescent="0.2">
      <c r="A1130"/>
      <c r="AH1130"/>
      <c r="AJ1130"/>
      <c r="AK1130"/>
    </row>
    <row r="1131" spans="1:37" x14ac:dyDescent="0.2">
      <c r="A1131"/>
      <c r="AH1131"/>
      <c r="AJ1131"/>
      <c r="AK1131"/>
    </row>
    <row r="1132" spans="1:37" x14ac:dyDescent="0.2">
      <c r="A1132"/>
      <c r="AH1132"/>
      <c r="AJ1132"/>
      <c r="AK1132"/>
    </row>
    <row r="1133" spans="1:37" x14ac:dyDescent="0.2">
      <c r="A1133"/>
      <c r="AH1133"/>
      <c r="AJ1133"/>
      <c r="AK1133"/>
    </row>
    <row r="1134" spans="1:37" x14ac:dyDescent="0.2">
      <c r="A1134"/>
      <c r="AH1134"/>
      <c r="AJ1134"/>
      <c r="AK1134"/>
    </row>
    <row r="1135" spans="1:37" x14ac:dyDescent="0.2">
      <c r="A1135"/>
      <c r="AH1135"/>
      <c r="AJ1135"/>
      <c r="AK1135"/>
    </row>
    <row r="1136" spans="1:37" x14ac:dyDescent="0.2">
      <c r="A1136"/>
      <c r="AH1136"/>
      <c r="AJ1136"/>
      <c r="AK1136"/>
    </row>
    <row r="1137" spans="1:37" x14ac:dyDescent="0.2">
      <c r="A1137"/>
      <c r="AH1137"/>
      <c r="AJ1137"/>
      <c r="AK1137"/>
    </row>
    <row r="1138" spans="1:37" x14ac:dyDescent="0.2">
      <c r="A1138"/>
      <c r="AH1138"/>
      <c r="AJ1138"/>
      <c r="AK1138"/>
    </row>
    <row r="1139" spans="1:37" x14ac:dyDescent="0.2">
      <c r="A1139"/>
      <c r="AH1139"/>
      <c r="AJ1139"/>
      <c r="AK1139"/>
    </row>
    <row r="1140" spans="1:37" x14ac:dyDescent="0.2">
      <c r="A1140"/>
      <c r="AH1140"/>
      <c r="AJ1140"/>
      <c r="AK1140"/>
    </row>
    <row r="1141" spans="1:37" x14ac:dyDescent="0.2">
      <c r="A1141"/>
      <c r="AH1141"/>
      <c r="AJ1141"/>
      <c r="AK1141"/>
    </row>
    <row r="1142" spans="1:37" x14ac:dyDescent="0.2">
      <c r="A1142"/>
      <c r="AH1142"/>
      <c r="AJ1142"/>
      <c r="AK1142"/>
    </row>
    <row r="1143" spans="1:37" x14ac:dyDescent="0.2">
      <c r="A1143"/>
      <c r="AH1143"/>
      <c r="AJ1143"/>
      <c r="AK1143"/>
    </row>
    <row r="1144" spans="1:37" x14ac:dyDescent="0.2">
      <c r="A1144"/>
      <c r="AH1144"/>
      <c r="AJ1144"/>
      <c r="AK1144"/>
    </row>
    <row r="1145" spans="1:37" x14ac:dyDescent="0.2">
      <c r="A1145"/>
      <c r="AH1145"/>
      <c r="AJ1145"/>
      <c r="AK1145"/>
    </row>
    <row r="1146" spans="1:37" x14ac:dyDescent="0.2">
      <c r="A1146"/>
      <c r="AH1146"/>
      <c r="AJ1146"/>
      <c r="AK1146"/>
    </row>
    <row r="1147" spans="1:37" x14ac:dyDescent="0.2">
      <c r="A1147"/>
      <c r="AH1147"/>
      <c r="AJ1147"/>
      <c r="AK1147"/>
    </row>
    <row r="1148" spans="1:37" x14ac:dyDescent="0.2">
      <c r="A1148"/>
      <c r="AH1148"/>
      <c r="AJ1148"/>
      <c r="AK1148"/>
    </row>
    <row r="1149" spans="1:37" x14ac:dyDescent="0.2">
      <c r="A1149"/>
      <c r="AH1149"/>
      <c r="AJ1149"/>
      <c r="AK1149"/>
    </row>
    <row r="1150" spans="1:37" x14ac:dyDescent="0.2">
      <c r="A1150"/>
      <c r="AH1150"/>
      <c r="AJ1150"/>
      <c r="AK1150"/>
    </row>
    <row r="1151" spans="1:37" x14ac:dyDescent="0.2">
      <c r="A1151"/>
      <c r="AH1151"/>
      <c r="AJ1151"/>
      <c r="AK1151"/>
    </row>
    <row r="1152" spans="1:37" x14ac:dyDescent="0.2">
      <c r="A1152"/>
      <c r="AH1152"/>
      <c r="AJ1152"/>
      <c r="AK1152"/>
    </row>
    <row r="1153" spans="1:37" x14ac:dyDescent="0.2">
      <c r="A1153"/>
      <c r="AH1153"/>
      <c r="AJ1153"/>
      <c r="AK1153"/>
    </row>
    <row r="1154" spans="1:37" x14ac:dyDescent="0.2">
      <c r="A1154"/>
      <c r="AH1154"/>
      <c r="AJ1154"/>
      <c r="AK1154"/>
    </row>
    <row r="1155" spans="1:37" x14ac:dyDescent="0.2">
      <c r="A1155"/>
      <c r="AH1155"/>
      <c r="AJ1155"/>
      <c r="AK1155"/>
    </row>
    <row r="1156" spans="1:37" x14ac:dyDescent="0.2">
      <c r="A1156"/>
      <c r="AH1156"/>
      <c r="AJ1156"/>
      <c r="AK1156"/>
    </row>
    <row r="1157" spans="1:37" x14ac:dyDescent="0.2">
      <c r="A1157"/>
      <c r="AH1157"/>
      <c r="AJ1157"/>
      <c r="AK1157"/>
    </row>
    <row r="1158" spans="1:37" x14ac:dyDescent="0.2">
      <c r="A1158"/>
      <c r="AH1158"/>
      <c r="AJ1158"/>
      <c r="AK1158"/>
    </row>
    <row r="1159" spans="1:37" x14ac:dyDescent="0.2">
      <c r="A1159"/>
      <c r="AH1159"/>
      <c r="AJ1159"/>
      <c r="AK1159"/>
    </row>
    <row r="1160" spans="1:37" x14ac:dyDescent="0.2">
      <c r="A1160"/>
      <c r="AH1160"/>
      <c r="AJ1160"/>
      <c r="AK1160"/>
    </row>
    <row r="1161" spans="1:37" x14ac:dyDescent="0.2">
      <c r="A1161"/>
      <c r="AH1161"/>
      <c r="AJ1161"/>
      <c r="AK1161"/>
    </row>
    <row r="1162" spans="1:37" x14ac:dyDescent="0.2">
      <c r="A1162"/>
      <c r="AH1162"/>
      <c r="AJ1162"/>
      <c r="AK1162"/>
    </row>
    <row r="1163" spans="1:37" x14ac:dyDescent="0.2">
      <c r="A1163"/>
      <c r="AH1163"/>
      <c r="AJ1163"/>
      <c r="AK1163"/>
    </row>
    <row r="1164" spans="1:37" x14ac:dyDescent="0.2">
      <c r="A1164"/>
      <c r="AH1164"/>
      <c r="AJ1164"/>
      <c r="AK1164"/>
    </row>
    <row r="1165" spans="1:37" x14ac:dyDescent="0.2">
      <c r="A1165"/>
      <c r="AH1165"/>
      <c r="AJ1165"/>
      <c r="AK1165"/>
    </row>
    <row r="1166" spans="1:37" x14ac:dyDescent="0.2">
      <c r="A1166"/>
      <c r="AH1166"/>
      <c r="AJ1166"/>
      <c r="AK1166"/>
    </row>
    <row r="1167" spans="1:37" x14ac:dyDescent="0.2">
      <c r="A1167"/>
      <c r="AH1167"/>
      <c r="AJ1167"/>
      <c r="AK1167"/>
    </row>
    <row r="1168" spans="1:37" x14ac:dyDescent="0.2">
      <c r="A1168"/>
      <c r="AH1168"/>
      <c r="AJ1168"/>
      <c r="AK1168"/>
    </row>
    <row r="1169" spans="1:37" x14ac:dyDescent="0.2">
      <c r="A1169"/>
      <c r="AH1169"/>
      <c r="AJ1169"/>
      <c r="AK1169"/>
    </row>
    <row r="1170" spans="1:37" x14ac:dyDescent="0.2">
      <c r="A1170"/>
      <c r="AH1170"/>
      <c r="AJ1170"/>
      <c r="AK1170"/>
    </row>
    <row r="1171" spans="1:37" x14ac:dyDescent="0.2">
      <c r="A1171"/>
      <c r="AH1171"/>
      <c r="AJ1171"/>
      <c r="AK1171"/>
    </row>
    <row r="1172" spans="1:37" x14ac:dyDescent="0.2">
      <c r="A1172"/>
      <c r="AH1172"/>
      <c r="AJ1172"/>
      <c r="AK1172"/>
    </row>
    <row r="1173" spans="1:37" x14ac:dyDescent="0.2">
      <c r="A1173"/>
      <c r="AH1173"/>
      <c r="AJ1173"/>
      <c r="AK1173"/>
    </row>
    <row r="1174" spans="1:37" x14ac:dyDescent="0.2">
      <c r="A1174"/>
      <c r="AH1174"/>
      <c r="AJ1174"/>
      <c r="AK1174"/>
    </row>
    <row r="1175" spans="1:37" x14ac:dyDescent="0.2">
      <c r="A1175"/>
      <c r="AH1175"/>
      <c r="AJ1175"/>
      <c r="AK1175"/>
    </row>
    <row r="1176" spans="1:37" x14ac:dyDescent="0.2">
      <c r="A1176"/>
      <c r="AH1176"/>
      <c r="AJ1176"/>
      <c r="AK1176"/>
    </row>
    <row r="1177" spans="1:37" x14ac:dyDescent="0.2">
      <c r="A1177"/>
      <c r="AH1177"/>
      <c r="AJ1177"/>
      <c r="AK1177"/>
    </row>
    <row r="1178" spans="1:37" x14ac:dyDescent="0.2">
      <c r="A1178"/>
      <c r="AH1178"/>
      <c r="AJ1178"/>
      <c r="AK1178"/>
    </row>
    <row r="1179" spans="1:37" x14ac:dyDescent="0.2">
      <c r="A1179"/>
      <c r="AH1179"/>
      <c r="AJ1179"/>
      <c r="AK1179"/>
    </row>
    <row r="1180" spans="1:37" x14ac:dyDescent="0.2">
      <c r="A1180"/>
      <c r="AH1180"/>
      <c r="AJ1180"/>
      <c r="AK1180"/>
    </row>
    <row r="1181" spans="1:37" x14ac:dyDescent="0.2">
      <c r="A1181"/>
      <c r="AH1181"/>
      <c r="AJ1181"/>
      <c r="AK1181"/>
    </row>
    <row r="1182" spans="1:37" x14ac:dyDescent="0.2">
      <c r="A1182"/>
      <c r="AH1182"/>
      <c r="AJ1182"/>
      <c r="AK1182"/>
    </row>
    <row r="1183" spans="1:37" x14ac:dyDescent="0.2">
      <c r="A1183"/>
      <c r="AH1183"/>
      <c r="AJ1183"/>
      <c r="AK1183"/>
    </row>
    <row r="1184" spans="1:37" x14ac:dyDescent="0.2">
      <c r="A1184"/>
      <c r="AH1184"/>
      <c r="AJ1184"/>
      <c r="AK1184"/>
    </row>
    <row r="1185" spans="1:37" x14ac:dyDescent="0.2">
      <c r="A1185"/>
      <c r="AH1185"/>
      <c r="AJ1185"/>
      <c r="AK1185"/>
    </row>
    <row r="1186" spans="1:37" x14ac:dyDescent="0.2">
      <c r="A1186"/>
      <c r="AH1186"/>
      <c r="AJ1186"/>
      <c r="AK1186"/>
    </row>
    <row r="1187" spans="1:37" x14ac:dyDescent="0.2">
      <c r="A1187"/>
      <c r="AH1187"/>
      <c r="AJ1187"/>
      <c r="AK1187"/>
    </row>
    <row r="1188" spans="1:37" x14ac:dyDescent="0.2">
      <c r="A1188"/>
      <c r="AH1188"/>
      <c r="AJ1188"/>
      <c r="AK1188"/>
    </row>
    <row r="1189" spans="1:37" x14ac:dyDescent="0.2">
      <c r="A1189"/>
      <c r="AH1189"/>
      <c r="AJ1189"/>
      <c r="AK1189"/>
    </row>
    <row r="1190" spans="1:37" x14ac:dyDescent="0.2">
      <c r="A1190"/>
      <c r="AH1190"/>
      <c r="AJ1190"/>
      <c r="AK1190"/>
    </row>
    <row r="1191" spans="1:37" x14ac:dyDescent="0.2">
      <c r="A1191"/>
      <c r="AH1191"/>
      <c r="AJ1191"/>
      <c r="AK1191"/>
    </row>
    <row r="1192" spans="1:37" x14ac:dyDescent="0.2">
      <c r="A1192"/>
      <c r="AH1192"/>
      <c r="AJ1192"/>
      <c r="AK1192"/>
    </row>
    <row r="1193" spans="1:37" x14ac:dyDescent="0.2">
      <c r="A1193"/>
      <c r="AH1193"/>
      <c r="AJ1193"/>
      <c r="AK1193"/>
    </row>
    <row r="1194" spans="1:37" x14ac:dyDescent="0.2">
      <c r="A1194"/>
      <c r="AH1194"/>
      <c r="AJ1194"/>
      <c r="AK1194"/>
    </row>
    <row r="1195" spans="1:37" x14ac:dyDescent="0.2">
      <c r="A1195"/>
      <c r="AH1195"/>
      <c r="AJ1195"/>
      <c r="AK1195"/>
    </row>
    <row r="1196" spans="1:37" x14ac:dyDescent="0.2">
      <c r="A1196"/>
      <c r="AH1196"/>
      <c r="AJ1196"/>
      <c r="AK1196"/>
    </row>
    <row r="1197" spans="1:37" x14ac:dyDescent="0.2">
      <c r="A1197"/>
      <c r="AH1197"/>
      <c r="AJ1197"/>
      <c r="AK1197"/>
    </row>
    <row r="1198" spans="1:37" x14ac:dyDescent="0.2">
      <c r="A1198"/>
      <c r="AH1198"/>
      <c r="AJ1198"/>
      <c r="AK1198"/>
    </row>
    <row r="1199" spans="1:37" x14ac:dyDescent="0.2">
      <c r="A1199"/>
      <c r="AH1199"/>
      <c r="AJ1199"/>
      <c r="AK1199"/>
    </row>
    <row r="1200" spans="1:37" x14ac:dyDescent="0.2">
      <c r="A1200"/>
      <c r="AH1200"/>
      <c r="AJ1200"/>
      <c r="AK1200"/>
    </row>
    <row r="1201" spans="1:37" x14ac:dyDescent="0.2">
      <c r="A1201"/>
      <c r="AH1201"/>
      <c r="AJ1201"/>
      <c r="AK1201"/>
    </row>
    <row r="1202" spans="1:37" x14ac:dyDescent="0.2">
      <c r="A1202"/>
      <c r="AH1202"/>
      <c r="AJ1202"/>
      <c r="AK1202"/>
    </row>
    <row r="1203" spans="1:37" x14ac:dyDescent="0.2">
      <c r="A1203"/>
      <c r="AH1203"/>
      <c r="AJ1203"/>
      <c r="AK1203"/>
    </row>
    <row r="1204" spans="1:37" x14ac:dyDescent="0.2">
      <c r="A1204"/>
      <c r="AH1204"/>
      <c r="AJ1204"/>
      <c r="AK1204"/>
    </row>
    <row r="1205" spans="1:37" x14ac:dyDescent="0.2">
      <c r="A1205"/>
      <c r="AH1205"/>
      <c r="AJ1205"/>
      <c r="AK1205"/>
    </row>
    <row r="1206" spans="1:37" x14ac:dyDescent="0.2">
      <c r="A1206"/>
      <c r="AH1206"/>
      <c r="AJ1206"/>
      <c r="AK1206"/>
    </row>
    <row r="1207" spans="1:37" x14ac:dyDescent="0.2">
      <c r="A1207"/>
      <c r="AH1207"/>
      <c r="AJ1207"/>
      <c r="AK1207"/>
    </row>
    <row r="1208" spans="1:37" x14ac:dyDescent="0.2">
      <c r="A1208"/>
      <c r="AH1208"/>
      <c r="AJ1208"/>
      <c r="AK1208"/>
    </row>
    <row r="1209" spans="1:37" x14ac:dyDescent="0.2">
      <c r="A1209"/>
      <c r="AH1209"/>
      <c r="AJ1209"/>
      <c r="AK1209"/>
    </row>
    <row r="1210" spans="1:37" x14ac:dyDescent="0.2">
      <c r="A1210"/>
      <c r="AH1210"/>
      <c r="AJ1210"/>
      <c r="AK1210"/>
    </row>
    <row r="1211" spans="1:37" x14ac:dyDescent="0.2">
      <c r="A1211"/>
      <c r="AH1211"/>
      <c r="AJ1211"/>
      <c r="AK1211"/>
    </row>
    <row r="1212" spans="1:37" x14ac:dyDescent="0.2">
      <c r="A1212"/>
      <c r="AH1212"/>
      <c r="AJ1212"/>
      <c r="AK1212"/>
    </row>
    <row r="1213" spans="1:37" x14ac:dyDescent="0.2">
      <c r="A1213"/>
      <c r="AH1213"/>
      <c r="AJ1213"/>
      <c r="AK1213"/>
    </row>
    <row r="1214" spans="1:37" x14ac:dyDescent="0.2">
      <c r="A1214"/>
      <c r="AH1214"/>
      <c r="AJ1214"/>
      <c r="AK1214"/>
    </row>
    <row r="1215" spans="1:37" x14ac:dyDescent="0.2">
      <c r="A1215"/>
      <c r="AH1215"/>
      <c r="AJ1215"/>
      <c r="AK1215"/>
    </row>
    <row r="1216" spans="1:37" x14ac:dyDescent="0.2">
      <c r="A1216"/>
      <c r="AH1216"/>
      <c r="AJ1216"/>
      <c r="AK1216"/>
    </row>
    <row r="1217" spans="1:37" x14ac:dyDescent="0.2">
      <c r="A1217"/>
      <c r="AH1217"/>
      <c r="AJ1217"/>
      <c r="AK1217"/>
    </row>
    <row r="1218" spans="1:37" x14ac:dyDescent="0.2">
      <c r="A1218"/>
      <c r="AH1218"/>
      <c r="AJ1218"/>
      <c r="AK1218"/>
    </row>
    <row r="1219" spans="1:37" x14ac:dyDescent="0.2">
      <c r="A1219"/>
      <c r="AH1219"/>
      <c r="AJ1219"/>
      <c r="AK1219"/>
    </row>
    <row r="1220" spans="1:37" x14ac:dyDescent="0.2">
      <c r="A1220"/>
      <c r="AH1220"/>
      <c r="AJ1220"/>
      <c r="AK1220"/>
    </row>
    <row r="1221" spans="1:37" x14ac:dyDescent="0.2">
      <c r="A1221"/>
      <c r="AH1221"/>
      <c r="AJ1221"/>
      <c r="AK1221"/>
    </row>
    <row r="1222" spans="1:37" x14ac:dyDescent="0.2">
      <c r="A1222"/>
      <c r="AH1222"/>
      <c r="AJ1222"/>
      <c r="AK1222"/>
    </row>
    <row r="1223" spans="1:37" x14ac:dyDescent="0.2">
      <c r="A1223"/>
      <c r="AH1223"/>
      <c r="AJ1223"/>
      <c r="AK1223"/>
    </row>
    <row r="1224" spans="1:37" x14ac:dyDescent="0.2">
      <c r="A1224"/>
      <c r="AH1224"/>
      <c r="AJ1224"/>
      <c r="AK1224"/>
    </row>
    <row r="1225" spans="1:37" x14ac:dyDescent="0.2">
      <c r="A1225"/>
      <c r="AH1225"/>
      <c r="AJ1225"/>
      <c r="AK1225"/>
    </row>
    <row r="1226" spans="1:37" x14ac:dyDescent="0.2">
      <c r="A1226"/>
      <c r="AH1226"/>
      <c r="AJ1226"/>
      <c r="AK1226"/>
    </row>
    <row r="1227" spans="1:37" x14ac:dyDescent="0.2">
      <c r="A1227"/>
      <c r="AH1227"/>
      <c r="AJ1227"/>
      <c r="AK1227"/>
    </row>
    <row r="1228" spans="1:37" x14ac:dyDescent="0.2">
      <c r="A1228"/>
      <c r="AH1228"/>
      <c r="AJ1228"/>
      <c r="AK1228"/>
    </row>
    <row r="1229" spans="1:37" x14ac:dyDescent="0.2">
      <c r="A1229"/>
      <c r="AH1229"/>
      <c r="AJ1229"/>
      <c r="AK1229"/>
    </row>
    <row r="1230" spans="1:37" x14ac:dyDescent="0.2">
      <c r="A1230"/>
      <c r="AH1230"/>
      <c r="AJ1230"/>
      <c r="AK1230"/>
    </row>
    <row r="1231" spans="1:37" x14ac:dyDescent="0.2">
      <c r="A1231"/>
      <c r="AH1231"/>
      <c r="AJ1231"/>
      <c r="AK1231"/>
    </row>
    <row r="1232" spans="1:37" x14ac:dyDescent="0.2">
      <c r="A1232"/>
      <c r="AH1232"/>
      <c r="AJ1232"/>
      <c r="AK1232"/>
    </row>
    <row r="1233" spans="1:37" x14ac:dyDescent="0.2">
      <c r="A1233"/>
      <c r="AH1233"/>
      <c r="AJ1233"/>
      <c r="AK1233"/>
    </row>
    <row r="1234" spans="1:37" x14ac:dyDescent="0.2">
      <c r="A1234"/>
      <c r="AH1234"/>
      <c r="AJ1234"/>
      <c r="AK1234"/>
    </row>
    <row r="1235" spans="1:37" x14ac:dyDescent="0.2">
      <c r="A1235"/>
      <c r="AH1235"/>
      <c r="AJ1235"/>
      <c r="AK1235"/>
    </row>
    <row r="1236" spans="1:37" x14ac:dyDescent="0.2">
      <c r="A1236"/>
      <c r="AH1236"/>
      <c r="AJ1236"/>
      <c r="AK1236"/>
    </row>
    <row r="1237" spans="1:37" x14ac:dyDescent="0.2">
      <c r="A1237"/>
      <c r="AH1237"/>
      <c r="AJ1237"/>
      <c r="AK1237"/>
    </row>
    <row r="1238" spans="1:37" x14ac:dyDescent="0.2">
      <c r="A1238"/>
      <c r="AH1238"/>
      <c r="AJ1238"/>
      <c r="AK1238"/>
    </row>
    <row r="1239" spans="1:37" x14ac:dyDescent="0.2">
      <c r="A1239"/>
      <c r="AH1239"/>
      <c r="AJ1239"/>
      <c r="AK1239"/>
    </row>
    <row r="1240" spans="1:37" x14ac:dyDescent="0.2">
      <c r="A1240"/>
      <c r="AH1240"/>
      <c r="AJ1240"/>
      <c r="AK1240"/>
    </row>
    <row r="1241" spans="1:37" x14ac:dyDescent="0.2">
      <c r="A1241"/>
      <c r="AH1241"/>
      <c r="AJ1241"/>
      <c r="AK1241"/>
    </row>
    <row r="1242" spans="1:37" x14ac:dyDescent="0.2">
      <c r="A1242"/>
      <c r="AH1242"/>
      <c r="AJ1242"/>
      <c r="AK1242"/>
    </row>
    <row r="1243" spans="1:37" x14ac:dyDescent="0.2">
      <c r="A1243"/>
      <c r="AH1243"/>
      <c r="AJ1243"/>
      <c r="AK1243"/>
    </row>
    <row r="1244" spans="1:37" x14ac:dyDescent="0.2">
      <c r="A1244"/>
      <c r="AH1244"/>
      <c r="AJ1244"/>
      <c r="AK1244"/>
    </row>
    <row r="1245" spans="1:37" x14ac:dyDescent="0.2">
      <c r="A1245"/>
      <c r="AH1245"/>
      <c r="AJ1245"/>
      <c r="AK1245"/>
    </row>
    <row r="1246" spans="1:37" x14ac:dyDescent="0.2">
      <c r="A1246"/>
      <c r="AH1246"/>
      <c r="AJ1246"/>
      <c r="AK1246"/>
    </row>
    <row r="1247" spans="1:37" x14ac:dyDescent="0.2">
      <c r="A1247"/>
      <c r="AH1247"/>
      <c r="AJ1247"/>
      <c r="AK1247"/>
    </row>
    <row r="1248" spans="1:37" x14ac:dyDescent="0.2">
      <c r="A1248"/>
      <c r="AH1248"/>
      <c r="AJ1248"/>
      <c r="AK1248"/>
    </row>
    <row r="1249" spans="1:37" x14ac:dyDescent="0.2">
      <c r="A1249"/>
      <c r="AH1249"/>
      <c r="AJ1249"/>
      <c r="AK1249"/>
    </row>
    <row r="1250" spans="1:37" x14ac:dyDescent="0.2">
      <c r="A1250"/>
      <c r="AH1250"/>
      <c r="AJ1250"/>
      <c r="AK1250"/>
    </row>
    <row r="1251" spans="1:37" x14ac:dyDescent="0.2">
      <c r="A1251"/>
      <c r="AH1251"/>
      <c r="AJ1251"/>
      <c r="AK1251"/>
    </row>
    <row r="1252" spans="1:37" x14ac:dyDescent="0.2">
      <c r="A1252"/>
      <c r="AH1252"/>
      <c r="AJ1252"/>
      <c r="AK1252"/>
    </row>
    <row r="1253" spans="1:37" x14ac:dyDescent="0.2">
      <c r="A1253"/>
      <c r="AH1253"/>
      <c r="AJ1253"/>
      <c r="AK1253"/>
    </row>
    <row r="1254" spans="1:37" x14ac:dyDescent="0.2">
      <c r="A1254"/>
      <c r="AH1254"/>
      <c r="AJ1254"/>
      <c r="AK1254"/>
    </row>
    <row r="1255" spans="1:37" x14ac:dyDescent="0.2">
      <c r="A1255"/>
      <c r="AH1255"/>
      <c r="AJ1255"/>
      <c r="AK1255"/>
    </row>
    <row r="1256" spans="1:37" x14ac:dyDescent="0.2">
      <c r="A1256"/>
      <c r="AH1256"/>
      <c r="AJ1256"/>
      <c r="AK1256"/>
    </row>
    <row r="1257" spans="1:37" x14ac:dyDescent="0.2">
      <c r="A1257"/>
      <c r="AH1257"/>
      <c r="AJ1257"/>
      <c r="AK1257"/>
    </row>
    <row r="1258" spans="1:37" x14ac:dyDescent="0.2">
      <c r="A1258"/>
      <c r="AH1258"/>
      <c r="AJ1258"/>
      <c r="AK1258"/>
    </row>
    <row r="1259" spans="1:37" x14ac:dyDescent="0.2">
      <c r="A1259"/>
      <c r="AH1259"/>
      <c r="AJ1259"/>
      <c r="AK1259"/>
    </row>
    <row r="1260" spans="1:37" x14ac:dyDescent="0.2">
      <c r="A1260"/>
      <c r="AH1260"/>
      <c r="AJ1260"/>
      <c r="AK1260"/>
    </row>
    <row r="1261" spans="1:37" x14ac:dyDescent="0.2">
      <c r="A1261"/>
      <c r="AH1261"/>
      <c r="AJ1261"/>
      <c r="AK1261"/>
    </row>
    <row r="1262" spans="1:37" x14ac:dyDescent="0.2">
      <c r="A1262"/>
      <c r="AH1262"/>
      <c r="AJ1262"/>
      <c r="AK1262"/>
    </row>
    <row r="1263" spans="1:37" x14ac:dyDescent="0.2">
      <c r="A1263"/>
      <c r="AH1263"/>
      <c r="AJ1263"/>
      <c r="AK1263"/>
    </row>
    <row r="1264" spans="1:37" x14ac:dyDescent="0.2">
      <c r="A1264"/>
      <c r="AH1264"/>
      <c r="AJ1264"/>
      <c r="AK1264"/>
    </row>
    <row r="1265" spans="1:37" x14ac:dyDescent="0.2">
      <c r="A1265"/>
      <c r="AH1265"/>
      <c r="AJ1265"/>
      <c r="AK1265"/>
    </row>
    <row r="1266" spans="1:37" x14ac:dyDescent="0.2">
      <c r="A1266"/>
      <c r="AH1266"/>
      <c r="AJ1266"/>
      <c r="AK1266"/>
    </row>
    <row r="1267" spans="1:37" x14ac:dyDescent="0.2">
      <c r="A1267"/>
      <c r="AH1267"/>
      <c r="AJ1267"/>
      <c r="AK1267"/>
    </row>
    <row r="1268" spans="1:37" x14ac:dyDescent="0.2">
      <c r="A1268"/>
      <c r="AH1268"/>
      <c r="AJ1268"/>
      <c r="AK1268"/>
    </row>
    <row r="1269" spans="1:37" x14ac:dyDescent="0.2">
      <c r="A1269"/>
      <c r="AH1269"/>
      <c r="AJ1269"/>
      <c r="AK1269"/>
    </row>
    <row r="1270" spans="1:37" x14ac:dyDescent="0.2">
      <c r="A1270"/>
      <c r="AH1270"/>
      <c r="AJ1270"/>
      <c r="AK1270"/>
    </row>
    <row r="1271" spans="1:37" x14ac:dyDescent="0.2">
      <c r="A1271"/>
      <c r="AH1271"/>
      <c r="AJ1271"/>
      <c r="AK1271"/>
    </row>
    <row r="1272" spans="1:37" x14ac:dyDescent="0.2">
      <c r="A1272"/>
      <c r="AH1272"/>
      <c r="AJ1272"/>
      <c r="AK1272"/>
    </row>
    <row r="1273" spans="1:37" x14ac:dyDescent="0.2">
      <c r="A1273"/>
      <c r="AH1273"/>
      <c r="AJ1273"/>
      <c r="AK1273"/>
    </row>
    <row r="1274" spans="1:37" x14ac:dyDescent="0.2">
      <c r="A1274"/>
      <c r="AH1274"/>
      <c r="AJ1274"/>
      <c r="AK1274"/>
    </row>
    <row r="1275" spans="1:37" x14ac:dyDescent="0.2">
      <c r="A1275"/>
      <c r="AH1275"/>
      <c r="AJ1275"/>
      <c r="AK1275"/>
    </row>
    <row r="1276" spans="1:37" x14ac:dyDescent="0.2">
      <c r="A1276"/>
      <c r="AH1276"/>
      <c r="AJ1276"/>
      <c r="AK1276"/>
    </row>
    <row r="1277" spans="1:37" x14ac:dyDescent="0.2">
      <c r="A1277"/>
      <c r="AH1277"/>
      <c r="AJ1277"/>
      <c r="AK1277"/>
    </row>
    <row r="1278" spans="1:37" x14ac:dyDescent="0.2">
      <c r="A1278"/>
      <c r="AH1278"/>
      <c r="AJ1278"/>
      <c r="AK1278"/>
    </row>
    <row r="1279" spans="1:37" x14ac:dyDescent="0.2">
      <c r="A1279"/>
      <c r="AH1279"/>
      <c r="AJ1279"/>
      <c r="AK1279"/>
    </row>
    <row r="1280" spans="1:37" x14ac:dyDescent="0.2">
      <c r="A1280"/>
      <c r="AH1280"/>
      <c r="AJ1280"/>
      <c r="AK1280"/>
    </row>
    <row r="1281" spans="1:37" x14ac:dyDescent="0.2">
      <c r="A1281"/>
      <c r="AH1281"/>
      <c r="AJ1281"/>
      <c r="AK1281"/>
    </row>
    <row r="1282" spans="1:37" x14ac:dyDescent="0.2">
      <c r="A1282"/>
      <c r="AH1282"/>
      <c r="AJ1282"/>
      <c r="AK1282"/>
    </row>
    <row r="1283" spans="1:37" x14ac:dyDescent="0.2">
      <c r="A1283"/>
      <c r="AH1283"/>
      <c r="AJ1283"/>
      <c r="AK1283"/>
    </row>
    <row r="1284" spans="1:37" x14ac:dyDescent="0.2">
      <c r="A1284"/>
      <c r="AH1284"/>
      <c r="AJ1284"/>
      <c r="AK1284"/>
    </row>
    <row r="1285" spans="1:37" x14ac:dyDescent="0.2">
      <c r="A1285"/>
      <c r="AH1285"/>
      <c r="AJ1285"/>
      <c r="AK1285"/>
    </row>
    <row r="1286" spans="1:37" x14ac:dyDescent="0.2">
      <c r="A1286"/>
      <c r="AH1286"/>
      <c r="AJ1286"/>
      <c r="AK1286"/>
    </row>
    <row r="1287" spans="1:37" x14ac:dyDescent="0.2">
      <c r="A1287"/>
      <c r="AH1287"/>
      <c r="AJ1287"/>
      <c r="AK1287"/>
    </row>
    <row r="1288" spans="1:37" x14ac:dyDescent="0.2">
      <c r="A1288"/>
      <c r="AH1288"/>
      <c r="AJ1288"/>
      <c r="AK1288"/>
    </row>
    <row r="1289" spans="1:37" x14ac:dyDescent="0.2">
      <c r="A1289"/>
      <c r="AH1289"/>
      <c r="AJ1289"/>
      <c r="AK1289"/>
    </row>
    <row r="1290" spans="1:37" x14ac:dyDescent="0.2">
      <c r="A1290"/>
      <c r="AH1290"/>
      <c r="AJ1290"/>
      <c r="AK1290"/>
    </row>
    <row r="1291" spans="1:37" x14ac:dyDescent="0.2">
      <c r="A1291"/>
      <c r="AH1291"/>
      <c r="AJ1291"/>
      <c r="AK1291"/>
    </row>
    <row r="1292" spans="1:37" x14ac:dyDescent="0.2">
      <c r="A1292"/>
      <c r="AH1292"/>
      <c r="AJ1292"/>
      <c r="AK1292"/>
    </row>
    <row r="1293" spans="1:37" x14ac:dyDescent="0.2">
      <c r="A1293"/>
      <c r="AH1293"/>
      <c r="AJ1293"/>
      <c r="AK1293"/>
    </row>
    <row r="1294" spans="1:37" x14ac:dyDescent="0.2">
      <c r="A1294"/>
      <c r="AH1294"/>
      <c r="AJ1294"/>
      <c r="AK1294"/>
    </row>
    <row r="1295" spans="1:37" x14ac:dyDescent="0.2">
      <c r="A1295"/>
      <c r="AH1295"/>
      <c r="AJ1295"/>
      <c r="AK1295"/>
    </row>
    <row r="1296" spans="1:37" x14ac:dyDescent="0.2">
      <c r="A1296"/>
      <c r="AH1296"/>
      <c r="AJ1296"/>
      <c r="AK1296"/>
    </row>
    <row r="1297" spans="1:37" x14ac:dyDescent="0.2">
      <c r="A1297"/>
      <c r="AH1297"/>
      <c r="AJ1297"/>
      <c r="AK1297"/>
    </row>
    <row r="1298" spans="1:37" x14ac:dyDescent="0.2">
      <c r="A1298"/>
      <c r="AH1298"/>
      <c r="AJ1298"/>
      <c r="AK1298"/>
    </row>
    <row r="1299" spans="1:37" x14ac:dyDescent="0.2">
      <c r="A1299"/>
      <c r="AH1299"/>
      <c r="AJ1299"/>
      <c r="AK1299"/>
    </row>
    <row r="1300" spans="1:37" x14ac:dyDescent="0.2">
      <c r="A1300"/>
      <c r="AH1300"/>
      <c r="AJ1300"/>
      <c r="AK1300"/>
    </row>
    <row r="1301" spans="1:37" x14ac:dyDescent="0.2">
      <c r="A1301"/>
      <c r="AH1301"/>
      <c r="AJ1301"/>
      <c r="AK1301"/>
    </row>
    <row r="1302" spans="1:37" x14ac:dyDescent="0.2">
      <c r="A1302"/>
      <c r="AH1302"/>
      <c r="AJ1302"/>
      <c r="AK1302"/>
    </row>
    <row r="1303" spans="1:37" x14ac:dyDescent="0.2">
      <c r="A1303"/>
      <c r="AH1303"/>
      <c r="AJ1303"/>
      <c r="AK1303"/>
    </row>
    <row r="1304" spans="1:37" x14ac:dyDescent="0.2">
      <c r="A1304"/>
      <c r="AH1304"/>
      <c r="AJ1304"/>
      <c r="AK1304"/>
    </row>
    <row r="1305" spans="1:37" x14ac:dyDescent="0.2">
      <c r="A1305"/>
      <c r="AH1305"/>
      <c r="AJ1305"/>
      <c r="AK1305"/>
    </row>
    <row r="1306" spans="1:37" x14ac:dyDescent="0.2">
      <c r="A1306"/>
      <c r="AH1306"/>
      <c r="AJ1306"/>
      <c r="AK1306"/>
    </row>
    <row r="1307" spans="1:37" x14ac:dyDescent="0.2">
      <c r="A1307"/>
      <c r="AH1307"/>
      <c r="AJ1307"/>
      <c r="AK1307"/>
    </row>
    <row r="1308" spans="1:37" x14ac:dyDescent="0.2">
      <c r="A1308"/>
      <c r="AH1308"/>
      <c r="AJ1308"/>
      <c r="AK1308"/>
    </row>
    <row r="1309" spans="1:37" x14ac:dyDescent="0.2">
      <c r="A1309"/>
      <c r="AH1309"/>
      <c r="AJ1309"/>
      <c r="AK1309"/>
    </row>
    <row r="1310" spans="1:37" x14ac:dyDescent="0.2">
      <c r="A1310"/>
      <c r="AH1310"/>
      <c r="AJ1310"/>
      <c r="AK1310"/>
    </row>
    <row r="1311" spans="1:37" x14ac:dyDescent="0.2">
      <c r="A1311"/>
      <c r="AH1311"/>
      <c r="AJ1311"/>
      <c r="AK1311"/>
    </row>
    <row r="1312" spans="1:37" x14ac:dyDescent="0.2">
      <c r="A1312"/>
      <c r="AH1312"/>
      <c r="AJ1312"/>
      <c r="AK1312"/>
    </row>
    <row r="1313" spans="1:37" x14ac:dyDescent="0.2">
      <c r="A1313"/>
      <c r="AH1313"/>
      <c r="AJ1313"/>
      <c r="AK1313"/>
    </row>
    <row r="1314" spans="1:37" x14ac:dyDescent="0.2">
      <c r="A1314"/>
      <c r="AH1314"/>
      <c r="AJ1314"/>
      <c r="AK1314"/>
    </row>
    <row r="1315" spans="1:37" x14ac:dyDescent="0.2">
      <c r="A1315"/>
      <c r="AH1315"/>
      <c r="AJ1315"/>
      <c r="AK1315"/>
    </row>
    <row r="1316" spans="1:37" x14ac:dyDescent="0.2">
      <c r="A1316"/>
      <c r="AH1316"/>
      <c r="AJ1316"/>
      <c r="AK1316"/>
    </row>
    <row r="1317" spans="1:37" x14ac:dyDescent="0.2">
      <c r="A1317"/>
      <c r="AH1317"/>
      <c r="AJ1317"/>
      <c r="AK1317"/>
    </row>
    <row r="1318" spans="1:37" x14ac:dyDescent="0.2">
      <c r="A1318"/>
      <c r="AH1318"/>
      <c r="AJ1318"/>
      <c r="AK1318"/>
    </row>
    <row r="1319" spans="1:37" x14ac:dyDescent="0.2">
      <c r="A1319"/>
      <c r="AH1319"/>
      <c r="AJ1319"/>
      <c r="AK1319"/>
    </row>
    <row r="1320" spans="1:37" x14ac:dyDescent="0.2">
      <c r="A1320"/>
      <c r="AH1320"/>
      <c r="AJ1320"/>
      <c r="AK1320"/>
    </row>
    <row r="1321" spans="1:37" x14ac:dyDescent="0.2">
      <c r="A1321"/>
      <c r="AH1321"/>
      <c r="AJ1321"/>
      <c r="AK1321"/>
    </row>
    <row r="1322" spans="1:37" x14ac:dyDescent="0.2">
      <c r="A1322"/>
      <c r="AH1322"/>
      <c r="AJ1322"/>
      <c r="AK1322"/>
    </row>
    <row r="1323" spans="1:37" x14ac:dyDescent="0.2">
      <c r="A1323"/>
      <c r="AH1323"/>
      <c r="AJ1323"/>
      <c r="AK1323"/>
    </row>
    <row r="1324" spans="1:37" x14ac:dyDescent="0.2">
      <c r="A1324"/>
      <c r="AH1324"/>
      <c r="AJ1324"/>
      <c r="AK1324"/>
    </row>
    <row r="1325" spans="1:37" x14ac:dyDescent="0.2">
      <c r="A1325"/>
      <c r="AH1325"/>
      <c r="AJ1325"/>
      <c r="AK1325"/>
    </row>
    <row r="1326" spans="1:37" x14ac:dyDescent="0.2">
      <c r="A1326"/>
      <c r="AH1326"/>
      <c r="AJ1326"/>
      <c r="AK1326"/>
    </row>
    <row r="1327" spans="1:37" x14ac:dyDescent="0.2">
      <c r="A1327"/>
      <c r="AH1327"/>
      <c r="AJ1327"/>
      <c r="AK1327"/>
    </row>
    <row r="1328" spans="1:37" x14ac:dyDescent="0.2">
      <c r="A1328"/>
      <c r="AH1328"/>
      <c r="AJ1328"/>
      <c r="AK1328"/>
    </row>
    <row r="1329" spans="1:37" x14ac:dyDescent="0.2">
      <c r="A1329"/>
      <c r="AH1329"/>
      <c r="AJ1329"/>
      <c r="AK1329"/>
    </row>
    <row r="1330" spans="1:37" x14ac:dyDescent="0.2">
      <c r="A1330"/>
      <c r="AH1330"/>
      <c r="AJ1330"/>
      <c r="AK1330"/>
    </row>
    <row r="1331" spans="1:37" x14ac:dyDescent="0.2">
      <c r="A1331"/>
      <c r="AH1331"/>
      <c r="AJ1331"/>
      <c r="AK1331"/>
    </row>
    <row r="1332" spans="1:37" x14ac:dyDescent="0.2">
      <c r="A1332"/>
      <c r="AH1332"/>
      <c r="AJ1332"/>
      <c r="AK1332"/>
    </row>
    <row r="1333" spans="1:37" x14ac:dyDescent="0.2">
      <c r="A1333"/>
      <c r="AH1333"/>
      <c r="AJ1333"/>
      <c r="AK1333"/>
    </row>
    <row r="1334" spans="1:37" x14ac:dyDescent="0.2">
      <c r="A1334"/>
      <c r="AH1334"/>
      <c r="AJ1334"/>
      <c r="AK1334"/>
    </row>
    <row r="1335" spans="1:37" x14ac:dyDescent="0.2">
      <c r="A1335"/>
      <c r="AH1335"/>
      <c r="AJ1335"/>
      <c r="AK1335"/>
    </row>
    <row r="1336" spans="1:37" x14ac:dyDescent="0.2">
      <c r="A1336"/>
      <c r="AH1336"/>
      <c r="AJ1336"/>
      <c r="AK1336"/>
    </row>
    <row r="1337" spans="1:37" x14ac:dyDescent="0.2">
      <c r="A1337"/>
      <c r="AH1337"/>
      <c r="AJ1337"/>
      <c r="AK1337"/>
    </row>
    <row r="1338" spans="1:37" x14ac:dyDescent="0.2">
      <c r="A1338"/>
      <c r="AH1338"/>
      <c r="AJ1338"/>
      <c r="AK1338"/>
    </row>
    <row r="1339" spans="1:37" x14ac:dyDescent="0.2">
      <c r="A1339"/>
      <c r="AH1339"/>
      <c r="AJ1339"/>
      <c r="AK1339"/>
    </row>
    <row r="1340" spans="1:37" x14ac:dyDescent="0.2">
      <c r="A1340"/>
      <c r="AH1340"/>
      <c r="AJ1340"/>
      <c r="AK1340"/>
    </row>
    <row r="1341" spans="1:37" x14ac:dyDescent="0.2">
      <c r="A1341"/>
      <c r="AH1341"/>
      <c r="AJ1341"/>
      <c r="AK1341"/>
    </row>
    <row r="1342" spans="1:37" x14ac:dyDescent="0.2">
      <c r="A1342"/>
      <c r="AH1342"/>
      <c r="AJ1342"/>
      <c r="AK1342"/>
    </row>
    <row r="1343" spans="1:37" x14ac:dyDescent="0.2">
      <c r="A1343"/>
      <c r="AH1343"/>
      <c r="AJ1343"/>
      <c r="AK1343"/>
    </row>
    <row r="1344" spans="1:37" x14ac:dyDescent="0.2">
      <c r="A1344"/>
      <c r="AH1344"/>
      <c r="AJ1344"/>
      <c r="AK1344"/>
    </row>
    <row r="1345" spans="1:37" x14ac:dyDescent="0.2">
      <c r="A1345"/>
      <c r="AH1345"/>
      <c r="AJ1345"/>
      <c r="AK1345"/>
    </row>
    <row r="1346" spans="1:37" x14ac:dyDescent="0.2">
      <c r="A1346"/>
      <c r="AH1346"/>
      <c r="AJ1346"/>
      <c r="AK1346"/>
    </row>
    <row r="1347" spans="1:37" x14ac:dyDescent="0.2">
      <c r="A1347"/>
      <c r="AH1347"/>
      <c r="AJ1347"/>
      <c r="AK1347"/>
    </row>
    <row r="1348" spans="1:37" x14ac:dyDescent="0.2">
      <c r="A1348"/>
      <c r="AH1348"/>
      <c r="AJ1348"/>
      <c r="AK1348"/>
    </row>
    <row r="1349" spans="1:37" x14ac:dyDescent="0.2">
      <c r="A1349"/>
      <c r="AH1349"/>
      <c r="AJ1349"/>
      <c r="AK1349"/>
    </row>
    <row r="1350" spans="1:37" x14ac:dyDescent="0.2">
      <c r="A1350"/>
      <c r="AH1350"/>
      <c r="AJ1350"/>
      <c r="AK1350"/>
    </row>
    <row r="1351" spans="1:37" x14ac:dyDescent="0.2">
      <c r="A1351"/>
      <c r="AH1351"/>
      <c r="AJ1351"/>
      <c r="AK1351"/>
    </row>
    <row r="1352" spans="1:37" x14ac:dyDescent="0.2">
      <c r="A1352"/>
      <c r="AH1352"/>
      <c r="AJ1352"/>
      <c r="AK1352"/>
    </row>
    <row r="1353" spans="1:37" x14ac:dyDescent="0.2">
      <c r="A1353"/>
      <c r="AH1353"/>
      <c r="AJ1353"/>
      <c r="AK1353"/>
    </row>
    <row r="1354" spans="1:37" x14ac:dyDescent="0.2">
      <c r="A1354"/>
      <c r="AH1354"/>
      <c r="AJ1354"/>
      <c r="AK1354"/>
    </row>
    <row r="1355" spans="1:37" x14ac:dyDescent="0.2">
      <c r="A1355"/>
      <c r="AH1355"/>
      <c r="AJ1355"/>
      <c r="AK1355"/>
    </row>
    <row r="1356" spans="1:37" x14ac:dyDescent="0.2">
      <c r="A1356"/>
      <c r="AH1356"/>
      <c r="AJ1356"/>
      <c r="AK1356"/>
    </row>
    <row r="1357" spans="1:37" x14ac:dyDescent="0.2">
      <c r="A1357"/>
      <c r="AH1357"/>
      <c r="AJ1357"/>
      <c r="AK1357"/>
    </row>
    <row r="1358" spans="1:37" x14ac:dyDescent="0.2">
      <c r="A1358"/>
      <c r="AH1358"/>
      <c r="AJ1358"/>
      <c r="AK1358"/>
    </row>
    <row r="1359" spans="1:37" x14ac:dyDescent="0.2">
      <c r="A1359"/>
      <c r="AH1359"/>
      <c r="AJ1359"/>
      <c r="AK1359"/>
    </row>
    <row r="1360" spans="1:37" x14ac:dyDescent="0.2">
      <c r="A1360"/>
      <c r="AH1360"/>
      <c r="AJ1360"/>
      <c r="AK1360"/>
    </row>
    <row r="1361" spans="1:37" x14ac:dyDescent="0.2">
      <c r="A1361"/>
      <c r="AH1361"/>
      <c r="AJ1361"/>
      <c r="AK1361"/>
    </row>
    <row r="1362" spans="1:37" x14ac:dyDescent="0.2">
      <c r="A1362"/>
      <c r="AH1362"/>
      <c r="AJ1362"/>
      <c r="AK1362"/>
    </row>
    <row r="1363" spans="1:37" x14ac:dyDescent="0.2">
      <c r="A1363"/>
      <c r="AH1363"/>
      <c r="AJ1363"/>
      <c r="AK1363"/>
    </row>
    <row r="1364" spans="1:37" x14ac:dyDescent="0.2">
      <c r="A1364"/>
      <c r="AH1364"/>
      <c r="AJ1364"/>
      <c r="AK1364"/>
    </row>
    <row r="1365" spans="1:37" x14ac:dyDescent="0.2">
      <c r="A1365"/>
      <c r="AH1365"/>
      <c r="AJ1365"/>
      <c r="AK1365"/>
    </row>
    <row r="1366" spans="1:37" x14ac:dyDescent="0.2">
      <c r="A1366"/>
      <c r="AH1366"/>
      <c r="AJ1366"/>
      <c r="AK1366"/>
    </row>
    <row r="1367" spans="1:37" x14ac:dyDescent="0.2">
      <c r="A1367"/>
      <c r="AH1367"/>
      <c r="AJ1367"/>
      <c r="AK1367"/>
    </row>
    <row r="1368" spans="1:37" x14ac:dyDescent="0.2">
      <c r="A1368"/>
      <c r="AH1368"/>
      <c r="AJ1368"/>
      <c r="AK1368"/>
    </row>
    <row r="1369" spans="1:37" x14ac:dyDescent="0.2">
      <c r="A1369"/>
      <c r="AH1369"/>
      <c r="AJ1369"/>
      <c r="AK1369"/>
    </row>
    <row r="1370" spans="1:37" x14ac:dyDescent="0.2">
      <c r="A1370"/>
      <c r="AH1370"/>
      <c r="AJ1370"/>
      <c r="AK1370"/>
    </row>
    <row r="1371" spans="1:37" x14ac:dyDescent="0.2">
      <c r="A1371"/>
      <c r="AH1371"/>
      <c r="AJ1371"/>
      <c r="AK1371"/>
    </row>
    <row r="1372" spans="1:37" x14ac:dyDescent="0.2">
      <c r="A1372"/>
      <c r="AH1372"/>
      <c r="AJ1372"/>
      <c r="AK1372"/>
    </row>
    <row r="1373" spans="1:37" x14ac:dyDescent="0.2">
      <c r="A1373"/>
      <c r="AH1373"/>
      <c r="AJ1373"/>
      <c r="AK1373"/>
    </row>
    <row r="1374" spans="1:37" x14ac:dyDescent="0.2">
      <c r="A1374"/>
      <c r="AH1374"/>
      <c r="AJ1374"/>
      <c r="AK1374"/>
    </row>
    <row r="1375" spans="1:37" x14ac:dyDescent="0.2">
      <c r="A1375"/>
      <c r="AH1375"/>
      <c r="AJ1375"/>
      <c r="AK1375"/>
    </row>
    <row r="1376" spans="1:37" x14ac:dyDescent="0.2">
      <c r="A1376"/>
      <c r="AH1376"/>
      <c r="AJ1376"/>
      <c r="AK1376"/>
    </row>
    <row r="1377" spans="1:37" x14ac:dyDescent="0.2">
      <c r="A1377"/>
      <c r="AH1377"/>
      <c r="AJ1377"/>
      <c r="AK1377"/>
    </row>
    <row r="1378" spans="1:37" x14ac:dyDescent="0.2">
      <c r="A1378"/>
      <c r="AH1378"/>
      <c r="AJ1378"/>
      <c r="AK1378"/>
    </row>
    <row r="1379" spans="1:37" x14ac:dyDescent="0.2">
      <c r="A1379"/>
      <c r="AH1379"/>
      <c r="AJ1379"/>
      <c r="AK1379"/>
    </row>
    <row r="1380" spans="1:37" x14ac:dyDescent="0.2">
      <c r="A1380"/>
      <c r="AH1380"/>
      <c r="AJ1380"/>
      <c r="AK1380"/>
    </row>
    <row r="1381" spans="1:37" x14ac:dyDescent="0.2">
      <c r="A1381"/>
      <c r="AH1381"/>
      <c r="AJ1381"/>
      <c r="AK1381"/>
    </row>
    <row r="1382" spans="1:37" x14ac:dyDescent="0.2">
      <c r="A1382"/>
      <c r="AH1382"/>
      <c r="AJ1382"/>
      <c r="AK1382"/>
    </row>
    <row r="1383" spans="1:37" x14ac:dyDescent="0.2">
      <c r="A1383"/>
      <c r="AH1383"/>
      <c r="AJ1383"/>
      <c r="AK1383"/>
    </row>
    <row r="1384" spans="1:37" x14ac:dyDescent="0.2">
      <c r="A1384"/>
      <c r="AH1384"/>
      <c r="AJ1384"/>
      <c r="AK1384"/>
    </row>
    <row r="1385" spans="1:37" x14ac:dyDescent="0.2">
      <c r="A1385"/>
      <c r="AH1385"/>
      <c r="AJ1385"/>
      <c r="AK1385"/>
    </row>
    <row r="1386" spans="1:37" x14ac:dyDescent="0.2">
      <c r="A1386"/>
      <c r="AH1386"/>
      <c r="AJ1386"/>
      <c r="AK1386"/>
    </row>
    <row r="1387" spans="1:37" x14ac:dyDescent="0.2">
      <c r="A1387"/>
      <c r="AH1387"/>
      <c r="AJ1387"/>
      <c r="AK1387"/>
    </row>
    <row r="1388" spans="1:37" x14ac:dyDescent="0.2">
      <c r="A1388"/>
      <c r="AH1388"/>
      <c r="AJ1388"/>
      <c r="AK1388"/>
    </row>
    <row r="1389" spans="1:37" x14ac:dyDescent="0.2">
      <c r="A1389"/>
      <c r="AH1389"/>
      <c r="AJ1389"/>
      <c r="AK1389"/>
    </row>
    <row r="1390" spans="1:37" x14ac:dyDescent="0.2">
      <c r="A1390"/>
      <c r="AH1390"/>
      <c r="AJ1390"/>
      <c r="AK1390"/>
    </row>
    <row r="1391" spans="1:37" x14ac:dyDescent="0.2">
      <c r="A1391"/>
      <c r="AH1391"/>
      <c r="AJ1391"/>
      <c r="AK1391"/>
    </row>
    <row r="1392" spans="1:37" x14ac:dyDescent="0.2">
      <c r="A1392"/>
      <c r="AH1392"/>
      <c r="AJ1392"/>
      <c r="AK1392"/>
    </row>
    <row r="1393" spans="1:37" x14ac:dyDescent="0.2">
      <c r="A1393"/>
      <c r="AH1393"/>
      <c r="AJ1393"/>
      <c r="AK1393"/>
    </row>
    <row r="1394" spans="1:37" x14ac:dyDescent="0.2">
      <c r="A1394"/>
      <c r="AH1394"/>
      <c r="AJ1394"/>
      <c r="AK1394"/>
    </row>
    <row r="1395" spans="1:37" x14ac:dyDescent="0.2">
      <c r="A1395"/>
      <c r="AH1395"/>
      <c r="AJ1395"/>
      <c r="AK1395"/>
    </row>
    <row r="1396" spans="1:37" x14ac:dyDescent="0.2">
      <c r="A1396"/>
      <c r="AH1396"/>
      <c r="AJ1396"/>
      <c r="AK1396"/>
    </row>
    <row r="1397" spans="1:37" x14ac:dyDescent="0.2">
      <c r="A1397"/>
      <c r="AH1397"/>
      <c r="AJ1397"/>
      <c r="AK1397"/>
    </row>
    <row r="1398" spans="1:37" x14ac:dyDescent="0.2">
      <c r="A1398"/>
      <c r="AH1398"/>
      <c r="AJ1398"/>
      <c r="AK1398"/>
    </row>
    <row r="1399" spans="1:37" x14ac:dyDescent="0.2">
      <c r="A1399"/>
      <c r="AH1399"/>
      <c r="AJ1399"/>
      <c r="AK1399"/>
    </row>
    <row r="1400" spans="1:37" x14ac:dyDescent="0.2">
      <c r="A1400"/>
      <c r="AH1400"/>
      <c r="AJ1400"/>
      <c r="AK1400"/>
    </row>
    <row r="1401" spans="1:37" x14ac:dyDescent="0.2">
      <c r="A1401"/>
      <c r="AH1401"/>
      <c r="AJ1401"/>
      <c r="AK1401"/>
    </row>
    <row r="1402" spans="1:37" x14ac:dyDescent="0.2">
      <c r="A1402"/>
      <c r="AH1402"/>
      <c r="AJ1402"/>
      <c r="AK1402"/>
    </row>
    <row r="1403" spans="1:37" x14ac:dyDescent="0.2">
      <c r="A1403"/>
      <c r="AH1403"/>
      <c r="AJ1403"/>
      <c r="AK1403"/>
    </row>
    <row r="1404" spans="1:37" x14ac:dyDescent="0.2">
      <c r="A1404"/>
      <c r="AH1404"/>
      <c r="AJ1404"/>
      <c r="AK1404"/>
    </row>
    <row r="1405" spans="1:37" x14ac:dyDescent="0.2">
      <c r="A1405"/>
      <c r="AH1405"/>
      <c r="AJ1405"/>
      <c r="AK1405"/>
    </row>
    <row r="1406" spans="1:37" x14ac:dyDescent="0.2">
      <c r="A1406"/>
      <c r="AH1406"/>
      <c r="AJ1406"/>
      <c r="AK1406"/>
    </row>
    <row r="1407" spans="1:37" x14ac:dyDescent="0.2">
      <c r="A1407"/>
      <c r="AH1407"/>
      <c r="AJ1407"/>
      <c r="AK1407"/>
    </row>
    <row r="1408" spans="1:37" x14ac:dyDescent="0.2">
      <c r="A1408"/>
      <c r="AH1408"/>
      <c r="AJ1408"/>
      <c r="AK1408"/>
    </row>
    <row r="1409" spans="1:37" x14ac:dyDescent="0.2">
      <c r="A1409"/>
      <c r="AH1409"/>
      <c r="AJ1409"/>
      <c r="AK1409"/>
    </row>
    <row r="1410" spans="1:37" x14ac:dyDescent="0.2">
      <c r="A1410"/>
      <c r="AH1410"/>
      <c r="AJ1410"/>
      <c r="AK1410"/>
    </row>
    <row r="1411" spans="1:37" x14ac:dyDescent="0.2">
      <c r="A1411"/>
      <c r="AH1411"/>
      <c r="AJ1411"/>
      <c r="AK1411"/>
    </row>
    <row r="1412" spans="1:37" x14ac:dyDescent="0.2">
      <c r="A1412"/>
      <c r="AH1412"/>
      <c r="AJ1412"/>
      <c r="AK1412"/>
    </row>
    <row r="1413" spans="1:37" x14ac:dyDescent="0.2">
      <c r="A1413"/>
      <c r="AH1413"/>
      <c r="AJ1413"/>
      <c r="AK1413"/>
    </row>
    <row r="1414" spans="1:37" x14ac:dyDescent="0.2">
      <c r="A1414"/>
      <c r="AH1414"/>
      <c r="AJ1414"/>
      <c r="AK1414"/>
    </row>
    <row r="1415" spans="1:37" x14ac:dyDescent="0.2">
      <c r="A1415"/>
      <c r="AH1415"/>
      <c r="AJ1415"/>
      <c r="AK1415"/>
    </row>
    <row r="1416" spans="1:37" x14ac:dyDescent="0.2">
      <c r="A1416"/>
      <c r="AH1416"/>
      <c r="AJ1416"/>
      <c r="AK1416"/>
    </row>
    <row r="1417" spans="1:37" x14ac:dyDescent="0.2">
      <c r="A1417"/>
      <c r="AH1417"/>
      <c r="AJ1417"/>
      <c r="AK1417"/>
    </row>
    <row r="1418" spans="1:37" x14ac:dyDescent="0.2">
      <c r="A1418"/>
      <c r="AH1418"/>
      <c r="AJ1418"/>
      <c r="AK1418"/>
    </row>
    <row r="1419" spans="1:37" x14ac:dyDescent="0.2">
      <c r="A1419"/>
      <c r="AH1419"/>
      <c r="AJ1419"/>
      <c r="AK1419"/>
    </row>
    <row r="1420" spans="1:37" x14ac:dyDescent="0.2">
      <c r="A1420"/>
      <c r="AH1420"/>
      <c r="AJ1420"/>
      <c r="AK1420"/>
    </row>
    <row r="1421" spans="1:37" x14ac:dyDescent="0.2">
      <c r="A1421"/>
      <c r="AH1421"/>
      <c r="AJ1421"/>
      <c r="AK1421"/>
    </row>
    <row r="1422" spans="1:37" x14ac:dyDescent="0.2">
      <c r="A1422"/>
      <c r="AH1422"/>
      <c r="AJ1422"/>
      <c r="AK1422"/>
    </row>
    <row r="1423" spans="1:37" x14ac:dyDescent="0.2">
      <c r="A1423"/>
      <c r="AH1423"/>
      <c r="AJ1423"/>
      <c r="AK1423"/>
    </row>
    <row r="1424" spans="1:37" x14ac:dyDescent="0.2">
      <c r="A1424"/>
      <c r="AH1424"/>
      <c r="AJ1424"/>
      <c r="AK1424"/>
    </row>
    <row r="1425" spans="1:37" x14ac:dyDescent="0.2">
      <c r="A1425"/>
      <c r="AH1425"/>
      <c r="AJ1425"/>
      <c r="AK1425"/>
    </row>
    <row r="1426" spans="1:37" x14ac:dyDescent="0.2">
      <c r="A1426"/>
      <c r="AH1426"/>
      <c r="AJ1426"/>
      <c r="AK1426"/>
    </row>
    <row r="1427" spans="1:37" x14ac:dyDescent="0.2">
      <c r="A1427"/>
      <c r="AH1427"/>
      <c r="AJ1427"/>
      <c r="AK1427"/>
    </row>
    <row r="1428" spans="1:37" x14ac:dyDescent="0.2">
      <c r="A1428"/>
      <c r="AH1428"/>
      <c r="AJ1428"/>
      <c r="AK1428"/>
    </row>
    <row r="1429" spans="1:37" x14ac:dyDescent="0.2">
      <c r="A1429"/>
      <c r="AH1429"/>
      <c r="AJ1429"/>
      <c r="AK1429"/>
    </row>
    <row r="1430" spans="1:37" x14ac:dyDescent="0.2">
      <c r="A1430"/>
      <c r="AH1430"/>
      <c r="AJ1430"/>
      <c r="AK1430"/>
    </row>
    <row r="1431" spans="1:37" x14ac:dyDescent="0.2">
      <c r="A1431"/>
      <c r="AH1431"/>
      <c r="AJ1431"/>
      <c r="AK1431"/>
    </row>
    <row r="1432" spans="1:37" x14ac:dyDescent="0.2">
      <c r="A1432"/>
      <c r="AH1432"/>
      <c r="AJ1432"/>
      <c r="AK1432"/>
    </row>
    <row r="1433" spans="1:37" x14ac:dyDescent="0.2">
      <c r="A1433"/>
      <c r="AH1433"/>
      <c r="AJ1433"/>
      <c r="AK1433"/>
    </row>
    <row r="1434" spans="1:37" x14ac:dyDescent="0.2">
      <c r="A1434"/>
      <c r="AH1434"/>
      <c r="AJ1434"/>
      <c r="AK1434"/>
    </row>
    <row r="1435" spans="1:37" x14ac:dyDescent="0.2">
      <c r="A1435"/>
      <c r="AH1435"/>
      <c r="AJ1435"/>
      <c r="AK1435"/>
    </row>
    <row r="1436" spans="1:37" x14ac:dyDescent="0.2">
      <c r="A1436"/>
      <c r="AH1436"/>
      <c r="AJ1436"/>
      <c r="AK1436"/>
    </row>
    <row r="1437" spans="1:37" x14ac:dyDescent="0.2">
      <c r="A1437"/>
      <c r="AH1437"/>
      <c r="AJ1437"/>
      <c r="AK1437"/>
    </row>
    <row r="1438" spans="1:37" x14ac:dyDescent="0.2">
      <c r="A1438"/>
      <c r="AH1438"/>
      <c r="AJ1438"/>
      <c r="AK1438"/>
    </row>
    <row r="1439" spans="1:37" x14ac:dyDescent="0.2">
      <c r="A1439"/>
      <c r="AH1439"/>
      <c r="AJ1439"/>
      <c r="AK1439"/>
    </row>
    <row r="1440" spans="1:37" x14ac:dyDescent="0.2">
      <c r="A1440"/>
      <c r="AH1440"/>
      <c r="AJ1440"/>
      <c r="AK1440"/>
    </row>
    <row r="1441" spans="1:37" x14ac:dyDescent="0.2">
      <c r="A1441"/>
      <c r="AH1441"/>
      <c r="AJ1441"/>
      <c r="AK1441"/>
    </row>
    <row r="1442" spans="1:37" x14ac:dyDescent="0.2">
      <c r="A1442"/>
      <c r="AH1442"/>
      <c r="AJ1442"/>
      <c r="AK1442"/>
    </row>
    <row r="1443" spans="1:37" x14ac:dyDescent="0.2">
      <c r="A1443"/>
      <c r="AH1443"/>
      <c r="AJ1443"/>
      <c r="AK1443"/>
    </row>
    <row r="1444" spans="1:37" x14ac:dyDescent="0.2">
      <c r="A1444"/>
      <c r="AH1444"/>
      <c r="AJ1444"/>
      <c r="AK1444"/>
    </row>
    <row r="1445" spans="1:37" x14ac:dyDescent="0.2">
      <c r="A1445"/>
      <c r="AH1445"/>
      <c r="AJ1445"/>
      <c r="AK1445"/>
    </row>
    <row r="1446" spans="1:37" x14ac:dyDescent="0.2">
      <c r="A1446"/>
      <c r="AH1446"/>
      <c r="AJ1446"/>
      <c r="AK1446"/>
    </row>
    <row r="1447" spans="1:37" x14ac:dyDescent="0.2">
      <c r="A1447"/>
      <c r="AH1447"/>
      <c r="AJ1447"/>
      <c r="AK1447"/>
    </row>
    <row r="1448" spans="1:37" x14ac:dyDescent="0.2">
      <c r="A1448"/>
      <c r="AH1448"/>
      <c r="AJ1448"/>
      <c r="AK1448"/>
    </row>
    <row r="1449" spans="1:37" x14ac:dyDescent="0.2">
      <c r="A1449"/>
      <c r="AH1449"/>
      <c r="AJ1449"/>
      <c r="AK1449"/>
    </row>
    <row r="1450" spans="1:37" x14ac:dyDescent="0.2">
      <c r="A1450"/>
      <c r="AH1450"/>
      <c r="AJ1450"/>
      <c r="AK1450"/>
    </row>
    <row r="1451" spans="1:37" x14ac:dyDescent="0.2">
      <c r="A1451"/>
      <c r="AH1451"/>
      <c r="AJ1451"/>
      <c r="AK1451"/>
    </row>
    <row r="1452" spans="1:37" x14ac:dyDescent="0.2">
      <c r="A1452"/>
      <c r="AH1452"/>
      <c r="AJ1452"/>
      <c r="AK1452"/>
    </row>
    <row r="1453" spans="1:37" x14ac:dyDescent="0.2">
      <c r="A1453"/>
      <c r="AH1453"/>
      <c r="AJ1453"/>
      <c r="AK1453"/>
    </row>
    <row r="1454" spans="1:37" x14ac:dyDescent="0.2">
      <c r="A1454"/>
      <c r="AH1454"/>
      <c r="AJ1454"/>
      <c r="AK1454"/>
    </row>
    <row r="1455" spans="1:37" x14ac:dyDescent="0.2">
      <c r="A1455"/>
      <c r="AH1455"/>
      <c r="AJ1455"/>
      <c r="AK1455"/>
    </row>
    <row r="1456" spans="1:37" x14ac:dyDescent="0.2">
      <c r="A1456"/>
      <c r="AH1456"/>
      <c r="AJ1456"/>
      <c r="AK1456"/>
    </row>
    <row r="1457" spans="1:37" x14ac:dyDescent="0.2">
      <c r="A1457"/>
      <c r="AH1457"/>
      <c r="AJ1457"/>
      <c r="AK1457"/>
    </row>
    <row r="1458" spans="1:37" x14ac:dyDescent="0.2">
      <c r="A1458"/>
      <c r="AH1458"/>
      <c r="AJ1458"/>
      <c r="AK1458"/>
    </row>
    <row r="1459" spans="1:37" x14ac:dyDescent="0.2">
      <c r="A1459"/>
      <c r="AH1459"/>
      <c r="AJ1459"/>
      <c r="AK1459"/>
    </row>
    <row r="1460" spans="1:37" x14ac:dyDescent="0.2">
      <c r="A1460"/>
      <c r="AH1460"/>
      <c r="AJ1460"/>
      <c r="AK1460"/>
    </row>
    <row r="1461" spans="1:37" x14ac:dyDescent="0.2">
      <c r="A1461"/>
      <c r="AH1461"/>
      <c r="AJ1461"/>
      <c r="AK1461"/>
    </row>
    <row r="1462" spans="1:37" x14ac:dyDescent="0.2">
      <c r="A1462"/>
      <c r="AH1462"/>
      <c r="AJ1462"/>
      <c r="AK1462"/>
    </row>
    <row r="1463" spans="1:37" x14ac:dyDescent="0.2">
      <c r="A1463"/>
      <c r="AH1463"/>
      <c r="AJ1463"/>
      <c r="AK1463"/>
    </row>
    <row r="1464" spans="1:37" x14ac:dyDescent="0.2">
      <c r="A1464"/>
      <c r="AH1464"/>
      <c r="AJ1464"/>
      <c r="AK1464"/>
    </row>
    <row r="1465" spans="1:37" x14ac:dyDescent="0.2">
      <c r="A1465"/>
      <c r="AH1465"/>
      <c r="AJ1465"/>
      <c r="AK1465"/>
    </row>
    <row r="1466" spans="1:37" x14ac:dyDescent="0.2">
      <c r="A1466"/>
      <c r="AH1466"/>
      <c r="AJ1466"/>
      <c r="AK1466"/>
    </row>
    <row r="1467" spans="1:37" x14ac:dyDescent="0.2">
      <c r="A1467"/>
      <c r="AH1467"/>
      <c r="AJ1467"/>
      <c r="AK1467"/>
    </row>
    <row r="1468" spans="1:37" x14ac:dyDescent="0.2">
      <c r="A1468"/>
      <c r="AH1468"/>
      <c r="AJ1468"/>
      <c r="AK1468"/>
    </row>
    <row r="1469" spans="1:37" x14ac:dyDescent="0.2">
      <c r="A1469"/>
      <c r="AH1469"/>
      <c r="AJ1469"/>
      <c r="AK1469"/>
    </row>
    <row r="1470" spans="1:37" x14ac:dyDescent="0.2">
      <c r="A1470"/>
      <c r="AH1470"/>
      <c r="AJ1470"/>
      <c r="AK1470"/>
    </row>
    <row r="1471" spans="1:37" x14ac:dyDescent="0.2">
      <c r="A1471"/>
      <c r="AH1471"/>
      <c r="AJ1471"/>
      <c r="AK1471"/>
    </row>
    <row r="1472" spans="1:37" x14ac:dyDescent="0.2">
      <c r="A1472"/>
      <c r="AH1472"/>
      <c r="AJ1472"/>
      <c r="AK1472"/>
    </row>
    <row r="1473" spans="1:37" x14ac:dyDescent="0.2">
      <c r="A1473"/>
      <c r="AH1473"/>
      <c r="AJ1473"/>
      <c r="AK1473"/>
    </row>
    <row r="1474" spans="1:37" x14ac:dyDescent="0.2">
      <c r="A1474"/>
      <c r="AH1474"/>
      <c r="AJ1474"/>
      <c r="AK1474"/>
    </row>
    <row r="1475" spans="1:37" x14ac:dyDescent="0.2">
      <c r="A1475"/>
      <c r="AH1475"/>
      <c r="AJ1475"/>
      <c r="AK1475"/>
    </row>
    <row r="1476" spans="1:37" x14ac:dyDescent="0.2">
      <c r="A1476"/>
      <c r="AH1476"/>
      <c r="AJ1476"/>
      <c r="AK1476"/>
    </row>
    <row r="1477" spans="1:37" x14ac:dyDescent="0.2">
      <c r="A1477"/>
      <c r="AH1477"/>
      <c r="AJ1477"/>
      <c r="AK1477"/>
    </row>
    <row r="1478" spans="1:37" x14ac:dyDescent="0.2">
      <c r="A1478"/>
      <c r="AH1478"/>
      <c r="AJ1478"/>
      <c r="AK1478"/>
    </row>
    <row r="1479" spans="1:37" x14ac:dyDescent="0.2">
      <c r="A1479"/>
      <c r="AH1479"/>
      <c r="AJ1479"/>
      <c r="AK1479"/>
    </row>
    <row r="1480" spans="1:37" x14ac:dyDescent="0.2">
      <c r="A1480"/>
      <c r="AH1480"/>
      <c r="AJ1480"/>
      <c r="AK1480"/>
    </row>
    <row r="1481" spans="1:37" x14ac:dyDescent="0.2">
      <c r="A1481"/>
      <c r="AH1481"/>
      <c r="AJ1481"/>
      <c r="AK1481"/>
    </row>
    <row r="1482" spans="1:37" x14ac:dyDescent="0.2">
      <c r="A1482"/>
      <c r="AH1482"/>
      <c r="AJ1482"/>
      <c r="AK1482"/>
    </row>
    <row r="1483" spans="1:37" x14ac:dyDescent="0.2">
      <c r="A1483"/>
      <c r="AH1483"/>
      <c r="AJ1483"/>
      <c r="AK1483"/>
    </row>
    <row r="1484" spans="1:37" x14ac:dyDescent="0.2">
      <c r="A1484"/>
      <c r="AH1484"/>
      <c r="AJ1484"/>
      <c r="AK1484"/>
    </row>
    <row r="1485" spans="1:37" x14ac:dyDescent="0.2">
      <c r="A1485"/>
      <c r="AH1485"/>
      <c r="AJ1485"/>
      <c r="AK1485"/>
    </row>
    <row r="1486" spans="1:37" x14ac:dyDescent="0.2">
      <c r="A1486"/>
      <c r="AH1486"/>
      <c r="AJ1486"/>
      <c r="AK1486"/>
    </row>
    <row r="1487" spans="1:37" x14ac:dyDescent="0.2">
      <c r="A1487"/>
      <c r="AH1487"/>
      <c r="AJ1487"/>
      <c r="AK1487"/>
    </row>
    <row r="1488" spans="1:37" x14ac:dyDescent="0.2">
      <c r="A1488"/>
      <c r="AH1488"/>
      <c r="AJ1488"/>
      <c r="AK1488"/>
    </row>
    <row r="1489" spans="1:37" x14ac:dyDescent="0.2">
      <c r="A1489"/>
      <c r="AH1489"/>
      <c r="AJ1489"/>
      <c r="AK1489"/>
    </row>
    <row r="1490" spans="1:37" x14ac:dyDescent="0.2">
      <c r="A1490"/>
      <c r="AH1490"/>
      <c r="AJ1490"/>
      <c r="AK1490"/>
    </row>
    <row r="1491" spans="1:37" x14ac:dyDescent="0.2">
      <c r="A1491"/>
      <c r="AH1491"/>
      <c r="AJ1491"/>
      <c r="AK1491"/>
    </row>
    <row r="1492" spans="1:37" x14ac:dyDescent="0.2">
      <c r="A1492"/>
      <c r="AH1492"/>
      <c r="AJ1492"/>
      <c r="AK1492"/>
    </row>
    <row r="1493" spans="1:37" x14ac:dyDescent="0.2">
      <c r="A1493"/>
      <c r="AH1493"/>
      <c r="AJ1493"/>
      <c r="AK1493"/>
    </row>
    <row r="1494" spans="1:37" x14ac:dyDescent="0.2">
      <c r="A1494"/>
      <c r="AH1494"/>
      <c r="AJ1494"/>
      <c r="AK1494"/>
    </row>
    <row r="1495" spans="1:37" x14ac:dyDescent="0.2">
      <c r="A1495"/>
      <c r="AH1495"/>
      <c r="AJ1495"/>
      <c r="AK1495"/>
    </row>
    <row r="1496" spans="1:37" x14ac:dyDescent="0.2">
      <c r="A1496"/>
      <c r="AH1496"/>
      <c r="AJ1496"/>
      <c r="AK1496"/>
    </row>
    <row r="1497" spans="1:37" x14ac:dyDescent="0.2">
      <c r="A1497"/>
      <c r="AH1497"/>
      <c r="AJ1497"/>
      <c r="AK1497"/>
    </row>
    <row r="1498" spans="1:37" x14ac:dyDescent="0.2">
      <c r="A1498"/>
      <c r="AH1498"/>
      <c r="AJ1498"/>
      <c r="AK1498"/>
    </row>
    <row r="1499" spans="1:37" x14ac:dyDescent="0.2">
      <c r="A1499"/>
      <c r="AH1499"/>
      <c r="AJ1499"/>
      <c r="AK1499"/>
    </row>
    <row r="1500" spans="1:37" x14ac:dyDescent="0.2">
      <c r="A1500"/>
      <c r="AH1500"/>
      <c r="AJ1500"/>
      <c r="AK1500"/>
    </row>
    <row r="1501" spans="1:37" x14ac:dyDescent="0.2">
      <c r="A1501"/>
      <c r="AH1501"/>
      <c r="AJ1501"/>
      <c r="AK1501"/>
    </row>
    <row r="1502" spans="1:37" x14ac:dyDescent="0.2">
      <c r="A1502"/>
      <c r="AH1502"/>
      <c r="AJ1502"/>
      <c r="AK1502"/>
    </row>
    <row r="1503" spans="1:37" x14ac:dyDescent="0.2">
      <c r="A1503"/>
      <c r="AH1503"/>
      <c r="AJ1503"/>
      <c r="AK1503"/>
    </row>
    <row r="1504" spans="1:37" x14ac:dyDescent="0.2">
      <c r="A1504"/>
      <c r="AH1504"/>
      <c r="AJ1504"/>
      <c r="AK1504"/>
    </row>
    <row r="1505" spans="1:37" x14ac:dyDescent="0.2">
      <c r="A1505"/>
      <c r="AH1505"/>
      <c r="AJ1505"/>
      <c r="AK1505"/>
    </row>
    <row r="1506" spans="1:37" x14ac:dyDescent="0.2">
      <c r="A1506"/>
      <c r="AH1506"/>
      <c r="AJ1506"/>
      <c r="AK1506"/>
    </row>
    <row r="1507" spans="1:37" x14ac:dyDescent="0.2">
      <c r="A1507"/>
      <c r="AH1507"/>
      <c r="AJ1507"/>
      <c r="AK1507"/>
    </row>
    <row r="1508" spans="1:37" x14ac:dyDescent="0.2">
      <c r="A1508"/>
      <c r="AH1508"/>
      <c r="AJ1508"/>
      <c r="AK1508"/>
    </row>
    <row r="1509" spans="1:37" x14ac:dyDescent="0.2">
      <c r="A1509"/>
      <c r="AH1509"/>
      <c r="AJ1509"/>
      <c r="AK1509"/>
    </row>
    <row r="1510" spans="1:37" x14ac:dyDescent="0.2">
      <c r="A1510"/>
      <c r="AH1510"/>
      <c r="AJ1510"/>
      <c r="AK1510"/>
    </row>
    <row r="1511" spans="1:37" x14ac:dyDescent="0.2">
      <c r="A1511"/>
      <c r="AH1511"/>
      <c r="AJ1511"/>
      <c r="AK1511"/>
    </row>
    <row r="1512" spans="1:37" x14ac:dyDescent="0.2">
      <c r="A1512"/>
      <c r="AH1512"/>
      <c r="AJ1512"/>
      <c r="AK1512"/>
    </row>
    <row r="1513" spans="1:37" x14ac:dyDescent="0.2">
      <c r="A1513"/>
      <c r="AH1513"/>
      <c r="AJ1513"/>
      <c r="AK1513"/>
    </row>
    <row r="1514" spans="1:37" x14ac:dyDescent="0.2">
      <c r="A1514"/>
      <c r="AH1514"/>
      <c r="AJ1514"/>
      <c r="AK1514"/>
    </row>
    <row r="1515" spans="1:37" x14ac:dyDescent="0.2">
      <c r="A1515"/>
      <c r="AH1515"/>
      <c r="AJ1515"/>
      <c r="AK1515"/>
    </row>
    <row r="1516" spans="1:37" x14ac:dyDescent="0.2">
      <c r="A1516"/>
      <c r="AH1516"/>
      <c r="AJ1516"/>
      <c r="AK1516"/>
    </row>
    <row r="1517" spans="1:37" x14ac:dyDescent="0.2">
      <c r="A1517"/>
      <c r="AH1517"/>
      <c r="AJ1517"/>
      <c r="AK1517"/>
    </row>
    <row r="1518" spans="1:37" x14ac:dyDescent="0.2">
      <c r="A1518"/>
      <c r="AH1518"/>
      <c r="AJ1518"/>
      <c r="AK1518"/>
    </row>
    <row r="1519" spans="1:37" x14ac:dyDescent="0.2">
      <c r="A1519"/>
      <c r="AH1519"/>
      <c r="AJ1519"/>
      <c r="AK1519"/>
    </row>
    <row r="1520" spans="1:37" x14ac:dyDescent="0.2">
      <c r="A1520"/>
      <c r="AH1520"/>
      <c r="AJ1520"/>
      <c r="AK1520"/>
    </row>
    <row r="1521" spans="1:37" x14ac:dyDescent="0.2">
      <c r="A1521"/>
      <c r="AH1521"/>
      <c r="AJ1521"/>
      <c r="AK1521"/>
    </row>
    <row r="1522" spans="1:37" x14ac:dyDescent="0.2">
      <c r="A1522"/>
      <c r="AH1522"/>
      <c r="AJ1522"/>
      <c r="AK1522"/>
    </row>
    <row r="1523" spans="1:37" x14ac:dyDescent="0.2">
      <c r="A1523"/>
      <c r="AH1523"/>
      <c r="AJ1523"/>
      <c r="AK1523"/>
    </row>
    <row r="1524" spans="1:37" x14ac:dyDescent="0.2">
      <c r="A1524"/>
      <c r="AH1524"/>
      <c r="AJ1524"/>
      <c r="AK1524"/>
    </row>
    <row r="1525" spans="1:37" x14ac:dyDescent="0.2">
      <c r="A1525"/>
      <c r="AH1525"/>
      <c r="AJ1525"/>
      <c r="AK1525"/>
    </row>
    <row r="1526" spans="1:37" x14ac:dyDescent="0.2">
      <c r="A1526"/>
      <c r="AH1526"/>
      <c r="AJ1526"/>
      <c r="AK1526"/>
    </row>
    <row r="1527" spans="1:37" x14ac:dyDescent="0.2">
      <c r="A1527"/>
      <c r="AH1527"/>
      <c r="AJ1527"/>
      <c r="AK1527"/>
    </row>
    <row r="1528" spans="1:37" x14ac:dyDescent="0.2">
      <c r="A1528"/>
      <c r="AH1528"/>
      <c r="AJ1528"/>
      <c r="AK1528"/>
    </row>
    <row r="1529" spans="1:37" x14ac:dyDescent="0.2">
      <c r="A1529"/>
      <c r="AH1529"/>
      <c r="AJ1529"/>
      <c r="AK1529"/>
    </row>
    <row r="1530" spans="1:37" x14ac:dyDescent="0.2">
      <c r="A1530"/>
      <c r="AH1530"/>
      <c r="AJ1530"/>
      <c r="AK1530"/>
    </row>
    <row r="1531" spans="1:37" x14ac:dyDescent="0.2">
      <c r="A1531"/>
      <c r="AH1531"/>
      <c r="AJ1531"/>
      <c r="AK1531"/>
    </row>
    <row r="1532" spans="1:37" x14ac:dyDescent="0.2">
      <c r="A1532"/>
      <c r="AH1532"/>
      <c r="AJ1532"/>
      <c r="AK1532"/>
    </row>
    <row r="1533" spans="1:37" x14ac:dyDescent="0.2">
      <c r="A1533"/>
      <c r="AH1533"/>
      <c r="AJ1533"/>
      <c r="AK1533"/>
    </row>
    <row r="1534" spans="1:37" x14ac:dyDescent="0.2">
      <c r="A1534"/>
      <c r="AH1534"/>
      <c r="AJ1534"/>
      <c r="AK1534"/>
    </row>
    <row r="1535" spans="1:37" x14ac:dyDescent="0.2">
      <c r="A1535"/>
      <c r="AH1535"/>
      <c r="AJ1535"/>
      <c r="AK1535"/>
    </row>
    <row r="1536" spans="1:37" x14ac:dyDescent="0.2">
      <c r="A1536"/>
      <c r="AH1536"/>
      <c r="AJ1536"/>
      <c r="AK1536"/>
    </row>
    <row r="1537" spans="1:37" x14ac:dyDescent="0.2">
      <c r="A1537"/>
      <c r="AH1537"/>
      <c r="AJ1537"/>
      <c r="AK1537"/>
    </row>
    <row r="1538" spans="1:37" x14ac:dyDescent="0.2">
      <c r="A1538"/>
      <c r="AH1538"/>
      <c r="AJ1538"/>
      <c r="AK1538"/>
    </row>
    <row r="1539" spans="1:37" x14ac:dyDescent="0.2">
      <c r="A1539"/>
      <c r="AH1539"/>
      <c r="AJ1539"/>
      <c r="AK1539"/>
    </row>
    <row r="1540" spans="1:37" x14ac:dyDescent="0.2">
      <c r="A1540"/>
      <c r="AH1540"/>
      <c r="AJ1540"/>
      <c r="AK1540"/>
    </row>
    <row r="1541" spans="1:37" x14ac:dyDescent="0.2">
      <c r="A1541"/>
      <c r="AH1541"/>
      <c r="AJ1541"/>
      <c r="AK1541"/>
    </row>
    <row r="1542" spans="1:37" x14ac:dyDescent="0.2">
      <c r="A1542"/>
      <c r="AH1542"/>
      <c r="AJ1542"/>
      <c r="AK1542"/>
    </row>
    <row r="1543" spans="1:37" x14ac:dyDescent="0.2">
      <c r="A1543"/>
      <c r="AH1543"/>
      <c r="AJ1543"/>
      <c r="AK1543"/>
    </row>
    <row r="1544" spans="1:37" x14ac:dyDescent="0.2">
      <c r="A1544"/>
      <c r="AH1544"/>
      <c r="AJ1544"/>
      <c r="AK1544"/>
    </row>
    <row r="1545" spans="1:37" x14ac:dyDescent="0.2">
      <c r="A1545"/>
      <c r="AH1545"/>
      <c r="AJ1545"/>
      <c r="AK1545"/>
    </row>
    <row r="1546" spans="1:37" x14ac:dyDescent="0.2">
      <c r="A1546"/>
      <c r="AH1546"/>
      <c r="AJ1546"/>
      <c r="AK1546"/>
    </row>
    <row r="1547" spans="1:37" x14ac:dyDescent="0.2">
      <c r="A1547"/>
      <c r="AH1547"/>
      <c r="AJ1547"/>
      <c r="AK1547"/>
    </row>
    <row r="1548" spans="1:37" x14ac:dyDescent="0.2">
      <c r="A1548"/>
      <c r="AH1548"/>
      <c r="AJ1548"/>
      <c r="AK1548"/>
    </row>
    <row r="1549" spans="1:37" x14ac:dyDescent="0.2">
      <c r="A1549"/>
      <c r="AH1549"/>
      <c r="AJ1549"/>
      <c r="AK1549"/>
    </row>
    <row r="1550" spans="1:37" x14ac:dyDescent="0.2">
      <c r="A1550"/>
      <c r="AH1550"/>
      <c r="AJ1550"/>
      <c r="AK1550"/>
    </row>
    <row r="1551" spans="1:37" x14ac:dyDescent="0.2">
      <c r="A1551"/>
      <c r="AH1551"/>
      <c r="AJ1551"/>
      <c r="AK1551"/>
    </row>
    <row r="1552" spans="1:37" x14ac:dyDescent="0.2">
      <c r="A1552"/>
      <c r="AH1552"/>
      <c r="AJ1552"/>
      <c r="AK1552"/>
    </row>
    <row r="1553" spans="1:37" x14ac:dyDescent="0.2">
      <c r="A1553"/>
      <c r="AH1553"/>
      <c r="AJ1553"/>
      <c r="AK1553"/>
    </row>
    <row r="1554" spans="1:37" x14ac:dyDescent="0.2">
      <c r="A1554"/>
      <c r="AH1554"/>
      <c r="AJ1554"/>
      <c r="AK1554"/>
    </row>
    <row r="1555" spans="1:37" x14ac:dyDescent="0.2">
      <c r="A1555"/>
      <c r="AH1555"/>
      <c r="AJ1555"/>
      <c r="AK1555"/>
    </row>
    <row r="1556" spans="1:37" x14ac:dyDescent="0.2">
      <c r="A1556"/>
      <c r="AH1556"/>
      <c r="AJ1556"/>
      <c r="AK1556"/>
    </row>
    <row r="1557" spans="1:37" x14ac:dyDescent="0.2">
      <c r="A1557"/>
      <c r="AH1557"/>
      <c r="AJ1557"/>
      <c r="AK1557"/>
    </row>
    <row r="1558" spans="1:37" x14ac:dyDescent="0.2">
      <c r="A1558"/>
      <c r="AH1558"/>
      <c r="AJ1558"/>
      <c r="AK1558"/>
    </row>
    <row r="1559" spans="1:37" x14ac:dyDescent="0.2">
      <c r="A1559"/>
      <c r="AH1559"/>
      <c r="AJ1559"/>
      <c r="AK1559"/>
    </row>
    <row r="1560" spans="1:37" x14ac:dyDescent="0.2">
      <c r="A1560"/>
      <c r="AH1560"/>
      <c r="AJ1560"/>
      <c r="AK1560"/>
    </row>
    <row r="1561" spans="1:37" x14ac:dyDescent="0.2">
      <c r="A1561"/>
      <c r="AH1561"/>
      <c r="AJ1561"/>
      <c r="AK1561"/>
    </row>
    <row r="1562" spans="1:37" x14ac:dyDescent="0.2">
      <c r="A1562"/>
      <c r="AH1562"/>
      <c r="AJ1562"/>
      <c r="AK1562"/>
    </row>
    <row r="1563" spans="1:37" x14ac:dyDescent="0.2">
      <c r="A1563"/>
      <c r="AH1563"/>
      <c r="AJ1563"/>
      <c r="AK1563"/>
    </row>
    <row r="1564" spans="1:37" x14ac:dyDescent="0.2">
      <c r="A1564"/>
      <c r="AH1564"/>
      <c r="AJ1564"/>
      <c r="AK1564"/>
    </row>
    <row r="1565" spans="1:37" x14ac:dyDescent="0.2">
      <c r="A1565"/>
      <c r="AH1565"/>
      <c r="AJ1565"/>
      <c r="AK1565"/>
    </row>
    <row r="1566" spans="1:37" x14ac:dyDescent="0.2">
      <c r="A1566"/>
      <c r="AH1566"/>
      <c r="AJ1566"/>
      <c r="AK1566"/>
    </row>
    <row r="1567" spans="1:37" x14ac:dyDescent="0.2">
      <c r="A1567"/>
      <c r="AH1567"/>
      <c r="AJ1567"/>
      <c r="AK1567"/>
    </row>
    <row r="1568" spans="1:37" x14ac:dyDescent="0.2">
      <c r="A1568"/>
      <c r="AH1568"/>
      <c r="AJ1568"/>
      <c r="AK1568"/>
    </row>
    <row r="1569" spans="1:37" x14ac:dyDescent="0.2">
      <c r="A1569"/>
      <c r="AH1569"/>
      <c r="AJ1569"/>
      <c r="AK1569"/>
    </row>
    <row r="1570" spans="1:37" x14ac:dyDescent="0.2">
      <c r="A1570"/>
      <c r="AH1570"/>
      <c r="AJ1570"/>
      <c r="AK1570"/>
    </row>
    <row r="1571" spans="1:37" x14ac:dyDescent="0.2">
      <c r="A1571"/>
      <c r="AH1571"/>
      <c r="AJ1571"/>
      <c r="AK1571"/>
    </row>
    <row r="1572" spans="1:37" x14ac:dyDescent="0.2">
      <c r="A1572"/>
      <c r="AH1572"/>
      <c r="AJ1572"/>
      <c r="AK1572"/>
    </row>
    <row r="1573" spans="1:37" x14ac:dyDescent="0.2">
      <c r="A1573"/>
      <c r="AH1573"/>
      <c r="AJ1573"/>
      <c r="AK1573"/>
    </row>
    <row r="1574" spans="1:37" x14ac:dyDescent="0.2">
      <c r="A1574"/>
      <c r="AH1574"/>
      <c r="AJ1574"/>
      <c r="AK1574"/>
    </row>
    <row r="1575" spans="1:37" x14ac:dyDescent="0.2">
      <c r="A1575"/>
      <c r="AH1575"/>
      <c r="AJ1575"/>
      <c r="AK1575"/>
    </row>
    <row r="1576" spans="1:37" x14ac:dyDescent="0.2">
      <c r="A1576"/>
      <c r="AH1576"/>
      <c r="AJ1576"/>
      <c r="AK1576"/>
    </row>
    <row r="1577" spans="1:37" x14ac:dyDescent="0.2">
      <c r="A1577"/>
      <c r="AH1577"/>
      <c r="AJ1577"/>
      <c r="AK1577"/>
    </row>
    <row r="1578" spans="1:37" x14ac:dyDescent="0.2">
      <c r="A1578"/>
      <c r="AH1578"/>
      <c r="AJ1578"/>
      <c r="AK1578"/>
    </row>
    <row r="1579" spans="1:37" x14ac:dyDescent="0.2">
      <c r="A1579"/>
      <c r="AH1579"/>
      <c r="AJ1579"/>
      <c r="AK1579"/>
    </row>
    <row r="1580" spans="1:37" x14ac:dyDescent="0.2">
      <c r="A1580"/>
      <c r="AH1580"/>
      <c r="AJ1580"/>
      <c r="AK1580"/>
    </row>
    <row r="1581" spans="1:37" x14ac:dyDescent="0.2">
      <c r="A1581"/>
      <c r="AH1581"/>
      <c r="AJ1581"/>
      <c r="AK1581"/>
    </row>
    <row r="1582" spans="1:37" x14ac:dyDescent="0.2">
      <c r="A1582"/>
      <c r="AH1582"/>
      <c r="AJ1582"/>
      <c r="AK1582"/>
    </row>
    <row r="1583" spans="1:37" x14ac:dyDescent="0.2">
      <c r="A1583"/>
      <c r="AH1583"/>
      <c r="AJ1583"/>
      <c r="AK1583"/>
    </row>
    <row r="1584" spans="1:37" x14ac:dyDescent="0.2">
      <c r="A1584"/>
      <c r="AH1584"/>
      <c r="AJ1584"/>
      <c r="AK1584"/>
    </row>
    <row r="1585" spans="1:37" x14ac:dyDescent="0.2">
      <c r="A1585"/>
      <c r="AH1585"/>
      <c r="AJ1585"/>
      <c r="AK1585"/>
    </row>
    <row r="1586" spans="1:37" x14ac:dyDescent="0.2">
      <c r="A1586"/>
      <c r="AH1586"/>
      <c r="AJ1586"/>
      <c r="AK1586"/>
    </row>
    <row r="1587" spans="1:37" x14ac:dyDescent="0.2">
      <c r="A1587"/>
      <c r="AH1587"/>
      <c r="AJ1587"/>
      <c r="AK1587"/>
    </row>
    <row r="1588" spans="1:37" x14ac:dyDescent="0.2">
      <c r="A1588"/>
      <c r="AH1588"/>
      <c r="AJ1588"/>
      <c r="AK1588"/>
    </row>
    <row r="1589" spans="1:37" x14ac:dyDescent="0.2">
      <c r="A1589"/>
      <c r="AH1589"/>
      <c r="AJ1589"/>
      <c r="AK1589"/>
    </row>
    <row r="1590" spans="1:37" x14ac:dyDescent="0.2">
      <c r="A1590"/>
      <c r="AH1590"/>
      <c r="AJ1590"/>
      <c r="AK1590"/>
    </row>
    <row r="1591" spans="1:37" x14ac:dyDescent="0.2">
      <c r="A1591"/>
      <c r="AH1591"/>
      <c r="AJ1591"/>
      <c r="AK1591"/>
    </row>
    <row r="1592" spans="1:37" x14ac:dyDescent="0.2">
      <c r="A1592"/>
      <c r="AH1592"/>
      <c r="AJ1592"/>
      <c r="AK1592"/>
    </row>
    <row r="1593" spans="1:37" x14ac:dyDescent="0.2">
      <c r="A1593"/>
      <c r="AH1593"/>
      <c r="AJ1593"/>
      <c r="AK1593"/>
    </row>
    <row r="1594" spans="1:37" x14ac:dyDescent="0.2">
      <c r="A1594"/>
      <c r="AH1594"/>
      <c r="AJ1594"/>
      <c r="AK1594"/>
    </row>
    <row r="1595" spans="1:37" x14ac:dyDescent="0.2">
      <c r="A1595"/>
      <c r="AH1595"/>
      <c r="AJ1595"/>
      <c r="AK1595"/>
    </row>
    <row r="1596" spans="1:37" x14ac:dyDescent="0.2">
      <c r="A1596"/>
      <c r="AH1596"/>
      <c r="AJ1596"/>
      <c r="AK1596"/>
    </row>
    <row r="1597" spans="1:37" x14ac:dyDescent="0.2">
      <c r="A1597"/>
      <c r="AH1597"/>
      <c r="AJ1597"/>
      <c r="AK1597"/>
    </row>
    <row r="1598" spans="1:37" x14ac:dyDescent="0.2">
      <c r="A1598"/>
      <c r="AH1598"/>
      <c r="AJ1598"/>
      <c r="AK1598"/>
    </row>
    <row r="1599" spans="1:37" x14ac:dyDescent="0.2">
      <c r="A1599"/>
      <c r="AH1599"/>
      <c r="AJ1599"/>
      <c r="AK1599"/>
    </row>
    <row r="1600" spans="1:37" x14ac:dyDescent="0.2">
      <c r="A1600"/>
      <c r="AH1600"/>
      <c r="AJ1600"/>
      <c r="AK1600"/>
    </row>
    <row r="1601" spans="1:37" x14ac:dyDescent="0.2">
      <c r="A1601"/>
      <c r="AH1601"/>
      <c r="AJ1601"/>
      <c r="AK1601"/>
    </row>
    <row r="1602" spans="1:37" x14ac:dyDescent="0.2">
      <c r="A1602"/>
      <c r="AH1602"/>
      <c r="AJ1602"/>
      <c r="AK1602"/>
    </row>
    <row r="1603" spans="1:37" x14ac:dyDescent="0.2">
      <c r="A1603"/>
      <c r="AH1603"/>
      <c r="AJ1603"/>
      <c r="AK1603"/>
    </row>
    <row r="1604" spans="1:37" x14ac:dyDescent="0.2">
      <c r="A1604"/>
      <c r="AH1604"/>
      <c r="AJ1604"/>
      <c r="AK1604"/>
    </row>
    <row r="1605" spans="1:37" x14ac:dyDescent="0.2">
      <c r="A1605"/>
      <c r="AH1605"/>
      <c r="AJ1605"/>
      <c r="AK1605"/>
    </row>
    <row r="1606" spans="1:37" x14ac:dyDescent="0.2">
      <c r="A1606"/>
      <c r="AH1606"/>
      <c r="AJ1606"/>
      <c r="AK1606"/>
    </row>
    <row r="1607" spans="1:37" x14ac:dyDescent="0.2">
      <c r="A1607"/>
      <c r="AH1607"/>
      <c r="AJ1607"/>
      <c r="AK1607"/>
    </row>
    <row r="1608" spans="1:37" x14ac:dyDescent="0.2">
      <c r="A1608"/>
      <c r="AH1608"/>
      <c r="AJ1608"/>
      <c r="AK1608"/>
    </row>
    <row r="1609" spans="1:37" x14ac:dyDescent="0.2">
      <c r="A1609"/>
      <c r="AH1609"/>
      <c r="AJ1609"/>
      <c r="AK1609"/>
    </row>
    <row r="1610" spans="1:37" x14ac:dyDescent="0.2">
      <c r="A1610"/>
      <c r="AH1610"/>
      <c r="AJ1610"/>
      <c r="AK1610"/>
    </row>
    <row r="1611" spans="1:37" x14ac:dyDescent="0.2">
      <c r="A1611"/>
      <c r="AH1611"/>
      <c r="AJ1611"/>
      <c r="AK1611"/>
    </row>
    <row r="1612" spans="1:37" x14ac:dyDescent="0.2">
      <c r="A1612"/>
      <c r="AH1612"/>
      <c r="AJ1612"/>
      <c r="AK1612"/>
    </row>
    <row r="1613" spans="1:37" x14ac:dyDescent="0.2">
      <c r="A1613"/>
      <c r="AH1613"/>
      <c r="AJ1613"/>
      <c r="AK1613"/>
    </row>
    <row r="1614" spans="1:37" x14ac:dyDescent="0.2">
      <c r="A1614"/>
      <c r="AH1614"/>
      <c r="AJ1614"/>
      <c r="AK1614"/>
    </row>
    <row r="1615" spans="1:37" x14ac:dyDescent="0.2">
      <c r="A1615"/>
      <c r="AH1615"/>
      <c r="AJ1615"/>
      <c r="AK1615"/>
    </row>
    <row r="1616" spans="1:37" x14ac:dyDescent="0.2">
      <c r="A1616"/>
      <c r="AH1616"/>
      <c r="AJ1616"/>
      <c r="AK1616"/>
    </row>
    <row r="1617" spans="1:37" x14ac:dyDescent="0.2">
      <c r="A1617"/>
      <c r="AH1617"/>
      <c r="AJ1617"/>
      <c r="AK1617"/>
    </row>
    <row r="1618" spans="1:37" x14ac:dyDescent="0.2">
      <c r="A1618"/>
      <c r="AH1618"/>
      <c r="AJ1618"/>
      <c r="AK1618"/>
    </row>
    <row r="1619" spans="1:37" x14ac:dyDescent="0.2">
      <c r="A1619"/>
      <c r="AH1619"/>
      <c r="AJ1619"/>
      <c r="AK1619"/>
    </row>
    <row r="1620" spans="1:37" x14ac:dyDescent="0.2">
      <c r="A1620"/>
      <c r="AH1620"/>
      <c r="AJ1620"/>
      <c r="AK1620"/>
    </row>
    <row r="1621" spans="1:37" x14ac:dyDescent="0.2">
      <c r="A1621"/>
      <c r="AH1621"/>
      <c r="AJ1621"/>
      <c r="AK1621"/>
    </row>
    <row r="1622" spans="1:37" x14ac:dyDescent="0.2">
      <c r="A1622"/>
      <c r="AH1622"/>
      <c r="AJ1622"/>
      <c r="AK1622"/>
    </row>
    <row r="1623" spans="1:37" x14ac:dyDescent="0.2">
      <c r="A1623"/>
      <c r="AH1623"/>
      <c r="AJ1623"/>
      <c r="AK1623"/>
    </row>
    <row r="1624" spans="1:37" x14ac:dyDescent="0.2">
      <c r="A1624"/>
      <c r="AH1624"/>
      <c r="AJ1624"/>
      <c r="AK1624"/>
    </row>
    <row r="1625" spans="1:37" x14ac:dyDescent="0.2">
      <c r="A1625"/>
      <c r="AH1625"/>
      <c r="AJ1625"/>
      <c r="AK1625"/>
    </row>
    <row r="1626" spans="1:37" x14ac:dyDescent="0.2">
      <c r="A1626"/>
      <c r="AH1626"/>
      <c r="AJ1626"/>
      <c r="AK1626"/>
    </row>
    <row r="1627" spans="1:37" x14ac:dyDescent="0.2">
      <c r="A1627"/>
      <c r="AH1627"/>
      <c r="AJ1627"/>
      <c r="AK1627"/>
    </row>
    <row r="1628" spans="1:37" x14ac:dyDescent="0.2">
      <c r="A1628"/>
      <c r="AH1628"/>
      <c r="AJ1628"/>
      <c r="AK1628"/>
    </row>
    <row r="1629" spans="1:37" x14ac:dyDescent="0.2">
      <c r="A1629"/>
      <c r="AH1629"/>
      <c r="AJ1629"/>
      <c r="AK1629"/>
    </row>
    <row r="1630" spans="1:37" x14ac:dyDescent="0.2">
      <c r="A1630"/>
      <c r="AH1630"/>
      <c r="AJ1630"/>
      <c r="AK1630"/>
    </row>
    <row r="1631" spans="1:37" x14ac:dyDescent="0.2">
      <c r="A1631"/>
      <c r="AH1631"/>
      <c r="AJ1631"/>
      <c r="AK1631"/>
    </row>
    <row r="1632" spans="1:37" x14ac:dyDescent="0.2">
      <c r="A1632"/>
      <c r="AH1632"/>
      <c r="AJ1632"/>
      <c r="AK1632"/>
    </row>
    <row r="1633" spans="1:37" x14ac:dyDescent="0.2">
      <c r="A1633"/>
      <c r="AH1633"/>
      <c r="AJ1633"/>
      <c r="AK1633"/>
    </row>
    <row r="1634" spans="1:37" x14ac:dyDescent="0.2">
      <c r="A1634"/>
      <c r="AH1634"/>
      <c r="AJ1634"/>
      <c r="AK1634"/>
    </row>
    <row r="1635" spans="1:37" x14ac:dyDescent="0.2">
      <c r="A1635"/>
      <c r="AH1635"/>
      <c r="AJ1635"/>
      <c r="AK1635"/>
    </row>
    <row r="1636" spans="1:37" x14ac:dyDescent="0.2">
      <c r="A1636"/>
      <c r="AH1636"/>
      <c r="AJ1636"/>
      <c r="AK1636"/>
    </row>
    <row r="1637" spans="1:37" x14ac:dyDescent="0.2">
      <c r="A1637"/>
      <c r="AH1637"/>
      <c r="AJ1637"/>
      <c r="AK1637"/>
    </row>
    <row r="1638" spans="1:37" x14ac:dyDescent="0.2">
      <c r="A1638"/>
      <c r="AH1638"/>
      <c r="AJ1638"/>
      <c r="AK1638"/>
    </row>
    <row r="1639" spans="1:37" x14ac:dyDescent="0.2">
      <c r="A1639"/>
      <c r="AH1639"/>
      <c r="AJ1639"/>
      <c r="AK1639"/>
    </row>
    <row r="1640" spans="1:37" x14ac:dyDescent="0.2">
      <c r="A1640"/>
      <c r="AH1640"/>
      <c r="AJ1640"/>
      <c r="AK1640"/>
    </row>
    <row r="1641" spans="1:37" x14ac:dyDescent="0.2">
      <c r="A1641"/>
      <c r="AH1641"/>
      <c r="AJ1641"/>
      <c r="AK1641"/>
    </row>
    <row r="1642" spans="1:37" x14ac:dyDescent="0.2">
      <c r="A1642"/>
      <c r="AH1642"/>
      <c r="AJ1642"/>
      <c r="AK1642"/>
    </row>
    <row r="1643" spans="1:37" x14ac:dyDescent="0.2">
      <c r="A1643"/>
      <c r="AH1643"/>
      <c r="AJ1643"/>
      <c r="AK1643"/>
    </row>
    <row r="1644" spans="1:37" x14ac:dyDescent="0.2">
      <c r="A1644"/>
      <c r="AH1644"/>
      <c r="AJ1644"/>
      <c r="AK1644"/>
    </row>
    <row r="1645" spans="1:37" x14ac:dyDescent="0.2">
      <c r="A1645"/>
      <c r="AH1645"/>
      <c r="AJ1645"/>
      <c r="AK1645"/>
    </row>
    <row r="1646" spans="1:37" x14ac:dyDescent="0.2">
      <c r="A1646"/>
      <c r="AH1646"/>
      <c r="AJ1646"/>
      <c r="AK1646"/>
    </row>
    <row r="1647" spans="1:37" x14ac:dyDescent="0.2">
      <c r="A1647"/>
      <c r="AH1647"/>
      <c r="AJ1647"/>
      <c r="AK1647"/>
    </row>
    <row r="1648" spans="1:37" x14ac:dyDescent="0.2">
      <c r="A1648"/>
      <c r="AH1648"/>
      <c r="AJ1648"/>
      <c r="AK1648"/>
    </row>
    <row r="1649" spans="1:37" x14ac:dyDescent="0.2">
      <c r="A1649"/>
      <c r="AH1649"/>
      <c r="AJ1649"/>
      <c r="AK1649"/>
    </row>
    <row r="1650" spans="1:37" x14ac:dyDescent="0.2">
      <c r="A1650"/>
      <c r="AH1650"/>
      <c r="AJ1650"/>
      <c r="AK1650"/>
    </row>
    <row r="1651" spans="1:37" x14ac:dyDescent="0.2">
      <c r="A1651"/>
      <c r="AH1651"/>
      <c r="AJ1651"/>
      <c r="AK1651"/>
    </row>
    <row r="1652" spans="1:37" x14ac:dyDescent="0.2">
      <c r="A1652"/>
      <c r="AH1652"/>
      <c r="AJ1652"/>
      <c r="AK1652"/>
    </row>
    <row r="1653" spans="1:37" x14ac:dyDescent="0.2">
      <c r="A1653"/>
      <c r="AH1653"/>
      <c r="AJ1653"/>
      <c r="AK1653"/>
    </row>
    <row r="1654" spans="1:37" x14ac:dyDescent="0.2">
      <c r="A1654"/>
      <c r="AH1654"/>
      <c r="AJ1654"/>
      <c r="AK1654"/>
    </row>
    <row r="1655" spans="1:37" x14ac:dyDescent="0.2">
      <c r="A1655"/>
      <c r="AH1655"/>
      <c r="AJ1655"/>
      <c r="AK1655"/>
    </row>
    <row r="1656" spans="1:37" x14ac:dyDescent="0.2">
      <c r="A1656"/>
      <c r="AH1656"/>
      <c r="AJ1656"/>
      <c r="AK1656"/>
    </row>
    <row r="1657" spans="1:37" x14ac:dyDescent="0.2">
      <c r="A1657"/>
      <c r="AH1657"/>
      <c r="AJ1657"/>
      <c r="AK1657"/>
    </row>
    <row r="1658" spans="1:37" x14ac:dyDescent="0.2">
      <c r="A1658"/>
      <c r="AH1658"/>
      <c r="AJ1658"/>
      <c r="AK1658"/>
    </row>
    <row r="1659" spans="1:37" x14ac:dyDescent="0.2">
      <c r="A1659"/>
      <c r="AH1659"/>
      <c r="AJ1659"/>
      <c r="AK1659"/>
    </row>
    <row r="1660" spans="1:37" x14ac:dyDescent="0.2">
      <c r="A1660"/>
      <c r="AH1660"/>
      <c r="AJ1660"/>
      <c r="AK1660"/>
    </row>
    <row r="1661" spans="1:37" x14ac:dyDescent="0.2">
      <c r="A1661"/>
      <c r="AH1661"/>
      <c r="AJ1661"/>
      <c r="AK1661"/>
    </row>
    <row r="1662" spans="1:37" x14ac:dyDescent="0.2">
      <c r="A1662"/>
      <c r="AH1662"/>
      <c r="AJ1662"/>
      <c r="AK1662"/>
    </row>
    <row r="1663" spans="1:37" x14ac:dyDescent="0.2">
      <c r="A1663"/>
      <c r="AH1663"/>
      <c r="AJ1663"/>
      <c r="AK1663"/>
    </row>
    <row r="1664" spans="1:37" x14ac:dyDescent="0.2">
      <c r="A1664"/>
      <c r="AH1664"/>
      <c r="AJ1664"/>
      <c r="AK1664"/>
    </row>
    <row r="1665" spans="1:37" x14ac:dyDescent="0.2">
      <c r="A1665"/>
      <c r="AH1665"/>
      <c r="AJ1665"/>
      <c r="AK1665"/>
    </row>
    <row r="1666" spans="1:37" x14ac:dyDescent="0.2">
      <c r="A1666"/>
      <c r="AH1666"/>
      <c r="AJ1666"/>
      <c r="AK1666"/>
    </row>
    <row r="1667" spans="1:37" x14ac:dyDescent="0.2">
      <c r="A1667"/>
      <c r="AH1667"/>
      <c r="AJ1667"/>
      <c r="AK1667"/>
    </row>
    <row r="1668" spans="1:37" x14ac:dyDescent="0.2">
      <c r="A1668"/>
      <c r="AH1668"/>
      <c r="AJ1668"/>
      <c r="AK1668"/>
    </row>
    <row r="1669" spans="1:37" x14ac:dyDescent="0.2">
      <c r="A1669"/>
      <c r="AH1669"/>
      <c r="AJ1669"/>
      <c r="AK1669"/>
    </row>
    <row r="1670" spans="1:37" x14ac:dyDescent="0.2">
      <c r="A1670"/>
      <c r="AH1670"/>
      <c r="AJ1670"/>
      <c r="AK1670"/>
    </row>
    <row r="1671" spans="1:37" x14ac:dyDescent="0.2">
      <c r="A1671"/>
      <c r="AH1671"/>
      <c r="AJ1671"/>
      <c r="AK1671"/>
    </row>
    <row r="1672" spans="1:37" x14ac:dyDescent="0.2">
      <c r="A1672"/>
      <c r="AH1672"/>
      <c r="AJ1672"/>
      <c r="AK1672"/>
    </row>
    <row r="1673" spans="1:37" x14ac:dyDescent="0.2">
      <c r="A1673"/>
      <c r="AH1673"/>
      <c r="AJ1673"/>
      <c r="AK1673"/>
    </row>
    <row r="1674" spans="1:37" x14ac:dyDescent="0.2">
      <c r="A1674"/>
      <c r="AH1674"/>
      <c r="AJ1674"/>
      <c r="AK1674"/>
    </row>
    <row r="1675" spans="1:37" x14ac:dyDescent="0.2">
      <c r="A1675"/>
      <c r="AH1675"/>
      <c r="AJ1675"/>
      <c r="AK1675"/>
    </row>
    <row r="1676" spans="1:37" x14ac:dyDescent="0.2">
      <c r="A1676"/>
      <c r="AH1676"/>
      <c r="AJ1676"/>
      <c r="AK1676"/>
    </row>
    <row r="1677" spans="1:37" x14ac:dyDescent="0.2">
      <c r="A1677"/>
      <c r="AH1677"/>
      <c r="AJ1677"/>
      <c r="AK1677"/>
    </row>
    <row r="1678" spans="1:37" x14ac:dyDescent="0.2">
      <c r="A1678"/>
      <c r="AH1678"/>
      <c r="AJ1678"/>
      <c r="AK1678"/>
    </row>
    <row r="1679" spans="1:37" x14ac:dyDescent="0.2">
      <c r="A1679"/>
      <c r="AH1679"/>
      <c r="AJ1679"/>
      <c r="AK1679"/>
    </row>
    <row r="1680" spans="1:37" x14ac:dyDescent="0.2">
      <c r="A1680"/>
      <c r="AH1680"/>
      <c r="AJ1680"/>
      <c r="AK1680"/>
    </row>
    <row r="1681" spans="1:37" x14ac:dyDescent="0.2">
      <c r="A1681"/>
      <c r="AH1681"/>
      <c r="AJ1681"/>
      <c r="AK1681"/>
    </row>
    <row r="1682" spans="1:37" x14ac:dyDescent="0.2">
      <c r="A1682"/>
      <c r="AH1682"/>
      <c r="AJ1682"/>
      <c r="AK1682"/>
    </row>
    <row r="1683" spans="1:37" x14ac:dyDescent="0.2">
      <c r="A1683"/>
      <c r="AH1683"/>
      <c r="AJ1683"/>
      <c r="AK1683"/>
    </row>
    <row r="1684" spans="1:37" x14ac:dyDescent="0.2">
      <c r="A1684"/>
      <c r="AH1684"/>
      <c r="AJ1684"/>
      <c r="AK1684"/>
    </row>
    <row r="1685" spans="1:37" x14ac:dyDescent="0.2">
      <c r="A1685"/>
      <c r="AH1685"/>
      <c r="AJ1685"/>
      <c r="AK1685"/>
    </row>
    <row r="1686" spans="1:37" x14ac:dyDescent="0.2">
      <c r="A1686"/>
      <c r="AH1686"/>
      <c r="AJ1686"/>
      <c r="AK1686"/>
    </row>
    <row r="1687" spans="1:37" x14ac:dyDescent="0.2">
      <c r="A1687"/>
      <c r="AH1687"/>
      <c r="AJ1687"/>
      <c r="AK1687"/>
    </row>
    <row r="1688" spans="1:37" x14ac:dyDescent="0.2">
      <c r="A1688"/>
      <c r="AH1688"/>
      <c r="AJ1688"/>
      <c r="AK1688"/>
    </row>
    <row r="1689" spans="1:37" x14ac:dyDescent="0.2">
      <c r="A1689"/>
      <c r="AH1689"/>
      <c r="AJ1689"/>
      <c r="AK1689"/>
    </row>
    <row r="1690" spans="1:37" x14ac:dyDescent="0.2">
      <c r="A1690"/>
      <c r="AH1690"/>
      <c r="AJ1690"/>
      <c r="AK1690"/>
    </row>
    <row r="1691" spans="1:37" x14ac:dyDescent="0.2">
      <c r="A1691"/>
      <c r="AH1691"/>
      <c r="AJ1691"/>
      <c r="AK1691"/>
    </row>
    <row r="1692" spans="1:37" x14ac:dyDescent="0.2">
      <c r="A1692"/>
      <c r="AH1692"/>
      <c r="AJ1692"/>
      <c r="AK1692"/>
    </row>
    <row r="1693" spans="1:37" x14ac:dyDescent="0.2">
      <c r="A1693"/>
      <c r="AH1693"/>
      <c r="AJ1693"/>
      <c r="AK1693"/>
    </row>
    <row r="1694" spans="1:37" x14ac:dyDescent="0.2">
      <c r="A1694"/>
      <c r="AH1694"/>
      <c r="AJ1694"/>
      <c r="AK1694"/>
    </row>
    <row r="1695" spans="1:37" x14ac:dyDescent="0.2">
      <c r="A1695"/>
      <c r="AH1695"/>
      <c r="AJ1695"/>
      <c r="AK1695"/>
    </row>
    <row r="1696" spans="1:37" x14ac:dyDescent="0.2">
      <c r="A1696"/>
      <c r="AH1696"/>
      <c r="AJ1696"/>
      <c r="AK1696"/>
    </row>
    <row r="1697" spans="1:37" x14ac:dyDescent="0.2">
      <c r="A1697"/>
      <c r="AH1697"/>
      <c r="AJ1697"/>
      <c r="AK1697"/>
    </row>
    <row r="1698" spans="1:37" x14ac:dyDescent="0.2">
      <c r="A1698"/>
      <c r="AH1698"/>
      <c r="AJ1698"/>
      <c r="AK1698"/>
    </row>
    <row r="1699" spans="1:37" x14ac:dyDescent="0.2">
      <c r="A1699"/>
      <c r="AH1699"/>
      <c r="AJ1699"/>
      <c r="AK1699"/>
    </row>
    <row r="1700" spans="1:37" x14ac:dyDescent="0.2">
      <c r="A1700"/>
      <c r="AH1700"/>
      <c r="AJ1700"/>
      <c r="AK1700"/>
    </row>
    <row r="1701" spans="1:37" x14ac:dyDescent="0.2">
      <c r="A1701"/>
      <c r="AH1701"/>
      <c r="AJ1701"/>
      <c r="AK1701"/>
    </row>
    <row r="1702" spans="1:37" x14ac:dyDescent="0.2">
      <c r="A1702"/>
      <c r="AH1702"/>
      <c r="AJ1702"/>
      <c r="AK1702"/>
    </row>
    <row r="1703" spans="1:37" x14ac:dyDescent="0.2">
      <c r="A1703"/>
      <c r="AH1703"/>
      <c r="AJ1703"/>
      <c r="AK1703"/>
    </row>
    <row r="1704" spans="1:37" x14ac:dyDescent="0.2">
      <c r="A1704"/>
      <c r="AH1704"/>
      <c r="AJ1704"/>
      <c r="AK1704"/>
    </row>
    <row r="1705" spans="1:37" x14ac:dyDescent="0.2">
      <c r="A1705"/>
      <c r="AH1705"/>
      <c r="AJ1705"/>
      <c r="AK1705"/>
    </row>
    <row r="1706" spans="1:37" x14ac:dyDescent="0.2">
      <c r="A1706"/>
      <c r="AH1706"/>
      <c r="AJ1706"/>
      <c r="AK1706"/>
    </row>
    <row r="1707" spans="1:37" x14ac:dyDescent="0.2">
      <c r="A1707"/>
      <c r="AH1707"/>
      <c r="AJ1707"/>
      <c r="AK1707"/>
    </row>
    <row r="1708" spans="1:37" x14ac:dyDescent="0.2">
      <c r="A1708"/>
      <c r="AH1708"/>
      <c r="AJ1708"/>
      <c r="AK1708"/>
    </row>
    <row r="1709" spans="1:37" x14ac:dyDescent="0.2">
      <c r="A1709"/>
      <c r="AH1709"/>
      <c r="AJ1709"/>
      <c r="AK1709"/>
    </row>
    <row r="1710" spans="1:37" x14ac:dyDescent="0.2">
      <c r="A1710"/>
      <c r="AH1710"/>
      <c r="AJ1710"/>
      <c r="AK1710"/>
    </row>
    <row r="1711" spans="1:37" x14ac:dyDescent="0.2">
      <c r="A1711"/>
      <c r="AH1711"/>
      <c r="AJ1711"/>
      <c r="AK1711"/>
    </row>
    <row r="1712" spans="1:37" x14ac:dyDescent="0.2">
      <c r="A1712"/>
      <c r="AH1712"/>
      <c r="AJ1712"/>
      <c r="AK1712"/>
    </row>
    <row r="1713" spans="1:37" x14ac:dyDescent="0.2">
      <c r="A1713"/>
      <c r="AH1713"/>
      <c r="AJ1713"/>
      <c r="AK1713"/>
    </row>
    <row r="1714" spans="1:37" x14ac:dyDescent="0.2">
      <c r="A1714"/>
      <c r="AH1714"/>
      <c r="AJ1714"/>
      <c r="AK1714"/>
    </row>
    <row r="1715" spans="1:37" x14ac:dyDescent="0.2">
      <c r="A1715"/>
      <c r="AH1715"/>
      <c r="AJ1715"/>
      <c r="AK1715"/>
    </row>
    <row r="1716" spans="1:37" x14ac:dyDescent="0.2">
      <c r="A1716"/>
      <c r="AH1716"/>
      <c r="AJ1716"/>
      <c r="AK1716"/>
    </row>
    <row r="1717" spans="1:37" x14ac:dyDescent="0.2">
      <c r="A1717"/>
      <c r="AH1717"/>
      <c r="AJ1717"/>
      <c r="AK1717"/>
    </row>
    <row r="1718" spans="1:37" x14ac:dyDescent="0.2">
      <c r="A1718"/>
      <c r="AH1718"/>
      <c r="AJ1718"/>
      <c r="AK1718"/>
    </row>
    <row r="1719" spans="1:37" x14ac:dyDescent="0.2">
      <c r="A1719"/>
      <c r="AH1719"/>
      <c r="AJ1719"/>
      <c r="AK1719"/>
    </row>
    <row r="1720" spans="1:37" x14ac:dyDescent="0.2">
      <c r="A1720"/>
      <c r="AH1720"/>
      <c r="AJ1720"/>
      <c r="AK1720"/>
    </row>
    <row r="1721" spans="1:37" x14ac:dyDescent="0.2">
      <c r="A1721"/>
      <c r="AH1721"/>
      <c r="AJ1721"/>
      <c r="AK1721"/>
    </row>
    <row r="1722" spans="1:37" x14ac:dyDescent="0.2">
      <c r="A1722"/>
      <c r="AH1722"/>
      <c r="AJ1722"/>
      <c r="AK1722"/>
    </row>
    <row r="1723" spans="1:37" x14ac:dyDescent="0.2">
      <c r="A1723"/>
      <c r="AH1723"/>
      <c r="AJ1723"/>
      <c r="AK1723"/>
    </row>
    <row r="1724" spans="1:37" x14ac:dyDescent="0.2">
      <c r="A1724"/>
      <c r="AH1724"/>
      <c r="AJ1724"/>
      <c r="AK1724"/>
    </row>
    <row r="1725" spans="1:37" x14ac:dyDescent="0.2">
      <c r="A1725"/>
      <c r="AH1725"/>
      <c r="AJ1725"/>
      <c r="AK1725"/>
    </row>
    <row r="1726" spans="1:37" x14ac:dyDescent="0.2">
      <c r="A1726"/>
      <c r="AH1726"/>
      <c r="AJ1726"/>
      <c r="AK1726"/>
    </row>
    <row r="1727" spans="1:37" x14ac:dyDescent="0.2">
      <c r="A1727"/>
      <c r="AH1727"/>
      <c r="AJ1727"/>
      <c r="AK1727"/>
    </row>
    <row r="1728" spans="1:37" x14ac:dyDescent="0.2">
      <c r="A1728"/>
      <c r="AH1728"/>
      <c r="AJ1728"/>
      <c r="AK1728"/>
    </row>
    <row r="1729" spans="1:37" x14ac:dyDescent="0.2">
      <c r="A1729"/>
      <c r="AH1729"/>
      <c r="AJ1729"/>
      <c r="AK1729"/>
    </row>
    <row r="1730" spans="1:37" x14ac:dyDescent="0.2">
      <c r="A1730"/>
      <c r="AH1730"/>
      <c r="AJ1730"/>
      <c r="AK1730"/>
    </row>
    <row r="1731" spans="1:37" x14ac:dyDescent="0.2">
      <c r="A1731"/>
      <c r="AH1731"/>
      <c r="AJ1731"/>
      <c r="AK1731"/>
    </row>
    <row r="1732" spans="1:37" x14ac:dyDescent="0.2">
      <c r="A1732"/>
      <c r="AH1732"/>
      <c r="AJ1732"/>
      <c r="AK1732"/>
    </row>
    <row r="1733" spans="1:37" x14ac:dyDescent="0.2">
      <c r="A1733"/>
      <c r="AH1733"/>
      <c r="AJ1733"/>
      <c r="AK1733"/>
    </row>
    <row r="1734" spans="1:37" x14ac:dyDescent="0.2">
      <c r="A1734"/>
      <c r="AH1734"/>
      <c r="AJ1734"/>
      <c r="AK1734"/>
    </row>
    <row r="1735" spans="1:37" x14ac:dyDescent="0.2">
      <c r="A1735"/>
      <c r="AH1735"/>
      <c r="AJ1735"/>
      <c r="AK1735"/>
    </row>
    <row r="1736" spans="1:37" x14ac:dyDescent="0.2">
      <c r="A1736"/>
      <c r="AH1736"/>
      <c r="AJ1736"/>
      <c r="AK1736"/>
    </row>
    <row r="1737" spans="1:37" x14ac:dyDescent="0.2">
      <c r="A1737"/>
      <c r="AH1737"/>
      <c r="AJ1737"/>
      <c r="AK1737"/>
    </row>
    <row r="1738" spans="1:37" x14ac:dyDescent="0.2">
      <c r="A1738"/>
      <c r="AH1738"/>
      <c r="AJ1738"/>
      <c r="AK1738"/>
    </row>
    <row r="1739" spans="1:37" x14ac:dyDescent="0.2">
      <c r="A1739"/>
      <c r="AH1739"/>
      <c r="AJ1739"/>
      <c r="AK1739"/>
    </row>
    <row r="1740" spans="1:37" x14ac:dyDescent="0.2">
      <c r="A1740"/>
      <c r="AH1740"/>
      <c r="AJ1740"/>
      <c r="AK1740"/>
    </row>
    <row r="1741" spans="1:37" x14ac:dyDescent="0.2">
      <c r="A1741"/>
      <c r="AH1741"/>
      <c r="AJ1741"/>
      <c r="AK1741"/>
    </row>
    <row r="1742" spans="1:37" x14ac:dyDescent="0.2">
      <c r="A1742"/>
      <c r="AH1742"/>
      <c r="AJ1742"/>
      <c r="AK1742"/>
    </row>
    <row r="1743" spans="1:37" x14ac:dyDescent="0.2">
      <c r="A1743"/>
      <c r="AH1743"/>
      <c r="AJ1743"/>
      <c r="AK1743"/>
    </row>
    <row r="1744" spans="1:37" x14ac:dyDescent="0.2">
      <c r="A1744"/>
      <c r="AH1744"/>
      <c r="AJ1744"/>
      <c r="AK1744"/>
    </row>
    <row r="1745" spans="1:37" x14ac:dyDescent="0.2">
      <c r="A1745"/>
      <c r="AH1745"/>
      <c r="AJ1745"/>
      <c r="AK1745"/>
    </row>
    <row r="1746" spans="1:37" x14ac:dyDescent="0.2">
      <c r="A1746"/>
      <c r="AH1746"/>
      <c r="AJ1746"/>
      <c r="AK1746"/>
    </row>
    <row r="1747" spans="1:37" x14ac:dyDescent="0.2">
      <c r="A1747"/>
      <c r="AH1747"/>
      <c r="AJ1747"/>
      <c r="AK1747"/>
    </row>
    <row r="1748" spans="1:37" x14ac:dyDescent="0.2">
      <c r="A1748"/>
      <c r="AH1748"/>
      <c r="AJ1748"/>
      <c r="AK1748"/>
    </row>
    <row r="1749" spans="1:37" x14ac:dyDescent="0.2">
      <c r="A1749"/>
      <c r="AH1749"/>
      <c r="AJ1749"/>
      <c r="AK1749"/>
    </row>
    <row r="1750" spans="1:37" x14ac:dyDescent="0.2">
      <c r="A1750"/>
      <c r="AH1750"/>
      <c r="AJ1750"/>
      <c r="AK1750"/>
    </row>
    <row r="1751" spans="1:37" x14ac:dyDescent="0.2">
      <c r="A1751"/>
      <c r="AH1751"/>
      <c r="AJ1751"/>
      <c r="AK1751"/>
    </row>
    <row r="1752" spans="1:37" x14ac:dyDescent="0.2">
      <c r="A1752"/>
      <c r="AH1752"/>
      <c r="AJ1752"/>
      <c r="AK1752"/>
    </row>
    <row r="1753" spans="1:37" x14ac:dyDescent="0.2">
      <c r="A1753"/>
      <c r="AH1753"/>
      <c r="AJ1753"/>
      <c r="AK1753"/>
    </row>
    <row r="1754" spans="1:37" x14ac:dyDescent="0.2">
      <c r="A1754"/>
      <c r="AH1754"/>
      <c r="AJ1754"/>
      <c r="AK1754"/>
    </row>
    <row r="1755" spans="1:37" x14ac:dyDescent="0.2">
      <c r="A1755"/>
      <c r="AH1755"/>
      <c r="AJ1755"/>
      <c r="AK1755"/>
    </row>
    <row r="1756" spans="1:37" x14ac:dyDescent="0.2">
      <c r="A1756"/>
      <c r="AH1756"/>
      <c r="AJ1756"/>
      <c r="AK1756"/>
    </row>
    <row r="1757" spans="1:37" x14ac:dyDescent="0.2">
      <c r="A1757"/>
      <c r="AH1757"/>
      <c r="AJ1757"/>
      <c r="AK1757"/>
    </row>
    <row r="1758" spans="1:37" x14ac:dyDescent="0.2">
      <c r="A1758"/>
      <c r="AH1758"/>
      <c r="AJ1758"/>
      <c r="AK1758"/>
    </row>
    <row r="1759" spans="1:37" x14ac:dyDescent="0.2">
      <c r="A1759"/>
      <c r="AH1759"/>
      <c r="AJ1759"/>
      <c r="AK1759"/>
    </row>
    <row r="1760" spans="1:37" x14ac:dyDescent="0.2">
      <c r="A1760"/>
      <c r="AH1760"/>
      <c r="AJ1760"/>
      <c r="AK1760"/>
    </row>
    <row r="1761" spans="1:37" x14ac:dyDescent="0.2">
      <c r="A1761"/>
      <c r="AH1761"/>
      <c r="AJ1761"/>
      <c r="AK1761"/>
    </row>
    <row r="1762" spans="1:37" x14ac:dyDescent="0.2">
      <c r="A1762"/>
      <c r="AH1762"/>
      <c r="AJ1762"/>
      <c r="AK1762"/>
    </row>
    <row r="1763" spans="1:37" x14ac:dyDescent="0.2">
      <c r="A1763"/>
      <c r="AH1763"/>
      <c r="AJ1763"/>
      <c r="AK1763"/>
    </row>
    <row r="1764" spans="1:37" x14ac:dyDescent="0.2">
      <c r="A1764"/>
      <c r="AH1764"/>
      <c r="AJ1764"/>
      <c r="AK1764"/>
    </row>
    <row r="1765" spans="1:37" x14ac:dyDescent="0.2">
      <c r="A1765"/>
      <c r="AH1765"/>
      <c r="AJ1765"/>
      <c r="AK1765"/>
    </row>
    <row r="1766" spans="1:37" x14ac:dyDescent="0.2">
      <c r="A1766"/>
      <c r="AH1766"/>
      <c r="AJ1766"/>
      <c r="AK1766"/>
    </row>
    <row r="1767" spans="1:37" x14ac:dyDescent="0.2">
      <c r="A1767"/>
      <c r="AH1767"/>
      <c r="AJ1767"/>
      <c r="AK1767"/>
    </row>
    <row r="1768" spans="1:37" x14ac:dyDescent="0.2">
      <c r="A1768"/>
      <c r="AH1768"/>
      <c r="AJ1768"/>
      <c r="AK1768"/>
    </row>
    <row r="1769" spans="1:37" x14ac:dyDescent="0.2">
      <c r="A1769"/>
      <c r="AH1769"/>
      <c r="AJ1769"/>
      <c r="AK1769"/>
    </row>
    <row r="1770" spans="1:37" x14ac:dyDescent="0.2">
      <c r="A1770"/>
      <c r="AH1770"/>
      <c r="AJ1770"/>
      <c r="AK1770"/>
    </row>
    <row r="1771" spans="1:37" x14ac:dyDescent="0.2">
      <c r="A1771"/>
      <c r="AH1771"/>
      <c r="AJ1771"/>
      <c r="AK1771"/>
    </row>
    <row r="1772" spans="1:37" x14ac:dyDescent="0.2">
      <c r="A1772"/>
      <c r="AH1772"/>
      <c r="AJ1772"/>
      <c r="AK1772"/>
    </row>
    <row r="1773" spans="1:37" x14ac:dyDescent="0.2">
      <c r="A1773"/>
      <c r="AH1773"/>
      <c r="AJ1773"/>
      <c r="AK1773"/>
    </row>
    <row r="1774" spans="1:37" x14ac:dyDescent="0.2">
      <c r="A1774"/>
      <c r="AH1774"/>
      <c r="AJ1774"/>
      <c r="AK1774"/>
    </row>
    <row r="1775" spans="1:37" x14ac:dyDescent="0.2">
      <c r="A1775"/>
      <c r="AH1775"/>
      <c r="AJ1775"/>
      <c r="AK1775"/>
    </row>
    <row r="1776" spans="1:37" x14ac:dyDescent="0.2">
      <c r="A1776"/>
      <c r="AH1776"/>
      <c r="AJ1776"/>
      <c r="AK1776"/>
    </row>
    <row r="1777" spans="1:37" x14ac:dyDescent="0.2">
      <c r="A1777"/>
      <c r="AH1777"/>
      <c r="AJ1777"/>
      <c r="AK1777"/>
    </row>
    <row r="1778" spans="1:37" x14ac:dyDescent="0.2">
      <c r="A1778"/>
      <c r="AH1778"/>
      <c r="AJ1778"/>
      <c r="AK1778"/>
    </row>
    <row r="1779" spans="1:37" x14ac:dyDescent="0.2">
      <c r="A1779"/>
      <c r="AH1779"/>
      <c r="AJ1779"/>
      <c r="AK1779"/>
    </row>
    <row r="1780" spans="1:37" x14ac:dyDescent="0.2">
      <c r="A1780"/>
      <c r="AH1780"/>
      <c r="AJ1780"/>
      <c r="AK1780"/>
    </row>
    <row r="1781" spans="1:37" x14ac:dyDescent="0.2">
      <c r="A1781"/>
      <c r="AH1781"/>
      <c r="AJ1781"/>
      <c r="AK1781"/>
    </row>
    <row r="1782" spans="1:37" x14ac:dyDescent="0.2">
      <c r="A1782"/>
      <c r="AH1782"/>
      <c r="AJ1782"/>
      <c r="AK1782"/>
    </row>
    <row r="1783" spans="1:37" x14ac:dyDescent="0.2">
      <c r="A1783"/>
      <c r="AH1783"/>
      <c r="AJ1783"/>
      <c r="AK1783"/>
    </row>
    <row r="1784" spans="1:37" x14ac:dyDescent="0.2">
      <c r="A1784"/>
      <c r="AH1784"/>
      <c r="AJ1784"/>
      <c r="AK1784"/>
    </row>
    <row r="1785" spans="1:37" x14ac:dyDescent="0.2">
      <c r="A1785"/>
      <c r="AH1785"/>
      <c r="AJ1785"/>
      <c r="AK1785"/>
    </row>
    <row r="1786" spans="1:37" x14ac:dyDescent="0.2">
      <c r="A1786"/>
      <c r="AH1786"/>
      <c r="AJ1786"/>
      <c r="AK1786"/>
    </row>
    <row r="1787" spans="1:37" x14ac:dyDescent="0.2">
      <c r="A1787"/>
      <c r="AH1787"/>
      <c r="AJ1787"/>
      <c r="AK1787"/>
    </row>
    <row r="1788" spans="1:37" x14ac:dyDescent="0.2">
      <c r="A1788"/>
      <c r="AH1788"/>
      <c r="AJ1788"/>
      <c r="AK1788"/>
    </row>
    <row r="1789" spans="1:37" x14ac:dyDescent="0.2">
      <c r="A1789"/>
      <c r="AH1789"/>
      <c r="AJ1789"/>
      <c r="AK1789"/>
    </row>
    <row r="1790" spans="1:37" x14ac:dyDescent="0.2">
      <c r="A1790"/>
      <c r="AH1790"/>
      <c r="AJ1790"/>
      <c r="AK1790"/>
    </row>
    <row r="1791" spans="1:37" x14ac:dyDescent="0.2">
      <c r="A1791"/>
      <c r="AH1791"/>
      <c r="AJ1791"/>
      <c r="AK1791"/>
    </row>
    <row r="1792" spans="1:37" x14ac:dyDescent="0.2">
      <c r="A1792"/>
      <c r="AH1792"/>
      <c r="AJ1792"/>
      <c r="AK1792"/>
    </row>
    <row r="1793" spans="1:37" x14ac:dyDescent="0.2">
      <c r="A1793"/>
      <c r="AH1793"/>
      <c r="AJ1793"/>
      <c r="AK1793"/>
    </row>
    <row r="1794" spans="1:37" x14ac:dyDescent="0.2">
      <c r="A1794"/>
      <c r="AH1794"/>
      <c r="AJ1794"/>
      <c r="AK1794"/>
    </row>
    <row r="1795" spans="1:37" x14ac:dyDescent="0.2">
      <c r="A1795"/>
      <c r="AH1795"/>
      <c r="AJ1795"/>
      <c r="AK1795"/>
    </row>
    <row r="1796" spans="1:37" x14ac:dyDescent="0.2">
      <c r="A1796"/>
      <c r="AH1796"/>
      <c r="AJ1796"/>
      <c r="AK1796"/>
    </row>
    <row r="1797" spans="1:37" x14ac:dyDescent="0.2">
      <c r="A1797"/>
      <c r="AH1797"/>
      <c r="AJ1797"/>
      <c r="AK1797"/>
    </row>
    <row r="1798" spans="1:37" x14ac:dyDescent="0.2">
      <c r="A1798"/>
      <c r="AH1798"/>
      <c r="AJ1798"/>
      <c r="AK1798"/>
    </row>
    <row r="1799" spans="1:37" x14ac:dyDescent="0.2">
      <c r="A1799"/>
      <c r="AH1799"/>
      <c r="AJ1799"/>
      <c r="AK1799"/>
    </row>
    <row r="1800" spans="1:37" x14ac:dyDescent="0.2">
      <c r="A1800"/>
      <c r="AH1800"/>
      <c r="AJ1800"/>
      <c r="AK1800"/>
    </row>
    <row r="1801" spans="1:37" x14ac:dyDescent="0.2">
      <c r="A1801"/>
      <c r="AH1801"/>
      <c r="AJ1801"/>
      <c r="AK1801"/>
    </row>
    <row r="1802" spans="1:37" x14ac:dyDescent="0.2">
      <c r="A1802"/>
      <c r="AH1802"/>
      <c r="AJ1802"/>
      <c r="AK1802"/>
    </row>
    <row r="1803" spans="1:37" x14ac:dyDescent="0.2">
      <c r="A1803"/>
      <c r="AH1803"/>
      <c r="AJ1803"/>
      <c r="AK1803"/>
    </row>
    <row r="1804" spans="1:37" x14ac:dyDescent="0.2">
      <c r="A1804"/>
      <c r="AH1804"/>
      <c r="AJ1804"/>
      <c r="AK1804"/>
    </row>
    <row r="1805" spans="1:37" x14ac:dyDescent="0.2">
      <c r="A1805"/>
      <c r="AH1805"/>
      <c r="AJ1805"/>
      <c r="AK1805"/>
    </row>
    <row r="1806" spans="1:37" x14ac:dyDescent="0.2">
      <c r="A1806"/>
      <c r="AH1806"/>
      <c r="AJ1806"/>
      <c r="AK1806"/>
    </row>
    <row r="1807" spans="1:37" x14ac:dyDescent="0.2">
      <c r="A1807"/>
      <c r="AH1807"/>
      <c r="AJ1807"/>
      <c r="AK1807"/>
    </row>
    <row r="1808" spans="1:37" x14ac:dyDescent="0.2">
      <c r="A1808"/>
      <c r="AH1808"/>
      <c r="AJ1808"/>
      <c r="AK1808"/>
    </row>
    <row r="1809" spans="1:37" x14ac:dyDescent="0.2">
      <c r="A1809"/>
      <c r="AH1809"/>
      <c r="AJ1809"/>
      <c r="AK1809"/>
    </row>
    <row r="1810" spans="1:37" x14ac:dyDescent="0.2">
      <c r="A1810"/>
      <c r="AH1810"/>
      <c r="AJ1810"/>
      <c r="AK1810"/>
    </row>
    <row r="1811" spans="1:37" x14ac:dyDescent="0.2">
      <c r="A1811"/>
      <c r="AH1811"/>
      <c r="AJ1811"/>
      <c r="AK1811"/>
    </row>
    <row r="1812" spans="1:37" x14ac:dyDescent="0.2">
      <c r="A1812"/>
      <c r="AH1812"/>
      <c r="AJ1812"/>
      <c r="AK1812"/>
    </row>
    <row r="1813" spans="1:37" x14ac:dyDescent="0.2">
      <c r="A1813"/>
      <c r="AH1813"/>
      <c r="AJ1813"/>
      <c r="AK1813"/>
    </row>
    <row r="1814" spans="1:37" x14ac:dyDescent="0.2">
      <c r="A1814"/>
      <c r="AH1814"/>
      <c r="AJ1814"/>
      <c r="AK1814"/>
    </row>
    <row r="1815" spans="1:37" x14ac:dyDescent="0.2">
      <c r="A1815"/>
      <c r="AH1815"/>
      <c r="AJ1815"/>
      <c r="AK1815"/>
    </row>
    <row r="1816" spans="1:37" x14ac:dyDescent="0.2">
      <c r="A1816"/>
      <c r="AH1816"/>
      <c r="AJ1816"/>
      <c r="AK1816"/>
    </row>
    <row r="1817" spans="1:37" x14ac:dyDescent="0.2">
      <c r="A1817"/>
      <c r="AH1817"/>
      <c r="AJ1817"/>
      <c r="AK1817"/>
    </row>
    <row r="1818" spans="1:37" x14ac:dyDescent="0.2">
      <c r="A1818"/>
      <c r="AH1818"/>
      <c r="AJ1818"/>
      <c r="AK1818"/>
    </row>
    <row r="1819" spans="1:37" x14ac:dyDescent="0.2">
      <c r="A1819"/>
      <c r="AH1819"/>
      <c r="AJ1819"/>
      <c r="AK1819"/>
    </row>
    <row r="1820" spans="1:37" x14ac:dyDescent="0.2">
      <c r="A1820"/>
      <c r="AH1820"/>
      <c r="AJ1820"/>
      <c r="AK1820"/>
    </row>
    <row r="1821" spans="1:37" x14ac:dyDescent="0.2">
      <c r="A1821"/>
      <c r="AH1821"/>
      <c r="AJ1821"/>
      <c r="AK1821"/>
    </row>
    <row r="1822" spans="1:37" x14ac:dyDescent="0.2">
      <c r="A1822"/>
      <c r="AH1822"/>
      <c r="AJ1822"/>
      <c r="AK1822"/>
    </row>
    <row r="1823" spans="1:37" x14ac:dyDescent="0.2">
      <c r="A1823"/>
      <c r="AH1823"/>
      <c r="AJ1823"/>
      <c r="AK1823"/>
    </row>
    <row r="1824" spans="1:37" x14ac:dyDescent="0.2">
      <c r="A1824"/>
      <c r="AH1824"/>
      <c r="AJ1824"/>
      <c r="AK1824"/>
    </row>
    <row r="1825" spans="1:37" x14ac:dyDescent="0.2">
      <c r="A1825"/>
      <c r="AH1825"/>
      <c r="AJ1825"/>
      <c r="AK1825"/>
    </row>
    <row r="1826" spans="1:37" x14ac:dyDescent="0.2">
      <c r="A1826"/>
      <c r="AH1826"/>
      <c r="AJ1826"/>
      <c r="AK1826"/>
    </row>
    <row r="1827" spans="1:37" x14ac:dyDescent="0.2">
      <c r="A1827"/>
      <c r="AH1827"/>
      <c r="AJ1827"/>
      <c r="AK1827"/>
    </row>
    <row r="1828" spans="1:37" x14ac:dyDescent="0.2">
      <c r="A1828"/>
      <c r="AH1828"/>
      <c r="AJ1828"/>
      <c r="AK1828"/>
    </row>
    <row r="1829" spans="1:37" x14ac:dyDescent="0.2">
      <c r="A1829"/>
      <c r="AH1829"/>
      <c r="AJ1829"/>
      <c r="AK1829"/>
    </row>
    <row r="1830" spans="1:37" x14ac:dyDescent="0.2">
      <c r="A1830"/>
      <c r="AH1830"/>
      <c r="AJ1830"/>
      <c r="AK1830"/>
    </row>
    <row r="1831" spans="1:37" x14ac:dyDescent="0.2">
      <c r="A1831"/>
      <c r="AH1831"/>
      <c r="AJ1831"/>
      <c r="AK1831"/>
    </row>
    <row r="1832" spans="1:37" x14ac:dyDescent="0.2">
      <c r="A1832"/>
      <c r="AH1832"/>
      <c r="AJ1832"/>
      <c r="AK1832"/>
    </row>
    <row r="1833" spans="1:37" x14ac:dyDescent="0.2">
      <c r="A1833"/>
      <c r="AH1833"/>
      <c r="AJ1833"/>
      <c r="AK1833"/>
    </row>
    <row r="1834" spans="1:37" x14ac:dyDescent="0.2">
      <c r="A1834"/>
      <c r="AH1834"/>
      <c r="AJ1834"/>
      <c r="AK1834"/>
    </row>
    <row r="1835" spans="1:37" x14ac:dyDescent="0.2">
      <c r="A1835"/>
      <c r="AH1835"/>
      <c r="AJ1835"/>
      <c r="AK1835"/>
    </row>
    <row r="1836" spans="1:37" x14ac:dyDescent="0.2">
      <c r="A1836"/>
      <c r="AH1836"/>
      <c r="AJ1836"/>
      <c r="AK1836"/>
    </row>
    <row r="1837" spans="1:37" x14ac:dyDescent="0.2">
      <c r="A1837"/>
      <c r="AH1837"/>
      <c r="AJ1837"/>
      <c r="AK1837"/>
    </row>
    <row r="1838" spans="1:37" x14ac:dyDescent="0.2">
      <c r="A1838"/>
      <c r="AH1838"/>
      <c r="AJ1838"/>
      <c r="AK1838"/>
    </row>
    <row r="1839" spans="1:37" x14ac:dyDescent="0.2">
      <c r="A1839"/>
      <c r="AH1839"/>
      <c r="AJ1839"/>
      <c r="AK1839"/>
    </row>
    <row r="1840" spans="1:37" x14ac:dyDescent="0.2">
      <c r="A1840"/>
      <c r="AH1840"/>
      <c r="AJ1840"/>
      <c r="AK1840"/>
    </row>
    <row r="1841" spans="1:37" x14ac:dyDescent="0.2">
      <c r="A1841"/>
      <c r="AH1841"/>
      <c r="AJ1841"/>
      <c r="AK1841"/>
    </row>
    <row r="1842" spans="1:37" x14ac:dyDescent="0.2">
      <c r="A1842"/>
      <c r="AH1842"/>
      <c r="AJ1842"/>
      <c r="AK1842"/>
    </row>
    <row r="1843" spans="1:37" x14ac:dyDescent="0.2">
      <c r="A1843"/>
      <c r="AH1843"/>
      <c r="AJ1843"/>
      <c r="AK1843"/>
    </row>
    <row r="1844" spans="1:37" x14ac:dyDescent="0.2">
      <c r="A1844"/>
      <c r="AH1844"/>
      <c r="AJ1844"/>
      <c r="AK1844"/>
    </row>
    <row r="1845" spans="1:37" x14ac:dyDescent="0.2">
      <c r="A1845"/>
      <c r="AH1845"/>
      <c r="AJ1845"/>
      <c r="AK1845"/>
    </row>
    <row r="1846" spans="1:37" x14ac:dyDescent="0.2">
      <c r="A1846"/>
      <c r="AH1846"/>
      <c r="AJ1846"/>
      <c r="AK1846"/>
    </row>
    <row r="1847" spans="1:37" x14ac:dyDescent="0.2">
      <c r="A1847"/>
      <c r="AH1847"/>
      <c r="AJ1847"/>
      <c r="AK1847"/>
    </row>
    <row r="1848" spans="1:37" x14ac:dyDescent="0.2">
      <c r="A1848"/>
      <c r="AH1848"/>
      <c r="AJ1848"/>
      <c r="AK1848"/>
    </row>
    <row r="1849" spans="1:37" x14ac:dyDescent="0.2">
      <c r="A1849"/>
      <c r="AH1849"/>
      <c r="AJ1849"/>
      <c r="AK1849"/>
    </row>
    <row r="1850" spans="1:37" x14ac:dyDescent="0.2">
      <c r="A1850"/>
      <c r="AH1850"/>
      <c r="AJ1850"/>
      <c r="AK1850"/>
    </row>
    <row r="1851" spans="1:37" x14ac:dyDescent="0.2">
      <c r="A1851"/>
      <c r="AH1851"/>
      <c r="AJ1851"/>
      <c r="AK1851"/>
    </row>
    <row r="1852" spans="1:37" x14ac:dyDescent="0.2">
      <c r="A1852"/>
      <c r="AH1852"/>
      <c r="AJ1852"/>
      <c r="AK1852"/>
    </row>
    <row r="1853" spans="1:37" x14ac:dyDescent="0.2">
      <c r="A1853"/>
      <c r="AH1853"/>
      <c r="AJ1853"/>
      <c r="AK1853"/>
    </row>
    <row r="1854" spans="1:37" x14ac:dyDescent="0.2">
      <c r="A1854"/>
      <c r="AH1854"/>
      <c r="AJ1854"/>
      <c r="AK1854"/>
    </row>
    <row r="1855" spans="1:37" x14ac:dyDescent="0.2">
      <c r="A1855"/>
      <c r="AH1855"/>
      <c r="AJ1855"/>
      <c r="AK1855"/>
    </row>
    <row r="1856" spans="1:37" x14ac:dyDescent="0.2">
      <c r="A1856"/>
      <c r="AH1856"/>
      <c r="AJ1856"/>
      <c r="AK1856"/>
    </row>
    <row r="1857" spans="1:37" x14ac:dyDescent="0.2">
      <c r="A1857"/>
      <c r="AH1857"/>
      <c r="AJ1857"/>
      <c r="AK1857"/>
    </row>
    <row r="1858" spans="1:37" x14ac:dyDescent="0.2">
      <c r="A1858"/>
      <c r="AH1858"/>
      <c r="AJ1858"/>
      <c r="AK1858"/>
    </row>
    <row r="1859" spans="1:37" x14ac:dyDescent="0.2">
      <c r="A1859"/>
      <c r="AH1859"/>
      <c r="AJ1859"/>
      <c r="AK1859"/>
    </row>
    <row r="1860" spans="1:37" x14ac:dyDescent="0.2">
      <c r="A1860"/>
      <c r="AH1860"/>
      <c r="AJ1860"/>
      <c r="AK1860"/>
    </row>
    <row r="1861" spans="1:37" x14ac:dyDescent="0.2">
      <c r="A1861"/>
      <c r="AH1861"/>
      <c r="AJ1861"/>
      <c r="AK1861"/>
    </row>
    <row r="1862" spans="1:37" x14ac:dyDescent="0.2">
      <c r="A1862"/>
      <c r="AH1862"/>
      <c r="AJ1862"/>
      <c r="AK1862"/>
    </row>
    <row r="1863" spans="1:37" x14ac:dyDescent="0.2">
      <c r="A1863"/>
      <c r="AH1863"/>
      <c r="AJ1863"/>
      <c r="AK1863"/>
    </row>
    <row r="1864" spans="1:37" x14ac:dyDescent="0.2">
      <c r="A1864"/>
      <c r="AH1864"/>
      <c r="AJ1864"/>
      <c r="AK1864"/>
    </row>
    <row r="1865" spans="1:37" x14ac:dyDescent="0.2">
      <c r="A1865"/>
      <c r="AH1865"/>
      <c r="AJ1865"/>
      <c r="AK1865"/>
    </row>
    <row r="1866" spans="1:37" x14ac:dyDescent="0.2">
      <c r="A1866"/>
      <c r="AH1866"/>
      <c r="AJ1866"/>
      <c r="AK1866"/>
    </row>
    <row r="1867" spans="1:37" x14ac:dyDescent="0.2">
      <c r="A1867"/>
      <c r="AH1867"/>
      <c r="AJ1867"/>
      <c r="AK1867"/>
    </row>
    <row r="1868" spans="1:37" x14ac:dyDescent="0.2">
      <c r="A1868"/>
      <c r="AH1868"/>
      <c r="AJ1868"/>
      <c r="AK1868"/>
    </row>
    <row r="1869" spans="1:37" x14ac:dyDescent="0.2">
      <c r="A1869"/>
      <c r="AH1869"/>
      <c r="AJ1869"/>
      <c r="AK1869"/>
    </row>
    <row r="1870" spans="1:37" x14ac:dyDescent="0.2">
      <c r="A1870"/>
      <c r="AH1870"/>
      <c r="AJ1870"/>
      <c r="AK1870"/>
    </row>
    <row r="1871" spans="1:37" x14ac:dyDescent="0.2">
      <c r="A1871"/>
      <c r="AH1871"/>
      <c r="AJ1871"/>
      <c r="AK1871"/>
    </row>
    <row r="1872" spans="1:37" x14ac:dyDescent="0.2">
      <c r="A1872"/>
      <c r="AH1872"/>
      <c r="AJ1872"/>
      <c r="AK1872"/>
    </row>
    <row r="1873" spans="1:37" x14ac:dyDescent="0.2">
      <c r="A1873"/>
      <c r="AH1873"/>
      <c r="AJ1873"/>
      <c r="AK1873"/>
    </row>
    <row r="1874" spans="1:37" x14ac:dyDescent="0.2">
      <c r="A1874"/>
      <c r="AH1874"/>
      <c r="AJ1874"/>
      <c r="AK1874"/>
    </row>
    <row r="1875" spans="1:37" x14ac:dyDescent="0.2">
      <c r="A1875"/>
      <c r="AH1875"/>
      <c r="AJ1875"/>
      <c r="AK1875"/>
    </row>
    <row r="1876" spans="1:37" x14ac:dyDescent="0.2">
      <c r="A1876"/>
      <c r="AH1876"/>
      <c r="AJ1876"/>
      <c r="AK1876"/>
    </row>
    <row r="1877" spans="1:37" x14ac:dyDescent="0.2">
      <c r="A1877"/>
      <c r="AH1877"/>
      <c r="AJ1877"/>
      <c r="AK1877"/>
    </row>
    <row r="1878" spans="1:37" x14ac:dyDescent="0.2">
      <c r="A1878"/>
      <c r="AH1878"/>
      <c r="AJ1878"/>
      <c r="AK1878"/>
    </row>
    <row r="1879" spans="1:37" x14ac:dyDescent="0.2">
      <c r="A1879"/>
      <c r="AH1879"/>
      <c r="AJ1879"/>
      <c r="AK1879"/>
    </row>
    <row r="1880" spans="1:37" x14ac:dyDescent="0.2">
      <c r="A1880"/>
      <c r="AH1880"/>
      <c r="AJ1880"/>
      <c r="AK1880"/>
    </row>
    <row r="1881" spans="1:37" x14ac:dyDescent="0.2">
      <c r="A1881"/>
      <c r="AH1881"/>
      <c r="AJ1881"/>
      <c r="AK1881"/>
    </row>
    <row r="1882" spans="1:37" x14ac:dyDescent="0.2">
      <c r="A1882"/>
      <c r="AH1882"/>
      <c r="AJ1882"/>
      <c r="AK1882"/>
    </row>
    <row r="1883" spans="1:37" x14ac:dyDescent="0.2">
      <c r="A1883"/>
      <c r="AH1883"/>
      <c r="AJ1883"/>
      <c r="AK1883"/>
    </row>
    <row r="1884" spans="1:37" x14ac:dyDescent="0.2">
      <c r="A1884"/>
      <c r="AH1884"/>
      <c r="AJ1884"/>
      <c r="AK1884"/>
    </row>
    <row r="1885" spans="1:37" x14ac:dyDescent="0.2">
      <c r="A1885"/>
      <c r="AH1885"/>
      <c r="AJ1885"/>
      <c r="AK1885"/>
    </row>
    <row r="1886" spans="1:37" x14ac:dyDescent="0.2">
      <c r="A1886"/>
      <c r="AH1886"/>
      <c r="AJ1886"/>
      <c r="AK1886"/>
    </row>
    <row r="1887" spans="1:37" x14ac:dyDescent="0.2">
      <c r="A1887"/>
      <c r="AH1887"/>
      <c r="AJ1887"/>
      <c r="AK1887"/>
    </row>
    <row r="1888" spans="1:37" x14ac:dyDescent="0.2">
      <c r="A1888"/>
      <c r="AH1888"/>
      <c r="AJ1888"/>
      <c r="AK1888"/>
    </row>
    <row r="1889" spans="1:37" x14ac:dyDescent="0.2">
      <c r="A1889"/>
      <c r="AH1889"/>
      <c r="AJ1889"/>
      <c r="AK1889"/>
    </row>
    <row r="1890" spans="1:37" x14ac:dyDescent="0.2">
      <c r="A1890"/>
      <c r="AH1890"/>
      <c r="AJ1890"/>
      <c r="AK1890"/>
    </row>
    <row r="1891" spans="1:37" x14ac:dyDescent="0.2">
      <c r="A1891"/>
      <c r="AH1891"/>
      <c r="AJ1891"/>
      <c r="AK1891"/>
    </row>
    <row r="1892" spans="1:37" x14ac:dyDescent="0.2">
      <c r="A1892"/>
      <c r="AH1892"/>
      <c r="AJ1892"/>
      <c r="AK1892"/>
    </row>
    <row r="1893" spans="1:37" x14ac:dyDescent="0.2">
      <c r="A1893"/>
      <c r="AH1893"/>
      <c r="AJ1893"/>
      <c r="AK1893"/>
    </row>
    <row r="1894" spans="1:37" x14ac:dyDescent="0.2">
      <c r="A1894"/>
      <c r="AH1894"/>
      <c r="AJ1894"/>
      <c r="AK1894"/>
    </row>
    <row r="1895" spans="1:37" x14ac:dyDescent="0.2">
      <c r="A1895"/>
      <c r="AH1895"/>
      <c r="AJ1895"/>
      <c r="AK1895"/>
    </row>
    <row r="1896" spans="1:37" x14ac:dyDescent="0.2">
      <c r="A1896"/>
      <c r="AH1896"/>
      <c r="AJ1896"/>
      <c r="AK1896"/>
    </row>
    <row r="1897" spans="1:37" x14ac:dyDescent="0.2">
      <c r="A1897"/>
      <c r="AH1897"/>
      <c r="AJ1897"/>
      <c r="AK1897"/>
    </row>
    <row r="1898" spans="1:37" x14ac:dyDescent="0.2">
      <c r="A1898"/>
      <c r="AH1898"/>
      <c r="AJ1898"/>
      <c r="AK1898"/>
    </row>
    <row r="1899" spans="1:37" x14ac:dyDescent="0.2">
      <c r="A1899"/>
      <c r="AH1899"/>
      <c r="AJ1899"/>
      <c r="AK1899"/>
    </row>
    <row r="1900" spans="1:37" x14ac:dyDescent="0.2">
      <c r="A1900"/>
      <c r="AH1900"/>
      <c r="AJ1900"/>
      <c r="AK1900"/>
    </row>
    <row r="1901" spans="1:37" x14ac:dyDescent="0.2">
      <c r="A1901"/>
      <c r="AH1901"/>
      <c r="AJ1901"/>
      <c r="AK1901"/>
    </row>
    <row r="1902" spans="1:37" x14ac:dyDescent="0.2">
      <c r="A1902"/>
      <c r="AH1902"/>
      <c r="AJ1902"/>
      <c r="AK1902"/>
    </row>
    <row r="1903" spans="1:37" x14ac:dyDescent="0.2">
      <c r="A1903"/>
      <c r="AH1903"/>
      <c r="AJ1903"/>
      <c r="AK1903"/>
    </row>
    <row r="1904" spans="1:37" x14ac:dyDescent="0.2">
      <c r="A1904"/>
      <c r="AH1904"/>
      <c r="AJ1904"/>
      <c r="AK1904"/>
    </row>
    <row r="1905" spans="1:37" x14ac:dyDescent="0.2">
      <c r="A1905"/>
      <c r="AH1905"/>
      <c r="AJ1905"/>
      <c r="AK1905"/>
    </row>
    <row r="1906" spans="1:37" x14ac:dyDescent="0.2">
      <c r="A1906"/>
      <c r="AH1906"/>
      <c r="AJ1906"/>
      <c r="AK1906"/>
    </row>
    <row r="1907" spans="1:37" x14ac:dyDescent="0.2">
      <c r="A1907"/>
      <c r="AH1907"/>
      <c r="AJ1907"/>
      <c r="AK1907"/>
    </row>
    <row r="1908" spans="1:37" x14ac:dyDescent="0.2">
      <c r="A1908"/>
      <c r="AH1908"/>
      <c r="AJ1908"/>
      <c r="AK1908"/>
    </row>
    <row r="1909" spans="1:37" x14ac:dyDescent="0.2">
      <c r="A1909"/>
      <c r="AH1909"/>
      <c r="AJ1909"/>
      <c r="AK1909"/>
    </row>
    <row r="1910" spans="1:37" x14ac:dyDescent="0.2">
      <c r="A1910"/>
      <c r="AH1910"/>
      <c r="AJ1910"/>
      <c r="AK1910"/>
    </row>
    <row r="1911" spans="1:37" x14ac:dyDescent="0.2">
      <c r="A1911"/>
      <c r="AH1911"/>
      <c r="AJ1911"/>
      <c r="AK1911"/>
    </row>
    <row r="1912" spans="1:37" x14ac:dyDescent="0.2">
      <c r="A1912"/>
      <c r="AH1912"/>
      <c r="AJ1912"/>
      <c r="AK1912"/>
    </row>
    <row r="1913" spans="1:37" x14ac:dyDescent="0.2">
      <c r="A1913"/>
      <c r="AH1913"/>
      <c r="AJ1913"/>
      <c r="AK1913"/>
    </row>
    <row r="1914" spans="1:37" x14ac:dyDescent="0.2">
      <c r="A1914"/>
      <c r="AH1914"/>
      <c r="AJ1914"/>
      <c r="AK1914"/>
    </row>
    <row r="1915" spans="1:37" x14ac:dyDescent="0.2">
      <c r="A1915"/>
      <c r="AH1915"/>
      <c r="AJ1915"/>
      <c r="AK1915"/>
    </row>
    <row r="1916" spans="1:37" x14ac:dyDescent="0.2">
      <c r="A1916"/>
      <c r="AH1916"/>
      <c r="AJ1916"/>
      <c r="AK1916"/>
    </row>
    <row r="1917" spans="1:37" x14ac:dyDescent="0.2">
      <c r="A1917"/>
      <c r="AH1917"/>
      <c r="AJ1917"/>
      <c r="AK1917"/>
    </row>
    <row r="1918" spans="1:37" x14ac:dyDescent="0.2">
      <c r="A1918"/>
      <c r="AH1918"/>
      <c r="AJ1918"/>
      <c r="AK1918"/>
    </row>
    <row r="1919" spans="1:37" x14ac:dyDescent="0.2">
      <c r="A1919"/>
      <c r="AH1919"/>
      <c r="AJ1919"/>
      <c r="AK1919"/>
    </row>
    <row r="1920" spans="1:37" x14ac:dyDescent="0.2">
      <c r="A1920"/>
      <c r="AH1920"/>
      <c r="AJ1920"/>
      <c r="AK1920"/>
    </row>
    <row r="1921" spans="1:37" x14ac:dyDescent="0.2">
      <c r="A1921"/>
      <c r="AH1921"/>
      <c r="AJ1921"/>
      <c r="AK1921"/>
    </row>
    <row r="1922" spans="1:37" x14ac:dyDescent="0.2">
      <c r="A1922"/>
      <c r="AH1922"/>
      <c r="AJ1922"/>
      <c r="AK1922"/>
    </row>
    <row r="1923" spans="1:37" x14ac:dyDescent="0.2">
      <c r="A1923"/>
      <c r="AH1923"/>
      <c r="AJ1923"/>
      <c r="AK1923"/>
    </row>
    <row r="1924" spans="1:37" x14ac:dyDescent="0.2">
      <c r="A1924"/>
      <c r="AH1924"/>
      <c r="AJ1924"/>
      <c r="AK1924"/>
    </row>
    <row r="1925" spans="1:37" x14ac:dyDescent="0.2">
      <c r="A1925"/>
      <c r="AH1925"/>
      <c r="AJ1925"/>
      <c r="AK1925"/>
    </row>
    <row r="1926" spans="1:37" x14ac:dyDescent="0.2">
      <c r="A1926"/>
      <c r="AH1926"/>
      <c r="AJ1926"/>
      <c r="AK1926"/>
    </row>
    <row r="1927" spans="1:37" x14ac:dyDescent="0.2">
      <c r="A1927"/>
      <c r="AH1927"/>
      <c r="AJ1927"/>
      <c r="AK1927"/>
    </row>
    <row r="1928" spans="1:37" x14ac:dyDescent="0.2">
      <c r="A1928"/>
      <c r="AH1928"/>
      <c r="AJ1928"/>
      <c r="AK1928"/>
    </row>
    <row r="1929" spans="1:37" x14ac:dyDescent="0.2">
      <c r="A1929"/>
      <c r="AH1929"/>
      <c r="AJ1929"/>
      <c r="AK1929"/>
    </row>
    <row r="1930" spans="1:37" x14ac:dyDescent="0.2">
      <c r="A1930"/>
      <c r="AH1930"/>
      <c r="AJ1930"/>
      <c r="AK1930"/>
    </row>
    <row r="1931" spans="1:37" x14ac:dyDescent="0.2">
      <c r="A1931"/>
      <c r="AH1931"/>
      <c r="AJ1931"/>
      <c r="AK1931"/>
    </row>
    <row r="1932" spans="1:37" x14ac:dyDescent="0.2">
      <c r="A1932"/>
      <c r="AH1932"/>
      <c r="AJ1932"/>
      <c r="AK1932"/>
    </row>
    <row r="1933" spans="1:37" x14ac:dyDescent="0.2">
      <c r="A1933"/>
      <c r="AH1933"/>
      <c r="AJ1933"/>
      <c r="AK1933"/>
    </row>
    <row r="1934" spans="1:37" x14ac:dyDescent="0.2">
      <c r="A1934"/>
      <c r="AH1934"/>
      <c r="AJ1934"/>
      <c r="AK1934"/>
    </row>
    <row r="1935" spans="1:37" x14ac:dyDescent="0.2">
      <c r="A1935"/>
      <c r="AH1935"/>
      <c r="AJ1935"/>
      <c r="AK1935"/>
    </row>
    <row r="1936" spans="1:37" x14ac:dyDescent="0.2">
      <c r="A1936"/>
      <c r="AH1936"/>
      <c r="AJ1936"/>
      <c r="AK1936"/>
    </row>
    <row r="1937" spans="1:37" x14ac:dyDescent="0.2">
      <c r="A1937"/>
      <c r="AH1937"/>
      <c r="AJ1937"/>
      <c r="AK1937"/>
    </row>
    <row r="1938" spans="1:37" x14ac:dyDescent="0.2">
      <c r="A1938"/>
      <c r="AH1938"/>
      <c r="AJ1938"/>
      <c r="AK1938"/>
    </row>
    <row r="1939" spans="1:37" x14ac:dyDescent="0.2">
      <c r="A1939"/>
      <c r="AH1939"/>
      <c r="AJ1939"/>
      <c r="AK1939"/>
    </row>
    <row r="1940" spans="1:37" x14ac:dyDescent="0.2">
      <c r="A1940"/>
      <c r="AH1940"/>
      <c r="AJ1940"/>
      <c r="AK1940"/>
    </row>
    <row r="1941" spans="1:37" x14ac:dyDescent="0.2">
      <c r="A1941"/>
      <c r="AH1941"/>
      <c r="AJ1941"/>
      <c r="AK1941"/>
    </row>
    <row r="1942" spans="1:37" x14ac:dyDescent="0.2">
      <c r="A1942"/>
      <c r="AH1942"/>
      <c r="AJ1942"/>
      <c r="AK1942"/>
    </row>
    <row r="1943" spans="1:37" x14ac:dyDescent="0.2">
      <c r="A1943"/>
      <c r="AH1943"/>
      <c r="AJ1943"/>
      <c r="AK1943"/>
    </row>
    <row r="1944" spans="1:37" x14ac:dyDescent="0.2">
      <c r="A1944"/>
      <c r="AH1944"/>
      <c r="AJ1944"/>
      <c r="AK1944"/>
    </row>
    <row r="1945" spans="1:37" x14ac:dyDescent="0.2">
      <c r="A1945"/>
      <c r="AH1945"/>
      <c r="AJ1945"/>
      <c r="AK1945"/>
    </row>
    <row r="1946" spans="1:37" x14ac:dyDescent="0.2">
      <c r="A1946"/>
      <c r="AH1946"/>
      <c r="AJ1946"/>
      <c r="AK1946"/>
    </row>
    <row r="1947" spans="1:37" x14ac:dyDescent="0.2">
      <c r="A1947"/>
      <c r="AH1947"/>
      <c r="AJ1947"/>
      <c r="AK1947"/>
    </row>
    <row r="1948" spans="1:37" x14ac:dyDescent="0.2">
      <c r="A1948"/>
      <c r="AH1948"/>
      <c r="AJ1948"/>
      <c r="AK1948"/>
    </row>
    <row r="1949" spans="1:37" x14ac:dyDescent="0.2">
      <c r="A1949"/>
      <c r="AH1949"/>
      <c r="AJ1949"/>
      <c r="AK1949"/>
    </row>
    <row r="1950" spans="1:37" x14ac:dyDescent="0.2">
      <c r="A1950"/>
      <c r="AH1950"/>
      <c r="AJ1950"/>
      <c r="AK1950"/>
    </row>
    <row r="1951" spans="1:37" x14ac:dyDescent="0.2">
      <c r="A1951"/>
      <c r="AH1951"/>
      <c r="AJ1951"/>
      <c r="AK1951"/>
    </row>
    <row r="1952" spans="1:37" x14ac:dyDescent="0.2">
      <c r="A1952"/>
      <c r="AH1952"/>
      <c r="AJ1952"/>
      <c r="AK1952"/>
    </row>
    <row r="1953" spans="1:37" x14ac:dyDescent="0.2">
      <c r="A1953"/>
      <c r="AH1953"/>
      <c r="AJ1953"/>
      <c r="AK1953"/>
    </row>
    <row r="1954" spans="1:37" x14ac:dyDescent="0.2">
      <c r="A1954"/>
      <c r="AH1954"/>
      <c r="AJ1954"/>
      <c r="AK1954"/>
    </row>
    <row r="1955" spans="1:37" x14ac:dyDescent="0.2">
      <c r="A1955"/>
      <c r="AH1955"/>
      <c r="AJ1955"/>
      <c r="AK1955"/>
    </row>
    <row r="1956" spans="1:37" x14ac:dyDescent="0.2">
      <c r="A1956"/>
      <c r="AH1956"/>
      <c r="AJ1956"/>
      <c r="AK1956"/>
    </row>
    <row r="1957" spans="1:37" x14ac:dyDescent="0.2">
      <c r="A1957"/>
      <c r="AH1957"/>
      <c r="AJ1957"/>
      <c r="AK1957"/>
    </row>
    <row r="1958" spans="1:37" x14ac:dyDescent="0.2">
      <c r="A1958"/>
      <c r="AH1958"/>
      <c r="AJ1958"/>
      <c r="AK1958"/>
    </row>
    <row r="1959" spans="1:37" x14ac:dyDescent="0.2">
      <c r="A1959"/>
      <c r="AH1959"/>
      <c r="AJ1959"/>
      <c r="AK1959"/>
    </row>
    <row r="1960" spans="1:37" x14ac:dyDescent="0.2">
      <c r="A1960"/>
      <c r="AH1960"/>
      <c r="AJ1960"/>
      <c r="AK1960"/>
    </row>
    <row r="1961" spans="1:37" x14ac:dyDescent="0.2">
      <c r="A1961"/>
      <c r="AH1961"/>
      <c r="AJ1961"/>
      <c r="AK1961"/>
    </row>
    <row r="1962" spans="1:37" x14ac:dyDescent="0.2">
      <c r="A1962"/>
      <c r="AH1962"/>
      <c r="AJ1962"/>
      <c r="AK1962"/>
    </row>
    <row r="1963" spans="1:37" x14ac:dyDescent="0.2">
      <c r="A1963"/>
      <c r="AH1963"/>
      <c r="AJ1963"/>
      <c r="AK1963"/>
    </row>
    <row r="1964" spans="1:37" x14ac:dyDescent="0.2">
      <c r="A1964"/>
      <c r="AH1964"/>
      <c r="AJ1964"/>
      <c r="AK1964"/>
    </row>
    <row r="1965" spans="1:37" x14ac:dyDescent="0.2">
      <c r="A1965"/>
      <c r="AH1965"/>
      <c r="AJ1965"/>
      <c r="AK1965"/>
    </row>
    <row r="1966" spans="1:37" x14ac:dyDescent="0.2">
      <c r="A1966"/>
      <c r="AH1966"/>
      <c r="AJ1966"/>
      <c r="AK1966"/>
    </row>
    <row r="1967" spans="1:37" x14ac:dyDescent="0.2">
      <c r="A1967"/>
      <c r="AH1967"/>
      <c r="AJ1967"/>
      <c r="AK1967"/>
    </row>
    <row r="1968" spans="1:37" x14ac:dyDescent="0.2">
      <c r="A1968"/>
      <c r="AH1968"/>
      <c r="AJ1968"/>
      <c r="AK1968"/>
    </row>
    <row r="1969" spans="1:37" x14ac:dyDescent="0.2">
      <c r="A1969"/>
      <c r="AH1969"/>
      <c r="AJ1969"/>
      <c r="AK1969"/>
    </row>
    <row r="1970" spans="1:37" x14ac:dyDescent="0.2">
      <c r="A1970"/>
      <c r="AH1970"/>
      <c r="AJ1970"/>
      <c r="AK1970"/>
    </row>
    <row r="1971" spans="1:37" x14ac:dyDescent="0.2">
      <c r="A1971"/>
      <c r="AH1971"/>
      <c r="AJ1971"/>
      <c r="AK1971"/>
    </row>
    <row r="1972" spans="1:37" x14ac:dyDescent="0.2">
      <c r="A1972"/>
      <c r="AH1972"/>
      <c r="AJ1972"/>
      <c r="AK1972"/>
    </row>
    <row r="1973" spans="1:37" x14ac:dyDescent="0.2">
      <c r="A1973"/>
      <c r="AH1973"/>
      <c r="AJ1973"/>
      <c r="AK1973"/>
    </row>
    <row r="1974" spans="1:37" x14ac:dyDescent="0.2">
      <c r="A1974"/>
      <c r="AH1974"/>
      <c r="AJ1974"/>
      <c r="AK1974"/>
    </row>
    <row r="1975" spans="1:37" x14ac:dyDescent="0.2">
      <c r="A1975"/>
      <c r="AH1975"/>
      <c r="AJ1975"/>
      <c r="AK1975"/>
    </row>
    <row r="1976" spans="1:37" x14ac:dyDescent="0.2">
      <c r="A1976"/>
      <c r="AH1976"/>
      <c r="AJ1976"/>
      <c r="AK1976"/>
    </row>
    <row r="1977" spans="1:37" x14ac:dyDescent="0.2">
      <c r="A1977"/>
      <c r="AH1977"/>
      <c r="AJ1977"/>
      <c r="AK1977"/>
    </row>
    <row r="1978" spans="1:37" x14ac:dyDescent="0.2">
      <c r="A1978"/>
      <c r="AH1978"/>
      <c r="AJ1978"/>
      <c r="AK1978"/>
    </row>
    <row r="1979" spans="1:37" x14ac:dyDescent="0.2">
      <c r="A1979"/>
      <c r="AH1979"/>
      <c r="AJ1979"/>
      <c r="AK1979"/>
    </row>
    <row r="1980" spans="1:37" x14ac:dyDescent="0.2">
      <c r="A1980"/>
      <c r="AH1980"/>
      <c r="AJ1980"/>
      <c r="AK1980"/>
    </row>
    <row r="1981" spans="1:37" x14ac:dyDescent="0.2">
      <c r="A1981"/>
      <c r="AH1981"/>
      <c r="AJ1981"/>
      <c r="AK1981"/>
    </row>
    <row r="1982" spans="1:37" x14ac:dyDescent="0.2">
      <c r="A1982"/>
      <c r="AH1982"/>
      <c r="AJ1982"/>
      <c r="AK1982"/>
    </row>
    <row r="1983" spans="1:37" x14ac:dyDescent="0.2">
      <c r="A1983"/>
      <c r="AH1983"/>
      <c r="AJ1983"/>
      <c r="AK1983"/>
    </row>
    <row r="1984" spans="1:37" x14ac:dyDescent="0.2">
      <c r="A1984"/>
      <c r="AH1984"/>
      <c r="AJ1984"/>
      <c r="AK1984"/>
    </row>
    <row r="1985" spans="1:37" x14ac:dyDescent="0.2">
      <c r="A1985"/>
      <c r="AH1985"/>
      <c r="AJ1985"/>
      <c r="AK1985"/>
    </row>
    <row r="1986" spans="1:37" x14ac:dyDescent="0.2">
      <c r="A1986"/>
      <c r="AH1986"/>
      <c r="AJ1986"/>
      <c r="AK1986"/>
    </row>
    <row r="1987" spans="1:37" x14ac:dyDescent="0.2">
      <c r="A1987"/>
      <c r="AH1987"/>
      <c r="AJ1987"/>
      <c r="AK1987"/>
    </row>
    <row r="1988" spans="1:37" x14ac:dyDescent="0.2">
      <c r="A1988"/>
      <c r="AH1988"/>
      <c r="AJ1988"/>
      <c r="AK1988"/>
    </row>
    <row r="1989" spans="1:37" x14ac:dyDescent="0.2">
      <c r="A1989"/>
      <c r="AH1989"/>
      <c r="AJ1989"/>
      <c r="AK1989"/>
    </row>
    <row r="1990" spans="1:37" x14ac:dyDescent="0.2">
      <c r="A1990"/>
      <c r="AH1990"/>
      <c r="AJ1990"/>
      <c r="AK1990"/>
    </row>
    <row r="1991" spans="1:37" x14ac:dyDescent="0.2">
      <c r="A1991"/>
      <c r="AH1991"/>
      <c r="AJ1991"/>
      <c r="AK1991"/>
    </row>
    <row r="1992" spans="1:37" x14ac:dyDescent="0.2">
      <c r="A1992"/>
      <c r="AH1992"/>
      <c r="AJ1992"/>
      <c r="AK1992"/>
    </row>
    <row r="1993" spans="1:37" x14ac:dyDescent="0.2">
      <c r="A1993"/>
      <c r="AH1993"/>
      <c r="AJ1993"/>
      <c r="AK1993"/>
    </row>
    <row r="1994" spans="1:37" x14ac:dyDescent="0.2">
      <c r="A1994"/>
      <c r="AH1994"/>
      <c r="AJ1994"/>
      <c r="AK1994"/>
    </row>
    <row r="1995" spans="1:37" x14ac:dyDescent="0.2">
      <c r="A1995"/>
      <c r="AH1995"/>
      <c r="AJ1995"/>
      <c r="AK1995"/>
    </row>
    <row r="1996" spans="1:37" x14ac:dyDescent="0.2">
      <c r="A1996"/>
      <c r="AH1996"/>
      <c r="AJ1996"/>
      <c r="AK1996"/>
    </row>
    <row r="1997" spans="1:37" x14ac:dyDescent="0.2">
      <c r="A1997"/>
      <c r="AH1997"/>
      <c r="AJ1997"/>
      <c r="AK1997"/>
    </row>
    <row r="1998" spans="1:37" x14ac:dyDescent="0.2">
      <c r="A1998"/>
      <c r="AH1998"/>
      <c r="AJ1998"/>
      <c r="AK1998"/>
    </row>
    <row r="1999" spans="1:37" x14ac:dyDescent="0.2">
      <c r="A1999"/>
      <c r="AH1999"/>
      <c r="AJ1999"/>
      <c r="AK1999"/>
    </row>
    <row r="2000" spans="1:37" x14ac:dyDescent="0.2">
      <c r="A2000"/>
      <c r="AH2000"/>
      <c r="AJ2000"/>
      <c r="AK2000"/>
    </row>
    <row r="2001" spans="1:37" x14ac:dyDescent="0.2">
      <c r="A2001"/>
      <c r="AH2001"/>
      <c r="AJ2001"/>
      <c r="AK2001"/>
    </row>
    <row r="2002" spans="1:37" x14ac:dyDescent="0.2">
      <c r="A2002"/>
      <c r="AH2002"/>
      <c r="AJ2002"/>
      <c r="AK2002"/>
    </row>
    <row r="2003" spans="1:37" x14ac:dyDescent="0.2">
      <c r="A2003"/>
      <c r="AH2003"/>
      <c r="AJ2003"/>
      <c r="AK2003"/>
    </row>
    <row r="2004" spans="1:37" x14ac:dyDescent="0.2">
      <c r="A2004"/>
      <c r="AH2004"/>
      <c r="AJ2004"/>
      <c r="AK2004"/>
    </row>
    <row r="2005" spans="1:37" x14ac:dyDescent="0.2">
      <c r="A2005"/>
      <c r="AH2005"/>
      <c r="AJ2005"/>
      <c r="AK2005"/>
    </row>
    <row r="2006" spans="1:37" x14ac:dyDescent="0.2">
      <c r="A2006"/>
      <c r="AH2006"/>
      <c r="AJ2006"/>
      <c r="AK2006"/>
    </row>
    <row r="2007" spans="1:37" x14ac:dyDescent="0.2">
      <c r="A2007"/>
      <c r="AH2007"/>
      <c r="AJ2007"/>
      <c r="AK2007"/>
    </row>
    <row r="2008" spans="1:37" x14ac:dyDescent="0.2">
      <c r="A2008"/>
      <c r="AH2008"/>
      <c r="AJ2008"/>
      <c r="AK2008"/>
    </row>
    <row r="2009" spans="1:37" x14ac:dyDescent="0.2">
      <c r="A2009"/>
      <c r="AH2009"/>
      <c r="AJ2009"/>
      <c r="AK2009"/>
    </row>
    <row r="2010" spans="1:37" x14ac:dyDescent="0.2">
      <c r="A2010"/>
      <c r="AH2010"/>
      <c r="AJ2010"/>
      <c r="AK2010"/>
    </row>
    <row r="2011" spans="1:37" x14ac:dyDescent="0.2">
      <c r="A2011"/>
      <c r="AH2011"/>
      <c r="AJ2011"/>
      <c r="AK2011"/>
    </row>
    <row r="2012" spans="1:37" x14ac:dyDescent="0.2">
      <c r="A2012"/>
      <c r="AH2012"/>
      <c r="AJ2012"/>
      <c r="AK2012"/>
    </row>
    <row r="2013" spans="1:37" x14ac:dyDescent="0.2">
      <c r="A2013"/>
      <c r="AH2013"/>
      <c r="AJ2013"/>
      <c r="AK2013"/>
    </row>
    <row r="2014" spans="1:37" x14ac:dyDescent="0.2">
      <c r="A2014"/>
      <c r="AH2014"/>
      <c r="AJ2014"/>
      <c r="AK2014"/>
    </row>
    <row r="2015" spans="1:37" x14ac:dyDescent="0.2">
      <c r="A2015"/>
      <c r="AH2015"/>
      <c r="AJ2015"/>
      <c r="AK2015"/>
    </row>
    <row r="2016" spans="1:37" x14ac:dyDescent="0.2">
      <c r="A2016"/>
      <c r="AH2016"/>
      <c r="AJ2016"/>
      <c r="AK2016"/>
    </row>
    <row r="2017" spans="1:37" x14ac:dyDescent="0.2">
      <c r="A2017"/>
      <c r="AH2017"/>
      <c r="AJ2017"/>
      <c r="AK2017"/>
    </row>
    <row r="2018" spans="1:37" x14ac:dyDescent="0.2">
      <c r="A2018"/>
      <c r="AH2018"/>
      <c r="AJ2018"/>
      <c r="AK2018"/>
    </row>
    <row r="2019" spans="1:37" x14ac:dyDescent="0.2">
      <c r="A2019"/>
      <c r="AH2019"/>
      <c r="AJ2019"/>
      <c r="AK2019"/>
    </row>
    <row r="2020" spans="1:37" x14ac:dyDescent="0.2">
      <c r="A2020"/>
      <c r="AH2020"/>
      <c r="AJ2020"/>
      <c r="AK2020"/>
    </row>
    <row r="2021" spans="1:37" x14ac:dyDescent="0.2">
      <c r="A2021"/>
      <c r="AH2021"/>
      <c r="AJ2021"/>
      <c r="AK2021"/>
    </row>
    <row r="2022" spans="1:37" x14ac:dyDescent="0.2">
      <c r="A2022"/>
      <c r="AH2022"/>
      <c r="AJ2022"/>
      <c r="AK2022"/>
    </row>
    <row r="2023" spans="1:37" x14ac:dyDescent="0.2">
      <c r="A2023"/>
      <c r="AH2023"/>
      <c r="AJ2023"/>
      <c r="AK2023"/>
    </row>
    <row r="2024" spans="1:37" x14ac:dyDescent="0.2">
      <c r="A2024"/>
      <c r="AH2024"/>
      <c r="AJ2024"/>
      <c r="AK2024"/>
    </row>
    <row r="2025" spans="1:37" x14ac:dyDescent="0.2">
      <c r="A2025"/>
      <c r="AH2025"/>
      <c r="AJ2025"/>
      <c r="AK2025"/>
    </row>
    <row r="2026" spans="1:37" x14ac:dyDescent="0.2">
      <c r="A2026"/>
      <c r="AH2026"/>
      <c r="AJ2026"/>
      <c r="AK2026"/>
    </row>
    <row r="2027" spans="1:37" x14ac:dyDescent="0.2">
      <c r="A2027"/>
      <c r="AH2027"/>
      <c r="AJ2027"/>
      <c r="AK2027"/>
    </row>
    <row r="2028" spans="1:37" x14ac:dyDescent="0.2">
      <c r="A2028"/>
      <c r="AH2028"/>
      <c r="AJ2028"/>
      <c r="AK2028"/>
    </row>
    <row r="2029" spans="1:37" x14ac:dyDescent="0.2">
      <c r="A2029"/>
      <c r="AH2029"/>
      <c r="AJ2029"/>
      <c r="AK2029"/>
    </row>
    <row r="2030" spans="1:37" x14ac:dyDescent="0.2">
      <c r="A2030"/>
      <c r="AH2030"/>
      <c r="AJ2030"/>
      <c r="AK2030"/>
    </row>
    <row r="2031" spans="1:37" x14ac:dyDescent="0.2">
      <c r="A2031"/>
      <c r="AH2031"/>
      <c r="AJ2031"/>
      <c r="AK2031"/>
    </row>
    <row r="2032" spans="1:37" x14ac:dyDescent="0.2">
      <c r="A2032"/>
      <c r="AH2032"/>
      <c r="AJ2032"/>
      <c r="AK2032"/>
    </row>
    <row r="2033" spans="1:37" x14ac:dyDescent="0.2">
      <c r="A2033"/>
      <c r="AH2033"/>
      <c r="AJ2033"/>
      <c r="AK2033"/>
    </row>
    <row r="2034" spans="1:37" x14ac:dyDescent="0.2">
      <c r="A2034"/>
      <c r="AH2034"/>
      <c r="AJ2034"/>
      <c r="AK2034"/>
    </row>
    <row r="2035" spans="1:37" x14ac:dyDescent="0.2">
      <c r="A2035"/>
      <c r="AH2035"/>
      <c r="AJ2035"/>
      <c r="AK2035"/>
    </row>
    <row r="2036" spans="1:37" x14ac:dyDescent="0.2">
      <c r="A2036"/>
      <c r="AH2036"/>
      <c r="AJ2036"/>
      <c r="AK2036"/>
    </row>
    <row r="2037" spans="1:37" x14ac:dyDescent="0.2">
      <c r="A2037"/>
      <c r="AH2037"/>
      <c r="AJ2037"/>
      <c r="AK2037"/>
    </row>
    <row r="2038" spans="1:37" x14ac:dyDescent="0.2">
      <c r="A2038"/>
      <c r="AH2038"/>
      <c r="AJ2038"/>
      <c r="AK2038"/>
    </row>
    <row r="2039" spans="1:37" x14ac:dyDescent="0.2">
      <c r="A2039"/>
      <c r="AH2039"/>
      <c r="AJ2039"/>
      <c r="AK2039"/>
    </row>
    <row r="2040" spans="1:37" x14ac:dyDescent="0.2">
      <c r="A2040"/>
      <c r="AH2040"/>
      <c r="AJ2040"/>
      <c r="AK2040"/>
    </row>
    <row r="2041" spans="1:37" x14ac:dyDescent="0.2">
      <c r="A2041"/>
      <c r="AH2041"/>
      <c r="AJ2041"/>
      <c r="AK2041"/>
    </row>
    <row r="2042" spans="1:37" x14ac:dyDescent="0.2">
      <c r="A2042"/>
      <c r="AH2042"/>
      <c r="AJ2042"/>
      <c r="AK2042"/>
    </row>
    <row r="2043" spans="1:37" x14ac:dyDescent="0.2">
      <c r="A2043"/>
      <c r="AH2043"/>
      <c r="AJ2043"/>
      <c r="AK2043"/>
    </row>
    <row r="2044" spans="1:37" x14ac:dyDescent="0.2">
      <c r="A2044"/>
      <c r="AH2044"/>
      <c r="AJ2044"/>
      <c r="AK2044"/>
    </row>
    <row r="2045" spans="1:37" x14ac:dyDescent="0.2">
      <c r="A2045"/>
      <c r="AH2045"/>
      <c r="AJ2045"/>
      <c r="AK2045"/>
    </row>
    <row r="2046" spans="1:37" x14ac:dyDescent="0.2">
      <c r="A2046"/>
      <c r="AH2046"/>
      <c r="AJ2046"/>
      <c r="AK2046"/>
    </row>
    <row r="2047" spans="1:37" x14ac:dyDescent="0.2">
      <c r="A2047"/>
      <c r="AH2047"/>
      <c r="AJ2047"/>
      <c r="AK2047"/>
    </row>
    <row r="2048" spans="1:37" x14ac:dyDescent="0.2">
      <c r="A2048"/>
      <c r="AH2048"/>
      <c r="AJ2048"/>
      <c r="AK2048"/>
    </row>
    <row r="2049" spans="1:37" x14ac:dyDescent="0.2">
      <c r="A2049"/>
      <c r="AH2049"/>
      <c r="AJ2049"/>
      <c r="AK2049"/>
    </row>
    <row r="2050" spans="1:37" x14ac:dyDescent="0.2">
      <c r="A2050"/>
      <c r="AH2050"/>
      <c r="AJ2050"/>
      <c r="AK2050"/>
    </row>
    <row r="2051" spans="1:37" x14ac:dyDescent="0.2">
      <c r="A2051"/>
      <c r="AH2051"/>
      <c r="AJ2051"/>
      <c r="AK2051"/>
    </row>
    <row r="2052" spans="1:37" x14ac:dyDescent="0.2">
      <c r="A2052"/>
      <c r="AH2052"/>
      <c r="AJ2052"/>
      <c r="AK2052"/>
    </row>
    <row r="2053" spans="1:37" x14ac:dyDescent="0.2">
      <c r="A2053"/>
      <c r="AH2053"/>
      <c r="AJ2053"/>
      <c r="AK2053"/>
    </row>
    <row r="2054" spans="1:37" x14ac:dyDescent="0.2">
      <c r="A2054"/>
      <c r="AH2054"/>
      <c r="AJ2054"/>
      <c r="AK2054"/>
    </row>
    <row r="2055" spans="1:37" x14ac:dyDescent="0.2">
      <c r="A2055"/>
      <c r="AH2055"/>
      <c r="AJ2055"/>
      <c r="AK2055"/>
    </row>
    <row r="2056" spans="1:37" x14ac:dyDescent="0.2">
      <c r="A2056"/>
      <c r="AH2056"/>
      <c r="AJ2056"/>
      <c r="AK2056"/>
    </row>
    <row r="2057" spans="1:37" x14ac:dyDescent="0.2">
      <c r="A2057"/>
      <c r="AH2057"/>
      <c r="AJ2057"/>
      <c r="AK2057"/>
    </row>
    <row r="2058" spans="1:37" x14ac:dyDescent="0.2">
      <c r="A2058"/>
      <c r="AH2058"/>
      <c r="AJ2058"/>
      <c r="AK2058"/>
    </row>
    <row r="2059" spans="1:37" x14ac:dyDescent="0.2">
      <c r="A2059"/>
      <c r="AH2059"/>
      <c r="AJ2059"/>
      <c r="AK2059"/>
    </row>
    <row r="2060" spans="1:37" x14ac:dyDescent="0.2">
      <c r="A2060"/>
      <c r="AH2060"/>
      <c r="AJ2060"/>
      <c r="AK2060"/>
    </row>
    <row r="2061" spans="1:37" x14ac:dyDescent="0.2">
      <c r="A2061"/>
      <c r="AH2061"/>
      <c r="AJ2061"/>
      <c r="AK2061"/>
    </row>
    <row r="2062" spans="1:37" x14ac:dyDescent="0.2">
      <c r="A2062"/>
      <c r="AH2062"/>
      <c r="AJ2062"/>
      <c r="AK2062"/>
    </row>
    <row r="2063" spans="1:37" x14ac:dyDescent="0.2">
      <c r="A2063"/>
      <c r="AH2063"/>
      <c r="AJ2063"/>
      <c r="AK2063"/>
    </row>
    <row r="2064" spans="1:37" x14ac:dyDescent="0.2">
      <c r="A2064"/>
      <c r="AH2064"/>
      <c r="AJ2064"/>
      <c r="AK2064"/>
    </row>
    <row r="2065" spans="1:37" x14ac:dyDescent="0.2">
      <c r="A2065"/>
      <c r="AH2065"/>
      <c r="AJ2065"/>
      <c r="AK2065"/>
    </row>
    <row r="2066" spans="1:37" x14ac:dyDescent="0.2">
      <c r="A2066"/>
      <c r="AH2066"/>
      <c r="AJ2066"/>
      <c r="AK2066"/>
    </row>
    <row r="2067" spans="1:37" x14ac:dyDescent="0.2">
      <c r="A2067"/>
      <c r="AH2067"/>
      <c r="AJ2067"/>
      <c r="AK2067"/>
    </row>
    <row r="2068" spans="1:37" x14ac:dyDescent="0.2">
      <c r="A2068"/>
      <c r="AH2068"/>
      <c r="AJ2068"/>
      <c r="AK2068"/>
    </row>
    <row r="2069" spans="1:37" x14ac:dyDescent="0.2">
      <c r="A2069"/>
      <c r="AH2069"/>
      <c r="AJ2069"/>
      <c r="AK2069"/>
    </row>
    <row r="2070" spans="1:37" x14ac:dyDescent="0.2">
      <c r="A2070"/>
      <c r="AH2070"/>
      <c r="AJ2070"/>
      <c r="AK2070"/>
    </row>
    <row r="2071" spans="1:37" x14ac:dyDescent="0.2">
      <c r="A2071"/>
      <c r="AH2071"/>
      <c r="AJ2071"/>
      <c r="AK2071"/>
    </row>
    <row r="2072" spans="1:37" x14ac:dyDescent="0.2">
      <c r="A2072"/>
      <c r="AH2072"/>
      <c r="AJ2072"/>
      <c r="AK2072"/>
    </row>
    <row r="2073" spans="1:37" x14ac:dyDescent="0.2">
      <c r="A2073"/>
      <c r="AH2073"/>
      <c r="AJ2073"/>
      <c r="AK2073"/>
    </row>
    <row r="2074" spans="1:37" x14ac:dyDescent="0.2">
      <c r="A2074"/>
      <c r="AH2074"/>
      <c r="AJ2074"/>
      <c r="AK2074"/>
    </row>
    <row r="2075" spans="1:37" x14ac:dyDescent="0.2">
      <c r="A2075"/>
      <c r="AH2075"/>
      <c r="AJ2075"/>
      <c r="AK2075"/>
    </row>
    <row r="2076" spans="1:37" x14ac:dyDescent="0.2">
      <c r="A2076"/>
      <c r="AH2076"/>
      <c r="AJ2076"/>
      <c r="AK2076"/>
    </row>
    <row r="2077" spans="1:37" x14ac:dyDescent="0.2">
      <c r="A2077"/>
      <c r="AH2077"/>
      <c r="AJ2077"/>
      <c r="AK2077"/>
    </row>
    <row r="2078" spans="1:37" x14ac:dyDescent="0.2">
      <c r="A2078"/>
      <c r="AH2078"/>
      <c r="AJ2078"/>
      <c r="AK2078"/>
    </row>
    <row r="2079" spans="1:37" x14ac:dyDescent="0.2">
      <c r="A2079"/>
      <c r="AH2079"/>
      <c r="AJ2079"/>
      <c r="AK2079"/>
    </row>
    <row r="2080" spans="1:37" x14ac:dyDescent="0.2">
      <c r="A2080"/>
      <c r="AH2080"/>
      <c r="AJ2080"/>
      <c r="AK2080"/>
    </row>
    <row r="2081" spans="1:37" x14ac:dyDescent="0.2">
      <c r="A2081"/>
      <c r="AH2081"/>
      <c r="AJ2081"/>
      <c r="AK2081"/>
    </row>
    <row r="2082" spans="1:37" x14ac:dyDescent="0.2">
      <c r="A2082"/>
      <c r="AH2082"/>
      <c r="AJ2082"/>
      <c r="AK2082"/>
    </row>
    <row r="2083" spans="1:37" x14ac:dyDescent="0.2">
      <c r="A2083"/>
      <c r="AH2083"/>
      <c r="AJ2083"/>
      <c r="AK2083"/>
    </row>
    <row r="2084" spans="1:37" x14ac:dyDescent="0.2">
      <c r="A2084"/>
      <c r="AH2084"/>
      <c r="AJ2084"/>
      <c r="AK2084"/>
    </row>
    <row r="2085" spans="1:37" x14ac:dyDescent="0.2">
      <c r="A2085"/>
      <c r="AH2085"/>
      <c r="AJ2085"/>
      <c r="AK2085"/>
    </row>
    <row r="2086" spans="1:37" x14ac:dyDescent="0.2">
      <c r="A2086"/>
      <c r="AH2086"/>
      <c r="AJ2086"/>
      <c r="AK2086"/>
    </row>
    <row r="2087" spans="1:37" x14ac:dyDescent="0.2">
      <c r="A2087"/>
      <c r="AH2087"/>
      <c r="AJ2087"/>
      <c r="AK2087"/>
    </row>
    <row r="2088" spans="1:37" x14ac:dyDescent="0.2">
      <c r="A2088"/>
      <c r="AH2088"/>
      <c r="AJ2088"/>
      <c r="AK2088"/>
    </row>
    <row r="2089" spans="1:37" x14ac:dyDescent="0.2">
      <c r="A2089"/>
      <c r="AH2089"/>
      <c r="AJ2089"/>
      <c r="AK2089"/>
    </row>
    <row r="2090" spans="1:37" x14ac:dyDescent="0.2">
      <c r="A2090"/>
      <c r="AH2090"/>
      <c r="AJ2090"/>
      <c r="AK2090"/>
    </row>
    <row r="2091" spans="1:37" x14ac:dyDescent="0.2">
      <c r="A2091"/>
      <c r="AH2091"/>
      <c r="AJ2091"/>
      <c r="AK2091"/>
    </row>
    <row r="2092" spans="1:37" x14ac:dyDescent="0.2">
      <c r="A2092"/>
      <c r="AH2092"/>
      <c r="AJ2092"/>
      <c r="AK2092"/>
    </row>
    <row r="2093" spans="1:37" x14ac:dyDescent="0.2">
      <c r="A2093"/>
      <c r="AH2093"/>
      <c r="AJ2093"/>
      <c r="AK2093"/>
    </row>
    <row r="2094" spans="1:37" x14ac:dyDescent="0.2">
      <c r="A2094"/>
      <c r="AH2094"/>
      <c r="AJ2094"/>
      <c r="AK2094"/>
    </row>
    <row r="2095" spans="1:37" x14ac:dyDescent="0.2">
      <c r="A2095"/>
      <c r="AH2095"/>
      <c r="AJ2095"/>
      <c r="AK2095"/>
    </row>
    <row r="2096" spans="1:37" x14ac:dyDescent="0.2">
      <c r="A2096"/>
      <c r="AH2096"/>
      <c r="AJ2096"/>
      <c r="AK2096"/>
    </row>
    <row r="2097" spans="1:37" x14ac:dyDescent="0.2">
      <c r="A2097"/>
      <c r="AH2097"/>
      <c r="AJ2097"/>
      <c r="AK2097"/>
    </row>
    <row r="2098" spans="1:37" x14ac:dyDescent="0.2">
      <c r="A2098"/>
      <c r="AH2098"/>
      <c r="AJ2098"/>
      <c r="AK2098"/>
    </row>
    <row r="2099" spans="1:37" x14ac:dyDescent="0.2">
      <c r="A2099"/>
      <c r="AH2099"/>
      <c r="AJ2099"/>
      <c r="AK2099"/>
    </row>
    <row r="2100" spans="1:37" x14ac:dyDescent="0.2">
      <c r="A2100"/>
      <c r="AH2100"/>
      <c r="AJ2100"/>
      <c r="AK2100"/>
    </row>
    <row r="2101" spans="1:37" x14ac:dyDescent="0.2">
      <c r="A2101"/>
      <c r="AH2101"/>
      <c r="AJ2101"/>
      <c r="AK2101"/>
    </row>
    <row r="2102" spans="1:37" x14ac:dyDescent="0.2">
      <c r="A2102"/>
      <c r="AH2102"/>
      <c r="AJ2102"/>
      <c r="AK2102"/>
    </row>
    <row r="2103" spans="1:37" x14ac:dyDescent="0.2">
      <c r="A2103"/>
      <c r="AH2103"/>
      <c r="AJ2103"/>
      <c r="AK2103"/>
    </row>
    <row r="2104" spans="1:37" x14ac:dyDescent="0.2">
      <c r="A2104"/>
      <c r="AH2104"/>
      <c r="AJ2104"/>
      <c r="AK2104"/>
    </row>
    <row r="2105" spans="1:37" x14ac:dyDescent="0.2">
      <c r="A2105"/>
      <c r="AH2105"/>
      <c r="AJ2105"/>
      <c r="AK2105"/>
    </row>
    <row r="2106" spans="1:37" x14ac:dyDescent="0.2">
      <c r="A2106"/>
      <c r="AH2106"/>
      <c r="AJ2106"/>
      <c r="AK2106"/>
    </row>
    <row r="2107" spans="1:37" x14ac:dyDescent="0.2">
      <c r="A2107"/>
      <c r="AH2107"/>
      <c r="AJ2107"/>
      <c r="AK2107"/>
    </row>
    <row r="2108" spans="1:37" x14ac:dyDescent="0.2">
      <c r="A2108"/>
      <c r="AH2108"/>
      <c r="AJ2108"/>
      <c r="AK2108"/>
    </row>
    <row r="2109" spans="1:37" x14ac:dyDescent="0.2">
      <c r="A2109"/>
      <c r="AH2109"/>
      <c r="AJ2109"/>
      <c r="AK2109"/>
    </row>
    <row r="2110" spans="1:37" x14ac:dyDescent="0.2">
      <c r="A2110"/>
      <c r="AH2110"/>
      <c r="AJ2110"/>
      <c r="AK2110"/>
    </row>
    <row r="2111" spans="1:37" x14ac:dyDescent="0.2">
      <c r="A2111"/>
      <c r="AH2111"/>
      <c r="AJ2111"/>
      <c r="AK2111"/>
    </row>
    <row r="2112" spans="1:37" x14ac:dyDescent="0.2">
      <c r="A2112"/>
      <c r="AH2112"/>
      <c r="AJ2112"/>
      <c r="AK2112"/>
    </row>
    <row r="2113" spans="1:37" x14ac:dyDescent="0.2">
      <c r="A2113"/>
      <c r="AH2113"/>
      <c r="AJ2113"/>
      <c r="AK2113"/>
    </row>
    <row r="2114" spans="1:37" x14ac:dyDescent="0.2">
      <c r="A2114"/>
      <c r="AH2114"/>
      <c r="AJ2114"/>
      <c r="AK2114"/>
    </row>
    <row r="2115" spans="1:37" x14ac:dyDescent="0.2">
      <c r="A2115"/>
      <c r="AH2115"/>
      <c r="AJ2115"/>
      <c r="AK2115"/>
    </row>
    <row r="2116" spans="1:37" x14ac:dyDescent="0.2">
      <c r="A2116"/>
      <c r="AH2116"/>
      <c r="AJ2116"/>
      <c r="AK2116"/>
    </row>
    <row r="2117" spans="1:37" x14ac:dyDescent="0.2">
      <c r="A2117"/>
      <c r="AH2117"/>
      <c r="AJ2117"/>
      <c r="AK2117"/>
    </row>
    <row r="2118" spans="1:37" x14ac:dyDescent="0.2">
      <c r="A2118"/>
      <c r="AH2118"/>
      <c r="AJ2118"/>
      <c r="AK2118"/>
    </row>
    <row r="2119" spans="1:37" x14ac:dyDescent="0.2">
      <c r="A2119"/>
      <c r="AH2119"/>
      <c r="AJ2119"/>
      <c r="AK2119"/>
    </row>
    <row r="2120" spans="1:37" x14ac:dyDescent="0.2">
      <c r="A2120"/>
      <c r="AH2120"/>
      <c r="AJ2120"/>
      <c r="AK2120"/>
    </row>
    <row r="2121" spans="1:37" x14ac:dyDescent="0.2">
      <c r="A2121"/>
      <c r="AH2121"/>
      <c r="AJ2121"/>
      <c r="AK2121"/>
    </row>
    <row r="2122" spans="1:37" x14ac:dyDescent="0.2">
      <c r="A2122"/>
      <c r="AH2122"/>
      <c r="AJ2122"/>
      <c r="AK2122"/>
    </row>
    <row r="2123" spans="1:37" x14ac:dyDescent="0.2">
      <c r="A2123"/>
      <c r="AH2123"/>
      <c r="AJ2123"/>
      <c r="AK2123"/>
    </row>
    <row r="2124" spans="1:37" x14ac:dyDescent="0.2">
      <c r="A2124"/>
      <c r="AH2124"/>
      <c r="AJ2124"/>
      <c r="AK2124"/>
    </row>
    <row r="2125" spans="1:37" x14ac:dyDescent="0.2">
      <c r="A2125"/>
      <c r="AH2125"/>
      <c r="AJ2125"/>
      <c r="AK2125"/>
    </row>
    <row r="2126" spans="1:37" x14ac:dyDescent="0.2">
      <c r="A2126"/>
      <c r="AH2126"/>
      <c r="AJ2126"/>
      <c r="AK2126"/>
    </row>
    <row r="2127" spans="1:37" x14ac:dyDescent="0.2">
      <c r="A2127"/>
      <c r="AH2127"/>
      <c r="AJ2127"/>
      <c r="AK2127"/>
    </row>
    <row r="2128" spans="1:37" x14ac:dyDescent="0.2">
      <c r="A2128"/>
      <c r="AH2128"/>
      <c r="AJ2128"/>
      <c r="AK2128"/>
    </row>
    <row r="2129" spans="1:37" x14ac:dyDescent="0.2">
      <c r="A2129"/>
      <c r="AH2129"/>
      <c r="AJ2129"/>
      <c r="AK2129"/>
    </row>
    <row r="2130" spans="1:37" x14ac:dyDescent="0.2">
      <c r="A2130"/>
      <c r="AH2130"/>
      <c r="AJ2130"/>
      <c r="AK2130"/>
    </row>
    <row r="2131" spans="1:37" x14ac:dyDescent="0.2">
      <c r="A2131"/>
      <c r="AH2131"/>
      <c r="AJ2131"/>
      <c r="AK2131"/>
    </row>
    <row r="2132" spans="1:37" x14ac:dyDescent="0.2">
      <c r="A2132"/>
      <c r="AH2132"/>
      <c r="AJ2132"/>
      <c r="AK2132"/>
    </row>
    <row r="2133" spans="1:37" x14ac:dyDescent="0.2">
      <c r="A2133"/>
      <c r="AH2133"/>
      <c r="AJ2133"/>
      <c r="AK2133"/>
    </row>
    <row r="2134" spans="1:37" x14ac:dyDescent="0.2">
      <c r="A2134"/>
      <c r="AH2134"/>
      <c r="AJ2134"/>
      <c r="AK2134"/>
    </row>
    <row r="2135" spans="1:37" x14ac:dyDescent="0.2">
      <c r="A2135"/>
      <c r="AH2135"/>
      <c r="AJ2135"/>
      <c r="AK2135"/>
    </row>
    <row r="2136" spans="1:37" x14ac:dyDescent="0.2">
      <c r="A2136"/>
      <c r="AH2136"/>
      <c r="AJ2136"/>
      <c r="AK2136"/>
    </row>
    <row r="2137" spans="1:37" x14ac:dyDescent="0.2">
      <c r="A2137"/>
      <c r="AH2137"/>
      <c r="AJ2137"/>
      <c r="AK2137"/>
    </row>
    <row r="2138" spans="1:37" x14ac:dyDescent="0.2">
      <c r="A2138"/>
      <c r="AH2138"/>
      <c r="AJ2138"/>
      <c r="AK2138"/>
    </row>
    <row r="2139" spans="1:37" x14ac:dyDescent="0.2">
      <c r="A2139"/>
      <c r="AH2139"/>
      <c r="AJ2139"/>
      <c r="AK2139"/>
    </row>
    <row r="2140" spans="1:37" x14ac:dyDescent="0.2">
      <c r="A2140"/>
      <c r="AH2140"/>
      <c r="AJ2140"/>
      <c r="AK2140"/>
    </row>
    <row r="2141" spans="1:37" x14ac:dyDescent="0.2">
      <c r="A2141"/>
      <c r="AH2141"/>
      <c r="AJ2141"/>
      <c r="AK2141"/>
    </row>
    <row r="2142" spans="1:37" x14ac:dyDescent="0.2">
      <c r="A2142"/>
      <c r="AH2142"/>
      <c r="AJ2142"/>
      <c r="AK2142"/>
    </row>
    <row r="2143" spans="1:37" x14ac:dyDescent="0.2">
      <c r="A2143"/>
      <c r="AH2143"/>
      <c r="AJ2143"/>
      <c r="AK2143"/>
    </row>
    <row r="2144" spans="1:37" x14ac:dyDescent="0.2">
      <c r="A2144"/>
      <c r="AH2144"/>
      <c r="AJ2144"/>
      <c r="AK2144"/>
    </row>
    <row r="2145" spans="1:37" x14ac:dyDescent="0.2">
      <c r="A2145"/>
      <c r="AH2145"/>
      <c r="AJ2145"/>
      <c r="AK2145"/>
    </row>
    <row r="2146" spans="1:37" x14ac:dyDescent="0.2">
      <c r="A2146"/>
      <c r="AH2146"/>
      <c r="AJ2146"/>
      <c r="AK2146"/>
    </row>
    <row r="2147" spans="1:37" x14ac:dyDescent="0.2">
      <c r="A2147"/>
      <c r="AH2147"/>
      <c r="AJ2147"/>
      <c r="AK2147"/>
    </row>
    <row r="2148" spans="1:37" x14ac:dyDescent="0.2">
      <c r="A2148"/>
      <c r="AH2148"/>
      <c r="AJ2148"/>
      <c r="AK2148"/>
    </row>
    <row r="2149" spans="1:37" x14ac:dyDescent="0.2">
      <c r="A2149"/>
      <c r="AH2149"/>
      <c r="AJ2149"/>
      <c r="AK2149"/>
    </row>
    <row r="2150" spans="1:37" x14ac:dyDescent="0.2">
      <c r="A2150"/>
      <c r="AH2150"/>
      <c r="AJ2150"/>
      <c r="AK2150"/>
    </row>
    <row r="2151" spans="1:37" x14ac:dyDescent="0.2">
      <c r="A2151"/>
      <c r="AH2151"/>
      <c r="AJ2151"/>
      <c r="AK2151"/>
    </row>
    <row r="2152" spans="1:37" x14ac:dyDescent="0.2">
      <c r="A2152"/>
      <c r="AH2152"/>
      <c r="AJ2152"/>
      <c r="AK2152"/>
    </row>
    <row r="2153" spans="1:37" x14ac:dyDescent="0.2">
      <c r="A2153"/>
      <c r="AH2153"/>
      <c r="AJ2153"/>
      <c r="AK2153"/>
    </row>
    <row r="2154" spans="1:37" x14ac:dyDescent="0.2">
      <c r="A2154"/>
      <c r="AH2154"/>
      <c r="AJ2154"/>
      <c r="AK2154"/>
    </row>
    <row r="2155" spans="1:37" x14ac:dyDescent="0.2">
      <c r="A2155"/>
      <c r="AH2155"/>
      <c r="AJ2155"/>
      <c r="AK2155"/>
    </row>
    <row r="2156" spans="1:37" x14ac:dyDescent="0.2">
      <c r="A2156"/>
      <c r="AH2156"/>
      <c r="AJ2156"/>
      <c r="AK2156"/>
    </row>
    <row r="2157" spans="1:37" x14ac:dyDescent="0.2">
      <c r="A2157"/>
      <c r="AH2157"/>
      <c r="AJ2157"/>
      <c r="AK2157"/>
    </row>
    <row r="2158" spans="1:37" x14ac:dyDescent="0.2">
      <c r="A2158"/>
      <c r="AH2158"/>
      <c r="AJ2158"/>
      <c r="AK2158"/>
    </row>
    <row r="2159" spans="1:37" x14ac:dyDescent="0.2">
      <c r="A2159"/>
      <c r="AH2159"/>
      <c r="AJ2159"/>
      <c r="AK2159"/>
    </row>
    <row r="2160" spans="1:37" x14ac:dyDescent="0.2">
      <c r="A2160"/>
      <c r="AH2160"/>
      <c r="AJ2160"/>
      <c r="AK2160"/>
    </row>
    <row r="2161" spans="1:37" x14ac:dyDescent="0.2">
      <c r="A2161"/>
      <c r="AH2161"/>
      <c r="AJ2161"/>
      <c r="AK2161"/>
    </row>
    <row r="2162" spans="1:37" x14ac:dyDescent="0.2">
      <c r="A2162"/>
      <c r="AH2162"/>
      <c r="AJ2162"/>
      <c r="AK2162"/>
    </row>
    <row r="2163" spans="1:37" x14ac:dyDescent="0.2">
      <c r="A2163"/>
      <c r="AH2163"/>
      <c r="AJ2163"/>
      <c r="AK2163"/>
    </row>
    <row r="2164" spans="1:37" x14ac:dyDescent="0.2">
      <c r="A2164"/>
      <c r="AH2164"/>
      <c r="AJ2164"/>
      <c r="AK2164"/>
    </row>
    <row r="2165" spans="1:37" x14ac:dyDescent="0.2">
      <c r="A2165"/>
      <c r="AH2165"/>
      <c r="AJ2165"/>
      <c r="AK2165"/>
    </row>
    <row r="2166" spans="1:37" x14ac:dyDescent="0.2">
      <c r="A2166"/>
      <c r="AH2166"/>
      <c r="AJ2166"/>
      <c r="AK2166"/>
    </row>
    <row r="2167" spans="1:37" x14ac:dyDescent="0.2">
      <c r="A2167"/>
      <c r="AH2167"/>
      <c r="AJ2167"/>
      <c r="AK2167"/>
    </row>
    <row r="2168" spans="1:37" x14ac:dyDescent="0.2">
      <c r="A2168"/>
      <c r="AH2168"/>
      <c r="AJ2168"/>
      <c r="AK2168"/>
    </row>
    <row r="2169" spans="1:37" x14ac:dyDescent="0.2">
      <c r="A2169"/>
      <c r="AH2169"/>
      <c r="AJ2169"/>
      <c r="AK2169"/>
    </row>
    <row r="2170" spans="1:37" x14ac:dyDescent="0.2">
      <c r="A2170"/>
      <c r="AH2170"/>
      <c r="AJ2170"/>
      <c r="AK2170"/>
    </row>
    <row r="2171" spans="1:37" x14ac:dyDescent="0.2">
      <c r="A2171"/>
      <c r="AH2171"/>
      <c r="AJ2171"/>
      <c r="AK2171"/>
    </row>
    <row r="2172" spans="1:37" x14ac:dyDescent="0.2">
      <c r="A2172"/>
      <c r="AH2172"/>
      <c r="AJ2172"/>
      <c r="AK2172"/>
    </row>
    <row r="2173" spans="1:37" x14ac:dyDescent="0.2">
      <c r="A2173"/>
      <c r="AH2173"/>
      <c r="AJ2173"/>
      <c r="AK2173"/>
    </row>
    <row r="2174" spans="1:37" x14ac:dyDescent="0.2">
      <c r="A2174"/>
      <c r="AH2174"/>
      <c r="AJ2174"/>
      <c r="AK2174"/>
    </row>
    <row r="2175" spans="1:37" x14ac:dyDescent="0.2">
      <c r="A2175"/>
      <c r="AH2175"/>
      <c r="AJ2175"/>
      <c r="AK2175"/>
    </row>
    <row r="2176" spans="1:37" x14ac:dyDescent="0.2">
      <c r="A2176"/>
      <c r="AH2176"/>
      <c r="AJ2176"/>
      <c r="AK2176"/>
    </row>
    <row r="2177" spans="1:37" x14ac:dyDescent="0.2">
      <c r="A2177"/>
      <c r="AH2177"/>
      <c r="AJ2177"/>
      <c r="AK2177"/>
    </row>
    <row r="2178" spans="1:37" x14ac:dyDescent="0.2">
      <c r="A2178"/>
      <c r="AH2178"/>
      <c r="AJ2178"/>
      <c r="AK2178"/>
    </row>
    <row r="2179" spans="1:37" x14ac:dyDescent="0.2">
      <c r="A2179"/>
      <c r="AH2179"/>
      <c r="AJ2179"/>
      <c r="AK2179"/>
    </row>
    <row r="2180" spans="1:37" x14ac:dyDescent="0.2">
      <c r="A2180"/>
      <c r="AH2180"/>
      <c r="AJ2180"/>
      <c r="AK2180"/>
    </row>
    <row r="2181" spans="1:37" x14ac:dyDescent="0.2">
      <c r="A2181"/>
      <c r="AH2181"/>
      <c r="AJ2181"/>
      <c r="AK2181"/>
    </row>
    <row r="2182" spans="1:37" x14ac:dyDescent="0.2">
      <c r="A2182"/>
      <c r="AH2182"/>
      <c r="AJ2182"/>
      <c r="AK2182"/>
    </row>
    <row r="2183" spans="1:37" x14ac:dyDescent="0.2">
      <c r="A2183"/>
      <c r="AH2183"/>
      <c r="AJ2183"/>
      <c r="AK2183"/>
    </row>
    <row r="2184" spans="1:37" x14ac:dyDescent="0.2">
      <c r="A2184"/>
      <c r="AH2184"/>
      <c r="AJ2184"/>
      <c r="AK2184"/>
    </row>
    <row r="2185" spans="1:37" x14ac:dyDescent="0.2">
      <c r="A2185"/>
      <c r="AH2185"/>
      <c r="AJ2185"/>
      <c r="AK2185"/>
    </row>
    <row r="2186" spans="1:37" x14ac:dyDescent="0.2">
      <c r="A2186"/>
      <c r="AH2186"/>
      <c r="AJ2186"/>
      <c r="AK2186"/>
    </row>
    <row r="2187" spans="1:37" x14ac:dyDescent="0.2">
      <c r="A2187"/>
      <c r="AH2187"/>
      <c r="AJ2187"/>
      <c r="AK2187"/>
    </row>
    <row r="2188" spans="1:37" x14ac:dyDescent="0.2">
      <c r="A2188"/>
      <c r="AH2188"/>
      <c r="AJ2188"/>
      <c r="AK2188"/>
    </row>
    <row r="2189" spans="1:37" x14ac:dyDescent="0.2">
      <c r="A2189"/>
      <c r="AH2189"/>
      <c r="AJ2189"/>
      <c r="AK2189"/>
    </row>
    <row r="2190" spans="1:37" x14ac:dyDescent="0.2">
      <c r="A2190"/>
      <c r="AH2190"/>
      <c r="AJ2190"/>
      <c r="AK2190"/>
    </row>
    <row r="2191" spans="1:37" x14ac:dyDescent="0.2">
      <c r="A2191"/>
      <c r="AH2191"/>
      <c r="AJ2191"/>
      <c r="AK2191"/>
    </row>
    <row r="2192" spans="1:37" x14ac:dyDescent="0.2">
      <c r="A2192"/>
      <c r="AH2192"/>
      <c r="AJ2192"/>
      <c r="AK2192"/>
    </row>
    <row r="2193" spans="1:37" x14ac:dyDescent="0.2">
      <c r="A2193"/>
      <c r="AH2193"/>
      <c r="AJ2193"/>
      <c r="AK2193"/>
    </row>
    <row r="2194" spans="1:37" x14ac:dyDescent="0.2">
      <c r="A2194"/>
      <c r="AH2194"/>
      <c r="AJ2194"/>
      <c r="AK2194"/>
    </row>
    <row r="2195" spans="1:37" x14ac:dyDescent="0.2">
      <c r="A2195"/>
      <c r="AH2195"/>
      <c r="AJ2195"/>
      <c r="AK2195"/>
    </row>
    <row r="2196" spans="1:37" x14ac:dyDescent="0.2">
      <c r="A2196"/>
      <c r="AH2196"/>
      <c r="AJ2196"/>
      <c r="AK2196"/>
    </row>
    <row r="2197" spans="1:37" x14ac:dyDescent="0.2">
      <c r="A2197"/>
      <c r="AH2197"/>
      <c r="AJ2197"/>
      <c r="AK2197"/>
    </row>
    <row r="2198" spans="1:37" x14ac:dyDescent="0.2">
      <c r="A2198"/>
      <c r="AH2198"/>
      <c r="AJ2198"/>
      <c r="AK2198"/>
    </row>
    <row r="2199" spans="1:37" x14ac:dyDescent="0.2">
      <c r="A2199"/>
      <c r="AH2199"/>
      <c r="AJ2199"/>
      <c r="AK2199"/>
    </row>
    <row r="2200" spans="1:37" x14ac:dyDescent="0.2">
      <c r="A2200"/>
      <c r="AH2200"/>
      <c r="AJ2200"/>
      <c r="AK2200"/>
    </row>
    <row r="2201" spans="1:37" x14ac:dyDescent="0.2">
      <c r="A2201"/>
      <c r="AH2201"/>
      <c r="AJ2201"/>
      <c r="AK2201"/>
    </row>
    <row r="2202" spans="1:37" x14ac:dyDescent="0.2">
      <c r="A2202"/>
      <c r="AH2202"/>
      <c r="AJ2202"/>
      <c r="AK2202"/>
    </row>
    <row r="2203" spans="1:37" x14ac:dyDescent="0.2">
      <c r="A2203"/>
      <c r="AH2203"/>
      <c r="AJ2203"/>
      <c r="AK2203"/>
    </row>
    <row r="2204" spans="1:37" x14ac:dyDescent="0.2">
      <c r="A2204"/>
      <c r="AH2204"/>
      <c r="AJ2204"/>
      <c r="AK2204"/>
    </row>
    <row r="2205" spans="1:37" x14ac:dyDescent="0.2">
      <c r="A2205"/>
      <c r="AH2205"/>
      <c r="AJ2205"/>
      <c r="AK2205"/>
    </row>
    <row r="2206" spans="1:37" x14ac:dyDescent="0.2">
      <c r="A2206"/>
      <c r="AH2206"/>
      <c r="AJ2206"/>
      <c r="AK2206"/>
    </row>
    <row r="2207" spans="1:37" x14ac:dyDescent="0.2">
      <c r="A2207"/>
      <c r="AH2207"/>
      <c r="AJ2207"/>
      <c r="AK2207"/>
    </row>
    <row r="2208" spans="1:37" x14ac:dyDescent="0.2">
      <c r="A2208"/>
      <c r="AH2208"/>
      <c r="AJ2208"/>
      <c r="AK2208"/>
    </row>
    <row r="2209" spans="1:37" x14ac:dyDescent="0.2">
      <c r="A2209"/>
      <c r="AH2209"/>
      <c r="AJ2209"/>
      <c r="AK2209"/>
    </row>
    <row r="2210" spans="1:37" x14ac:dyDescent="0.2">
      <c r="A2210"/>
      <c r="AH2210"/>
      <c r="AJ2210"/>
      <c r="AK2210"/>
    </row>
    <row r="2211" spans="1:37" x14ac:dyDescent="0.2">
      <c r="A2211"/>
      <c r="AH2211"/>
      <c r="AJ2211"/>
      <c r="AK2211"/>
    </row>
    <row r="2212" spans="1:37" x14ac:dyDescent="0.2">
      <c r="A2212"/>
      <c r="AH2212"/>
      <c r="AJ2212"/>
      <c r="AK2212"/>
    </row>
    <row r="2213" spans="1:37" x14ac:dyDescent="0.2">
      <c r="A2213"/>
      <c r="AH2213"/>
      <c r="AJ2213"/>
      <c r="AK2213"/>
    </row>
    <row r="2214" spans="1:37" x14ac:dyDescent="0.2">
      <c r="A2214"/>
      <c r="AH2214"/>
      <c r="AJ2214"/>
      <c r="AK2214"/>
    </row>
    <row r="2215" spans="1:37" x14ac:dyDescent="0.2">
      <c r="A2215"/>
      <c r="AH2215"/>
      <c r="AJ2215"/>
      <c r="AK2215"/>
    </row>
    <row r="2216" spans="1:37" x14ac:dyDescent="0.2">
      <c r="A2216"/>
      <c r="AH2216"/>
      <c r="AJ2216"/>
      <c r="AK2216"/>
    </row>
    <row r="2217" spans="1:37" x14ac:dyDescent="0.2">
      <c r="A2217"/>
      <c r="AH2217"/>
      <c r="AJ2217"/>
      <c r="AK2217"/>
    </row>
    <row r="2218" spans="1:37" x14ac:dyDescent="0.2">
      <c r="A2218"/>
      <c r="AH2218"/>
      <c r="AJ2218"/>
      <c r="AK2218"/>
    </row>
    <row r="2219" spans="1:37" x14ac:dyDescent="0.2">
      <c r="A2219"/>
      <c r="AH2219"/>
      <c r="AJ2219"/>
      <c r="AK2219"/>
    </row>
    <row r="2220" spans="1:37" x14ac:dyDescent="0.2">
      <c r="A2220"/>
      <c r="AH2220"/>
      <c r="AJ2220"/>
      <c r="AK2220"/>
    </row>
    <row r="2221" spans="1:37" x14ac:dyDescent="0.2">
      <c r="A2221"/>
      <c r="AH2221"/>
      <c r="AJ2221"/>
      <c r="AK2221"/>
    </row>
    <row r="2222" spans="1:37" x14ac:dyDescent="0.2">
      <c r="A2222"/>
      <c r="AH2222"/>
      <c r="AJ2222"/>
      <c r="AK2222"/>
    </row>
    <row r="2223" spans="1:37" x14ac:dyDescent="0.2">
      <c r="A2223"/>
      <c r="AH2223"/>
      <c r="AJ2223"/>
      <c r="AK2223"/>
    </row>
    <row r="2224" spans="1:37" x14ac:dyDescent="0.2">
      <c r="A2224"/>
      <c r="AH2224"/>
      <c r="AJ2224"/>
      <c r="AK2224"/>
    </row>
    <row r="2225" spans="1:37" x14ac:dyDescent="0.2">
      <c r="A2225"/>
      <c r="AH2225"/>
      <c r="AJ2225"/>
      <c r="AK2225"/>
    </row>
    <row r="2226" spans="1:37" x14ac:dyDescent="0.2">
      <c r="A2226"/>
      <c r="AH2226"/>
      <c r="AJ2226"/>
      <c r="AK2226"/>
    </row>
    <row r="2227" spans="1:37" x14ac:dyDescent="0.2">
      <c r="A2227"/>
      <c r="AH2227"/>
      <c r="AJ2227"/>
      <c r="AK2227"/>
    </row>
    <row r="2228" spans="1:37" x14ac:dyDescent="0.2">
      <c r="A2228"/>
      <c r="AH2228"/>
      <c r="AJ2228"/>
      <c r="AK2228"/>
    </row>
    <row r="2229" spans="1:37" x14ac:dyDescent="0.2">
      <c r="A2229"/>
      <c r="AH2229"/>
      <c r="AJ2229"/>
      <c r="AK2229"/>
    </row>
    <row r="2230" spans="1:37" x14ac:dyDescent="0.2">
      <c r="A2230"/>
      <c r="AH2230"/>
      <c r="AJ2230"/>
      <c r="AK2230"/>
    </row>
    <row r="2231" spans="1:37" x14ac:dyDescent="0.2">
      <c r="A2231"/>
      <c r="AH2231"/>
      <c r="AJ2231"/>
      <c r="AK2231"/>
    </row>
    <row r="2232" spans="1:37" x14ac:dyDescent="0.2">
      <c r="A2232"/>
      <c r="AH2232"/>
      <c r="AJ2232"/>
      <c r="AK2232"/>
    </row>
    <row r="2233" spans="1:37" x14ac:dyDescent="0.2">
      <c r="A2233"/>
      <c r="AH2233"/>
      <c r="AJ2233"/>
      <c r="AK2233"/>
    </row>
    <row r="2234" spans="1:37" x14ac:dyDescent="0.2">
      <c r="A2234"/>
      <c r="AH2234"/>
      <c r="AJ2234"/>
      <c r="AK2234"/>
    </row>
    <row r="2235" spans="1:37" x14ac:dyDescent="0.2">
      <c r="A2235"/>
      <c r="AH2235"/>
      <c r="AJ2235"/>
      <c r="AK2235"/>
    </row>
    <row r="2236" spans="1:37" x14ac:dyDescent="0.2">
      <c r="A2236"/>
      <c r="AH2236"/>
      <c r="AJ2236"/>
      <c r="AK2236"/>
    </row>
    <row r="2237" spans="1:37" x14ac:dyDescent="0.2">
      <c r="A2237"/>
      <c r="AH2237"/>
      <c r="AJ2237"/>
      <c r="AK2237"/>
    </row>
    <row r="2238" spans="1:37" x14ac:dyDescent="0.2">
      <c r="A2238"/>
      <c r="AH2238"/>
      <c r="AJ2238"/>
      <c r="AK2238"/>
    </row>
    <row r="2239" spans="1:37" x14ac:dyDescent="0.2">
      <c r="A2239"/>
      <c r="AH2239"/>
      <c r="AJ2239"/>
      <c r="AK2239"/>
    </row>
    <row r="2240" spans="1:37" x14ac:dyDescent="0.2">
      <c r="A2240"/>
      <c r="AH2240"/>
      <c r="AJ2240"/>
      <c r="AK2240"/>
    </row>
    <row r="2241" spans="1:37" x14ac:dyDescent="0.2">
      <c r="A2241"/>
      <c r="AH2241"/>
      <c r="AJ2241"/>
      <c r="AK2241"/>
    </row>
    <row r="2242" spans="1:37" x14ac:dyDescent="0.2">
      <c r="A2242"/>
      <c r="AH2242"/>
      <c r="AJ2242"/>
      <c r="AK2242"/>
    </row>
    <row r="2243" spans="1:37" x14ac:dyDescent="0.2">
      <c r="A2243"/>
      <c r="AH2243"/>
      <c r="AJ2243"/>
      <c r="AK2243"/>
    </row>
    <row r="2244" spans="1:37" x14ac:dyDescent="0.2">
      <c r="A2244"/>
      <c r="AH2244"/>
      <c r="AJ2244"/>
      <c r="AK2244"/>
    </row>
    <row r="2245" spans="1:37" x14ac:dyDescent="0.2">
      <c r="A2245"/>
      <c r="AH2245"/>
      <c r="AJ2245"/>
      <c r="AK2245"/>
    </row>
    <row r="2246" spans="1:37" x14ac:dyDescent="0.2">
      <c r="A2246"/>
      <c r="AH2246"/>
      <c r="AJ2246"/>
      <c r="AK2246"/>
    </row>
    <row r="2247" spans="1:37" x14ac:dyDescent="0.2">
      <c r="A2247"/>
      <c r="AH2247"/>
      <c r="AJ2247"/>
      <c r="AK2247"/>
    </row>
    <row r="2248" spans="1:37" x14ac:dyDescent="0.2">
      <c r="A2248"/>
      <c r="AH2248"/>
      <c r="AJ2248"/>
      <c r="AK2248"/>
    </row>
    <row r="2249" spans="1:37" x14ac:dyDescent="0.2">
      <c r="A2249"/>
      <c r="AH2249"/>
      <c r="AJ2249"/>
      <c r="AK2249"/>
    </row>
    <row r="2250" spans="1:37" x14ac:dyDescent="0.2">
      <c r="A2250"/>
      <c r="AH2250"/>
      <c r="AJ2250"/>
      <c r="AK2250"/>
    </row>
    <row r="2251" spans="1:37" x14ac:dyDescent="0.2">
      <c r="A2251"/>
      <c r="AH2251"/>
      <c r="AJ2251"/>
      <c r="AK2251"/>
    </row>
    <row r="2252" spans="1:37" x14ac:dyDescent="0.2">
      <c r="A2252"/>
      <c r="AH2252"/>
      <c r="AJ2252"/>
      <c r="AK2252"/>
    </row>
    <row r="2253" spans="1:37" x14ac:dyDescent="0.2">
      <c r="A2253"/>
      <c r="AH2253"/>
      <c r="AJ2253"/>
      <c r="AK2253"/>
    </row>
    <row r="2254" spans="1:37" x14ac:dyDescent="0.2">
      <c r="A2254"/>
      <c r="AH2254"/>
      <c r="AJ2254"/>
      <c r="AK2254"/>
    </row>
    <row r="2255" spans="1:37" x14ac:dyDescent="0.2">
      <c r="A2255"/>
      <c r="AH2255"/>
      <c r="AJ2255"/>
      <c r="AK2255"/>
    </row>
    <row r="2256" spans="1:37" x14ac:dyDescent="0.2">
      <c r="A2256"/>
      <c r="AH2256"/>
      <c r="AJ2256"/>
      <c r="AK2256"/>
    </row>
    <row r="2257" spans="1:37" x14ac:dyDescent="0.2">
      <c r="A2257"/>
      <c r="AH2257"/>
      <c r="AJ2257"/>
      <c r="AK2257"/>
    </row>
    <row r="2258" spans="1:37" x14ac:dyDescent="0.2">
      <c r="A2258"/>
      <c r="AH2258"/>
      <c r="AJ2258"/>
      <c r="AK2258"/>
    </row>
    <row r="2259" spans="1:37" x14ac:dyDescent="0.2">
      <c r="A2259"/>
      <c r="AH2259"/>
      <c r="AJ2259"/>
      <c r="AK2259"/>
    </row>
    <row r="2260" spans="1:37" x14ac:dyDescent="0.2">
      <c r="A2260"/>
      <c r="AH2260"/>
      <c r="AJ2260"/>
      <c r="AK2260"/>
    </row>
    <row r="2261" spans="1:37" x14ac:dyDescent="0.2">
      <c r="A2261"/>
      <c r="AH2261"/>
      <c r="AJ2261"/>
      <c r="AK2261"/>
    </row>
    <row r="2262" spans="1:37" x14ac:dyDescent="0.2">
      <c r="A2262"/>
      <c r="AH2262"/>
      <c r="AJ2262"/>
      <c r="AK2262"/>
    </row>
    <row r="2263" spans="1:37" x14ac:dyDescent="0.2">
      <c r="A2263"/>
      <c r="AH2263"/>
      <c r="AJ2263"/>
      <c r="AK2263"/>
    </row>
    <row r="2264" spans="1:37" x14ac:dyDescent="0.2">
      <c r="A2264"/>
      <c r="AH2264"/>
      <c r="AJ2264"/>
      <c r="AK2264"/>
    </row>
    <row r="2265" spans="1:37" x14ac:dyDescent="0.2">
      <c r="A2265"/>
      <c r="AH2265"/>
      <c r="AJ2265"/>
      <c r="AK2265"/>
    </row>
    <row r="2266" spans="1:37" x14ac:dyDescent="0.2">
      <c r="A2266"/>
      <c r="AH2266"/>
      <c r="AJ2266"/>
      <c r="AK2266"/>
    </row>
    <row r="2267" spans="1:37" x14ac:dyDescent="0.2">
      <c r="A2267"/>
      <c r="AH2267"/>
      <c r="AJ2267"/>
      <c r="AK2267"/>
    </row>
    <row r="2268" spans="1:37" x14ac:dyDescent="0.2">
      <c r="A2268"/>
      <c r="AH2268"/>
      <c r="AJ2268"/>
      <c r="AK2268"/>
    </row>
    <row r="2269" spans="1:37" x14ac:dyDescent="0.2">
      <c r="A2269"/>
      <c r="AH2269"/>
      <c r="AJ2269"/>
      <c r="AK2269"/>
    </row>
    <row r="2270" spans="1:37" x14ac:dyDescent="0.2">
      <c r="A2270"/>
      <c r="AH2270"/>
      <c r="AJ2270"/>
      <c r="AK2270"/>
    </row>
    <row r="2271" spans="1:37" x14ac:dyDescent="0.2">
      <c r="A2271"/>
      <c r="AH2271"/>
      <c r="AJ2271"/>
      <c r="AK2271"/>
    </row>
    <row r="2272" spans="1:37" x14ac:dyDescent="0.2">
      <c r="A2272"/>
      <c r="AH2272"/>
      <c r="AJ2272"/>
      <c r="AK2272"/>
    </row>
    <row r="2273" spans="1:37" x14ac:dyDescent="0.2">
      <c r="A2273"/>
      <c r="AH2273"/>
      <c r="AJ2273"/>
      <c r="AK2273"/>
    </row>
    <row r="2274" spans="1:37" x14ac:dyDescent="0.2">
      <c r="A2274"/>
      <c r="AH2274"/>
      <c r="AJ2274"/>
      <c r="AK2274"/>
    </row>
    <row r="2275" spans="1:37" x14ac:dyDescent="0.2">
      <c r="A2275"/>
      <c r="AH2275"/>
      <c r="AJ2275"/>
      <c r="AK2275"/>
    </row>
    <row r="2276" spans="1:37" x14ac:dyDescent="0.2">
      <c r="A2276"/>
      <c r="AH2276"/>
      <c r="AJ2276"/>
      <c r="AK2276"/>
    </row>
    <row r="2277" spans="1:37" x14ac:dyDescent="0.2">
      <c r="A2277"/>
      <c r="AH2277"/>
      <c r="AJ2277"/>
      <c r="AK2277"/>
    </row>
    <row r="2278" spans="1:37" x14ac:dyDescent="0.2">
      <c r="A2278"/>
      <c r="AH2278"/>
      <c r="AJ2278"/>
      <c r="AK2278"/>
    </row>
    <row r="2279" spans="1:37" x14ac:dyDescent="0.2">
      <c r="A2279"/>
      <c r="AH2279"/>
      <c r="AJ2279"/>
      <c r="AK2279"/>
    </row>
    <row r="2280" spans="1:37" x14ac:dyDescent="0.2">
      <c r="A2280"/>
      <c r="AH2280"/>
      <c r="AJ2280"/>
      <c r="AK2280"/>
    </row>
    <row r="2281" spans="1:37" x14ac:dyDescent="0.2">
      <c r="A2281"/>
      <c r="AH2281"/>
      <c r="AJ2281"/>
      <c r="AK2281"/>
    </row>
    <row r="2282" spans="1:37" x14ac:dyDescent="0.2">
      <c r="A2282"/>
      <c r="AH2282"/>
      <c r="AJ2282"/>
      <c r="AK2282"/>
    </row>
    <row r="2283" spans="1:37" x14ac:dyDescent="0.2">
      <c r="A2283"/>
      <c r="AH2283"/>
      <c r="AJ2283"/>
      <c r="AK2283"/>
    </row>
    <row r="2284" spans="1:37" x14ac:dyDescent="0.2">
      <c r="A2284"/>
      <c r="AH2284"/>
      <c r="AJ2284"/>
      <c r="AK2284"/>
    </row>
    <row r="2285" spans="1:37" x14ac:dyDescent="0.2">
      <c r="A2285"/>
      <c r="AH2285"/>
      <c r="AJ2285"/>
      <c r="AK2285"/>
    </row>
    <row r="2286" spans="1:37" x14ac:dyDescent="0.2">
      <c r="A2286"/>
      <c r="AH2286"/>
      <c r="AJ2286"/>
      <c r="AK2286"/>
    </row>
    <row r="2287" spans="1:37" x14ac:dyDescent="0.2">
      <c r="A2287"/>
      <c r="AH2287"/>
      <c r="AJ2287"/>
      <c r="AK2287"/>
    </row>
    <row r="2288" spans="1:37" x14ac:dyDescent="0.2">
      <c r="A2288"/>
      <c r="AH2288"/>
      <c r="AJ2288"/>
      <c r="AK2288"/>
    </row>
    <row r="2289" spans="1:37" x14ac:dyDescent="0.2">
      <c r="A2289"/>
      <c r="AH2289"/>
      <c r="AJ2289"/>
      <c r="AK2289"/>
    </row>
    <row r="2290" spans="1:37" x14ac:dyDescent="0.2">
      <c r="A2290"/>
      <c r="AH2290"/>
      <c r="AJ2290"/>
      <c r="AK2290"/>
    </row>
    <row r="2291" spans="1:37" x14ac:dyDescent="0.2">
      <c r="A2291"/>
      <c r="AH2291"/>
      <c r="AJ2291"/>
      <c r="AK2291"/>
    </row>
    <row r="2292" spans="1:37" x14ac:dyDescent="0.2">
      <c r="A2292"/>
      <c r="AH2292"/>
      <c r="AJ2292"/>
      <c r="AK2292"/>
    </row>
    <row r="2293" spans="1:37" x14ac:dyDescent="0.2">
      <c r="A2293"/>
      <c r="AH2293"/>
      <c r="AJ2293"/>
      <c r="AK2293"/>
    </row>
    <row r="2294" spans="1:37" x14ac:dyDescent="0.2">
      <c r="A2294"/>
      <c r="AH2294"/>
      <c r="AJ2294"/>
      <c r="AK2294"/>
    </row>
    <row r="2295" spans="1:37" x14ac:dyDescent="0.2">
      <c r="A2295"/>
      <c r="AH2295"/>
      <c r="AJ2295"/>
      <c r="AK2295"/>
    </row>
    <row r="2296" spans="1:37" x14ac:dyDescent="0.2">
      <c r="A2296"/>
      <c r="AH2296"/>
      <c r="AJ2296"/>
      <c r="AK2296"/>
    </row>
    <row r="2297" spans="1:37" x14ac:dyDescent="0.2">
      <c r="A2297"/>
      <c r="AH2297"/>
      <c r="AJ2297"/>
      <c r="AK2297"/>
    </row>
    <row r="2298" spans="1:37" x14ac:dyDescent="0.2">
      <c r="A2298"/>
      <c r="AH2298"/>
      <c r="AJ2298"/>
      <c r="AK2298"/>
    </row>
    <row r="2299" spans="1:37" x14ac:dyDescent="0.2">
      <c r="A2299"/>
      <c r="AH2299"/>
      <c r="AJ2299"/>
      <c r="AK2299"/>
    </row>
    <row r="2300" spans="1:37" x14ac:dyDescent="0.2">
      <c r="A2300"/>
      <c r="AH2300"/>
      <c r="AJ2300"/>
      <c r="AK2300"/>
    </row>
    <row r="2301" spans="1:37" x14ac:dyDescent="0.2">
      <c r="A2301"/>
      <c r="AH2301"/>
      <c r="AJ2301"/>
      <c r="AK2301"/>
    </row>
    <row r="2302" spans="1:37" x14ac:dyDescent="0.2">
      <c r="A2302"/>
      <c r="AH2302"/>
      <c r="AJ2302"/>
      <c r="AK2302"/>
    </row>
    <row r="2303" spans="1:37" x14ac:dyDescent="0.2">
      <c r="A2303"/>
      <c r="AH2303"/>
      <c r="AJ2303"/>
      <c r="AK2303"/>
    </row>
    <row r="2304" spans="1:37" x14ac:dyDescent="0.2">
      <c r="A2304"/>
      <c r="AH2304"/>
      <c r="AJ2304"/>
      <c r="AK2304"/>
    </row>
    <row r="2305" spans="1:37" x14ac:dyDescent="0.2">
      <c r="A2305"/>
      <c r="AH2305"/>
      <c r="AJ2305"/>
      <c r="AK2305"/>
    </row>
    <row r="2306" spans="1:37" x14ac:dyDescent="0.2">
      <c r="A2306"/>
      <c r="AH2306"/>
      <c r="AJ2306"/>
      <c r="AK2306"/>
    </row>
    <row r="2307" spans="1:37" x14ac:dyDescent="0.2">
      <c r="A2307"/>
      <c r="AH2307"/>
      <c r="AJ2307"/>
      <c r="AK2307"/>
    </row>
    <row r="2308" spans="1:37" x14ac:dyDescent="0.2">
      <c r="A2308"/>
      <c r="AH2308"/>
      <c r="AJ2308"/>
      <c r="AK2308"/>
    </row>
    <row r="2309" spans="1:37" x14ac:dyDescent="0.2">
      <c r="A2309"/>
      <c r="AH2309"/>
      <c r="AJ2309"/>
      <c r="AK2309"/>
    </row>
    <row r="2310" spans="1:37" x14ac:dyDescent="0.2">
      <c r="A2310"/>
      <c r="AH2310"/>
      <c r="AJ2310"/>
      <c r="AK2310"/>
    </row>
    <row r="2311" spans="1:37" x14ac:dyDescent="0.2">
      <c r="A2311"/>
      <c r="AH2311"/>
      <c r="AJ2311"/>
      <c r="AK2311"/>
    </row>
    <row r="2312" spans="1:37" x14ac:dyDescent="0.2">
      <c r="A2312"/>
      <c r="AH2312"/>
      <c r="AJ2312"/>
      <c r="AK2312"/>
    </row>
    <row r="2313" spans="1:37" x14ac:dyDescent="0.2">
      <c r="A2313"/>
      <c r="AH2313"/>
      <c r="AJ2313"/>
      <c r="AK2313"/>
    </row>
    <row r="2314" spans="1:37" x14ac:dyDescent="0.2">
      <c r="A2314"/>
      <c r="AH2314"/>
      <c r="AJ2314"/>
      <c r="AK2314"/>
    </row>
    <row r="2315" spans="1:37" x14ac:dyDescent="0.2">
      <c r="A2315"/>
      <c r="AH2315"/>
      <c r="AJ2315"/>
      <c r="AK2315"/>
    </row>
    <row r="2316" spans="1:37" x14ac:dyDescent="0.2">
      <c r="A2316"/>
      <c r="AH2316"/>
      <c r="AJ2316"/>
      <c r="AK2316"/>
    </row>
    <row r="2317" spans="1:37" x14ac:dyDescent="0.2">
      <c r="A2317"/>
      <c r="AH2317"/>
      <c r="AJ2317"/>
      <c r="AK2317"/>
    </row>
    <row r="2318" spans="1:37" x14ac:dyDescent="0.2">
      <c r="A2318"/>
      <c r="AH2318"/>
      <c r="AJ2318"/>
      <c r="AK2318"/>
    </row>
    <row r="2319" spans="1:37" x14ac:dyDescent="0.2">
      <c r="A2319"/>
      <c r="AH2319"/>
      <c r="AJ2319"/>
      <c r="AK2319"/>
    </row>
    <row r="2320" spans="1:37" x14ac:dyDescent="0.2">
      <c r="A2320"/>
      <c r="AH2320"/>
      <c r="AJ2320"/>
      <c r="AK2320"/>
    </row>
    <row r="2321" spans="1:37" x14ac:dyDescent="0.2">
      <c r="A2321"/>
      <c r="AH2321"/>
      <c r="AJ2321"/>
      <c r="AK2321"/>
    </row>
    <row r="2322" spans="1:37" x14ac:dyDescent="0.2">
      <c r="A2322"/>
      <c r="AH2322"/>
      <c r="AJ2322"/>
      <c r="AK2322"/>
    </row>
    <row r="2323" spans="1:37" x14ac:dyDescent="0.2">
      <c r="A2323"/>
      <c r="AH2323"/>
      <c r="AJ2323"/>
      <c r="AK2323"/>
    </row>
    <row r="2324" spans="1:37" x14ac:dyDescent="0.2">
      <c r="A2324"/>
      <c r="AH2324"/>
      <c r="AJ2324"/>
      <c r="AK2324"/>
    </row>
    <row r="2325" spans="1:37" x14ac:dyDescent="0.2">
      <c r="A2325"/>
      <c r="AH2325"/>
      <c r="AJ2325"/>
      <c r="AK2325"/>
    </row>
    <row r="2326" spans="1:37" x14ac:dyDescent="0.2">
      <c r="A2326"/>
      <c r="AH2326"/>
      <c r="AJ2326"/>
      <c r="AK2326"/>
    </row>
    <row r="2327" spans="1:37" x14ac:dyDescent="0.2">
      <c r="A2327"/>
      <c r="AH2327"/>
      <c r="AJ2327"/>
      <c r="AK2327"/>
    </row>
    <row r="2328" spans="1:37" x14ac:dyDescent="0.2">
      <c r="A2328"/>
      <c r="AH2328"/>
      <c r="AJ2328"/>
      <c r="AK2328"/>
    </row>
    <row r="2329" spans="1:37" x14ac:dyDescent="0.2">
      <c r="A2329"/>
      <c r="AH2329"/>
      <c r="AJ2329"/>
      <c r="AK2329"/>
    </row>
    <row r="2330" spans="1:37" x14ac:dyDescent="0.2">
      <c r="A2330"/>
      <c r="AH2330"/>
      <c r="AJ2330"/>
      <c r="AK2330"/>
    </row>
    <row r="2331" spans="1:37" x14ac:dyDescent="0.2">
      <c r="A2331"/>
      <c r="AH2331"/>
      <c r="AJ2331"/>
      <c r="AK2331"/>
    </row>
    <row r="2332" spans="1:37" x14ac:dyDescent="0.2">
      <c r="A2332"/>
      <c r="AH2332"/>
      <c r="AJ2332"/>
      <c r="AK2332"/>
    </row>
    <row r="2333" spans="1:37" x14ac:dyDescent="0.2">
      <c r="A2333"/>
      <c r="AH2333"/>
      <c r="AJ2333"/>
      <c r="AK2333"/>
    </row>
    <row r="2334" spans="1:37" x14ac:dyDescent="0.2">
      <c r="A2334"/>
      <c r="AH2334"/>
      <c r="AJ2334"/>
      <c r="AK2334"/>
    </row>
    <row r="2335" spans="1:37" x14ac:dyDescent="0.2">
      <c r="A2335"/>
      <c r="AH2335"/>
      <c r="AJ2335"/>
      <c r="AK2335"/>
    </row>
    <row r="2336" spans="1:37" x14ac:dyDescent="0.2">
      <c r="A2336"/>
      <c r="AH2336"/>
      <c r="AJ2336"/>
      <c r="AK2336"/>
    </row>
    <row r="2337" spans="1:37" x14ac:dyDescent="0.2">
      <c r="A2337"/>
      <c r="AH2337"/>
      <c r="AJ2337"/>
      <c r="AK2337"/>
    </row>
    <row r="2338" spans="1:37" x14ac:dyDescent="0.2">
      <c r="A2338"/>
      <c r="AH2338"/>
      <c r="AJ2338"/>
      <c r="AK2338"/>
    </row>
    <row r="2339" spans="1:37" x14ac:dyDescent="0.2">
      <c r="A2339"/>
      <c r="AH2339"/>
      <c r="AJ2339"/>
      <c r="AK2339"/>
    </row>
    <row r="2340" spans="1:37" x14ac:dyDescent="0.2">
      <c r="A2340"/>
      <c r="AH2340"/>
      <c r="AJ2340"/>
      <c r="AK2340"/>
    </row>
    <row r="2341" spans="1:37" x14ac:dyDescent="0.2">
      <c r="A2341"/>
      <c r="AH2341"/>
      <c r="AJ2341"/>
      <c r="AK2341"/>
    </row>
    <row r="2342" spans="1:37" x14ac:dyDescent="0.2">
      <c r="A2342"/>
      <c r="AH2342"/>
      <c r="AJ2342"/>
      <c r="AK2342"/>
    </row>
    <row r="2343" spans="1:37" x14ac:dyDescent="0.2">
      <c r="A2343"/>
      <c r="AH2343"/>
      <c r="AJ2343"/>
      <c r="AK2343"/>
    </row>
    <row r="2344" spans="1:37" x14ac:dyDescent="0.2">
      <c r="A2344"/>
      <c r="AH2344"/>
      <c r="AJ2344"/>
      <c r="AK2344"/>
    </row>
    <row r="2345" spans="1:37" x14ac:dyDescent="0.2">
      <c r="A2345"/>
      <c r="AH2345"/>
      <c r="AJ2345"/>
      <c r="AK2345"/>
    </row>
    <row r="2346" spans="1:37" x14ac:dyDescent="0.2">
      <c r="A2346"/>
      <c r="AH2346"/>
      <c r="AJ2346"/>
      <c r="AK2346"/>
    </row>
    <row r="2347" spans="1:37" x14ac:dyDescent="0.2">
      <c r="A2347"/>
      <c r="AH2347"/>
      <c r="AJ2347"/>
      <c r="AK2347"/>
    </row>
    <row r="2348" spans="1:37" x14ac:dyDescent="0.2">
      <c r="A2348"/>
      <c r="AH2348"/>
      <c r="AJ2348"/>
      <c r="AK2348"/>
    </row>
    <row r="2349" spans="1:37" x14ac:dyDescent="0.2">
      <c r="A2349"/>
      <c r="AH2349"/>
      <c r="AJ2349"/>
      <c r="AK2349"/>
    </row>
    <row r="2350" spans="1:37" x14ac:dyDescent="0.2">
      <c r="A2350"/>
      <c r="AH2350"/>
      <c r="AJ2350"/>
      <c r="AK2350"/>
    </row>
    <row r="2351" spans="1:37" x14ac:dyDescent="0.2">
      <c r="A2351"/>
      <c r="AH2351"/>
      <c r="AJ2351"/>
      <c r="AK2351"/>
    </row>
    <row r="2352" spans="1:37" x14ac:dyDescent="0.2">
      <c r="A2352"/>
      <c r="AH2352"/>
      <c r="AJ2352"/>
      <c r="AK2352"/>
    </row>
    <row r="2353" spans="1:37" x14ac:dyDescent="0.2">
      <c r="A2353"/>
      <c r="AH2353"/>
      <c r="AJ2353"/>
      <c r="AK2353"/>
    </row>
    <row r="2354" spans="1:37" x14ac:dyDescent="0.2">
      <c r="A2354"/>
      <c r="AH2354"/>
      <c r="AJ2354"/>
      <c r="AK2354"/>
    </row>
    <row r="2355" spans="1:37" x14ac:dyDescent="0.2">
      <c r="A2355"/>
      <c r="AH2355"/>
      <c r="AJ2355"/>
      <c r="AK2355"/>
    </row>
    <row r="2356" spans="1:37" x14ac:dyDescent="0.2">
      <c r="A2356"/>
      <c r="AH2356"/>
      <c r="AJ2356"/>
      <c r="AK2356"/>
    </row>
    <row r="2357" spans="1:37" x14ac:dyDescent="0.2">
      <c r="A2357"/>
      <c r="AH2357"/>
      <c r="AJ2357"/>
      <c r="AK2357"/>
    </row>
    <row r="2358" spans="1:37" x14ac:dyDescent="0.2">
      <c r="A2358"/>
      <c r="AH2358"/>
      <c r="AJ2358"/>
      <c r="AK2358"/>
    </row>
    <row r="2359" spans="1:37" x14ac:dyDescent="0.2">
      <c r="A2359"/>
      <c r="AH2359"/>
      <c r="AJ2359"/>
      <c r="AK2359"/>
    </row>
    <row r="2360" spans="1:37" x14ac:dyDescent="0.2">
      <c r="A2360"/>
      <c r="AH2360"/>
      <c r="AJ2360"/>
      <c r="AK2360"/>
    </row>
    <row r="2361" spans="1:37" x14ac:dyDescent="0.2">
      <c r="A2361"/>
      <c r="AH2361"/>
      <c r="AJ2361"/>
      <c r="AK2361"/>
    </row>
    <row r="2362" spans="1:37" x14ac:dyDescent="0.2">
      <c r="A2362"/>
      <c r="AH2362"/>
      <c r="AJ2362"/>
      <c r="AK2362"/>
    </row>
    <row r="2363" spans="1:37" x14ac:dyDescent="0.2">
      <c r="A2363"/>
      <c r="AH2363"/>
      <c r="AJ2363"/>
      <c r="AK2363"/>
    </row>
    <row r="2364" spans="1:37" x14ac:dyDescent="0.2">
      <c r="A2364"/>
      <c r="AH2364"/>
      <c r="AJ2364"/>
      <c r="AK2364"/>
    </row>
    <row r="2365" spans="1:37" x14ac:dyDescent="0.2">
      <c r="A2365"/>
      <c r="AH2365"/>
      <c r="AJ2365"/>
      <c r="AK2365"/>
    </row>
    <row r="2366" spans="1:37" x14ac:dyDescent="0.2">
      <c r="A2366"/>
      <c r="AH2366"/>
      <c r="AJ2366"/>
      <c r="AK2366"/>
    </row>
    <row r="2367" spans="1:37" x14ac:dyDescent="0.2">
      <c r="A2367"/>
      <c r="AH2367"/>
      <c r="AJ2367"/>
      <c r="AK2367"/>
    </row>
    <row r="2368" spans="1:37" x14ac:dyDescent="0.2">
      <c r="A2368"/>
      <c r="AH2368"/>
      <c r="AJ2368"/>
      <c r="AK2368"/>
    </row>
    <row r="2369" spans="1:37" x14ac:dyDescent="0.2">
      <c r="A2369"/>
      <c r="AH2369"/>
      <c r="AJ2369"/>
      <c r="AK2369"/>
    </row>
    <row r="2370" spans="1:37" x14ac:dyDescent="0.2">
      <c r="A2370"/>
      <c r="AH2370"/>
      <c r="AJ2370"/>
      <c r="AK2370"/>
    </row>
    <row r="2371" spans="1:37" x14ac:dyDescent="0.2">
      <c r="A2371"/>
      <c r="AH2371"/>
      <c r="AJ2371"/>
      <c r="AK2371"/>
    </row>
    <row r="2372" spans="1:37" x14ac:dyDescent="0.2">
      <c r="A2372"/>
      <c r="AH2372"/>
      <c r="AJ2372"/>
      <c r="AK2372"/>
    </row>
    <row r="2373" spans="1:37" x14ac:dyDescent="0.2">
      <c r="A2373"/>
      <c r="AH2373"/>
      <c r="AJ2373"/>
      <c r="AK2373"/>
    </row>
    <row r="2374" spans="1:37" x14ac:dyDescent="0.2">
      <c r="A2374"/>
      <c r="AH2374"/>
      <c r="AJ2374"/>
      <c r="AK2374"/>
    </row>
    <row r="2375" spans="1:37" x14ac:dyDescent="0.2">
      <c r="A2375"/>
      <c r="AH2375"/>
      <c r="AJ2375"/>
      <c r="AK2375"/>
    </row>
    <row r="2376" spans="1:37" x14ac:dyDescent="0.2">
      <c r="A2376"/>
      <c r="AH2376"/>
      <c r="AJ2376"/>
      <c r="AK2376"/>
    </row>
    <row r="2377" spans="1:37" x14ac:dyDescent="0.2">
      <c r="A2377"/>
      <c r="AH2377"/>
      <c r="AJ2377"/>
      <c r="AK2377"/>
    </row>
    <row r="2378" spans="1:37" x14ac:dyDescent="0.2">
      <c r="A2378"/>
      <c r="AH2378"/>
      <c r="AJ2378"/>
      <c r="AK2378"/>
    </row>
    <row r="2379" spans="1:37" x14ac:dyDescent="0.2">
      <c r="A2379"/>
      <c r="AH2379"/>
      <c r="AJ2379"/>
      <c r="AK2379"/>
    </row>
    <row r="2380" spans="1:37" x14ac:dyDescent="0.2">
      <c r="A2380"/>
      <c r="AH2380"/>
      <c r="AJ2380"/>
      <c r="AK2380"/>
    </row>
    <row r="2381" spans="1:37" x14ac:dyDescent="0.2">
      <c r="A2381"/>
      <c r="AH2381"/>
      <c r="AJ2381"/>
      <c r="AK2381"/>
    </row>
    <row r="2382" spans="1:37" x14ac:dyDescent="0.2">
      <c r="A2382"/>
      <c r="AH2382"/>
      <c r="AJ2382"/>
      <c r="AK2382"/>
    </row>
    <row r="2383" spans="1:37" x14ac:dyDescent="0.2">
      <c r="A2383"/>
      <c r="AH2383"/>
      <c r="AJ2383"/>
      <c r="AK2383"/>
    </row>
    <row r="2384" spans="1:37" x14ac:dyDescent="0.2">
      <c r="A2384"/>
      <c r="AH2384"/>
      <c r="AJ2384"/>
      <c r="AK2384"/>
    </row>
    <row r="2385" spans="1:37" x14ac:dyDescent="0.2">
      <c r="A2385"/>
      <c r="AH2385"/>
      <c r="AJ2385"/>
      <c r="AK2385"/>
    </row>
    <row r="2386" spans="1:37" x14ac:dyDescent="0.2">
      <c r="A2386"/>
      <c r="AH2386"/>
      <c r="AJ2386"/>
      <c r="AK2386"/>
    </row>
    <row r="2387" spans="1:37" x14ac:dyDescent="0.2">
      <c r="A2387"/>
      <c r="AH2387"/>
      <c r="AJ2387"/>
      <c r="AK2387"/>
    </row>
    <row r="2388" spans="1:37" x14ac:dyDescent="0.2">
      <c r="A2388"/>
      <c r="AH2388"/>
      <c r="AJ2388"/>
      <c r="AK2388"/>
    </row>
    <row r="2389" spans="1:37" x14ac:dyDescent="0.2">
      <c r="A2389"/>
      <c r="AH2389"/>
      <c r="AJ2389"/>
      <c r="AK2389"/>
    </row>
    <row r="2390" spans="1:37" x14ac:dyDescent="0.2">
      <c r="A2390"/>
      <c r="AH2390"/>
      <c r="AJ2390"/>
      <c r="AK2390"/>
    </row>
    <row r="2391" spans="1:37" x14ac:dyDescent="0.2">
      <c r="A2391"/>
      <c r="AH2391"/>
      <c r="AJ2391"/>
      <c r="AK2391"/>
    </row>
    <row r="2392" spans="1:37" x14ac:dyDescent="0.2">
      <c r="A2392"/>
      <c r="AH2392"/>
      <c r="AJ2392"/>
      <c r="AK2392"/>
    </row>
    <row r="2393" spans="1:37" x14ac:dyDescent="0.2">
      <c r="A2393"/>
      <c r="AH2393"/>
      <c r="AJ2393"/>
      <c r="AK2393"/>
    </row>
    <row r="2394" spans="1:37" x14ac:dyDescent="0.2">
      <c r="A2394"/>
      <c r="AH2394"/>
      <c r="AJ2394"/>
      <c r="AK2394"/>
    </row>
    <row r="2395" spans="1:37" x14ac:dyDescent="0.2">
      <c r="A2395"/>
      <c r="AH2395"/>
      <c r="AJ2395"/>
      <c r="AK2395"/>
    </row>
    <row r="2396" spans="1:37" x14ac:dyDescent="0.2">
      <c r="A2396"/>
      <c r="AH2396"/>
      <c r="AJ2396"/>
      <c r="AK2396"/>
    </row>
    <row r="2397" spans="1:37" x14ac:dyDescent="0.2">
      <c r="A2397"/>
      <c r="AH2397"/>
      <c r="AJ2397"/>
      <c r="AK2397"/>
    </row>
    <row r="2398" spans="1:37" x14ac:dyDescent="0.2">
      <c r="A2398"/>
      <c r="AH2398"/>
      <c r="AJ2398"/>
      <c r="AK2398"/>
    </row>
    <row r="2399" spans="1:37" x14ac:dyDescent="0.2">
      <c r="A2399"/>
      <c r="AH2399"/>
      <c r="AJ2399"/>
      <c r="AK2399"/>
    </row>
    <row r="2400" spans="1:37" x14ac:dyDescent="0.2">
      <c r="A2400"/>
      <c r="AH2400"/>
      <c r="AJ2400"/>
      <c r="AK2400"/>
    </row>
    <row r="2401" spans="1:37" x14ac:dyDescent="0.2">
      <c r="A2401"/>
      <c r="AH2401"/>
      <c r="AJ2401"/>
      <c r="AK2401"/>
    </row>
    <row r="2402" spans="1:37" x14ac:dyDescent="0.2">
      <c r="A2402"/>
      <c r="AH2402"/>
      <c r="AJ2402"/>
      <c r="AK2402"/>
    </row>
    <row r="2403" spans="1:37" x14ac:dyDescent="0.2">
      <c r="A2403"/>
      <c r="AH2403"/>
      <c r="AJ2403"/>
      <c r="AK2403"/>
    </row>
    <row r="2404" spans="1:37" x14ac:dyDescent="0.2">
      <c r="A2404"/>
      <c r="AH2404"/>
      <c r="AJ2404"/>
      <c r="AK2404"/>
    </row>
    <row r="2405" spans="1:37" x14ac:dyDescent="0.2">
      <c r="A2405"/>
      <c r="AH2405"/>
      <c r="AJ2405"/>
      <c r="AK2405"/>
    </row>
    <row r="2406" spans="1:37" x14ac:dyDescent="0.2">
      <c r="A2406"/>
      <c r="AH2406"/>
      <c r="AJ2406"/>
      <c r="AK2406"/>
    </row>
    <row r="2407" spans="1:37" x14ac:dyDescent="0.2">
      <c r="A2407"/>
      <c r="AH2407"/>
      <c r="AJ2407"/>
      <c r="AK2407"/>
    </row>
    <row r="2408" spans="1:37" x14ac:dyDescent="0.2">
      <c r="A2408"/>
      <c r="AH2408"/>
      <c r="AJ2408"/>
      <c r="AK2408"/>
    </row>
    <row r="2409" spans="1:37" x14ac:dyDescent="0.2">
      <c r="A2409"/>
      <c r="AH2409"/>
      <c r="AJ2409"/>
      <c r="AK2409"/>
    </row>
    <row r="2410" spans="1:37" x14ac:dyDescent="0.2">
      <c r="A2410"/>
      <c r="AH2410"/>
      <c r="AJ2410"/>
      <c r="AK2410"/>
    </row>
    <row r="2411" spans="1:37" x14ac:dyDescent="0.2">
      <c r="A2411"/>
      <c r="AH2411"/>
      <c r="AJ2411"/>
      <c r="AK2411"/>
    </row>
    <row r="2412" spans="1:37" x14ac:dyDescent="0.2">
      <c r="A2412"/>
      <c r="AH2412"/>
      <c r="AJ2412"/>
      <c r="AK2412"/>
    </row>
    <row r="2413" spans="1:37" x14ac:dyDescent="0.2">
      <c r="A2413"/>
      <c r="AH2413"/>
      <c r="AJ2413"/>
      <c r="AK2413"/>
    </row>
    <row r="2414" spans="1:37" x14ac:dyDescent="0.2">
      <c r="A2414"/>
      <c r="AH2414"/>
      <c r="AJ2414"/>
      <c r="AK2414"/>
    </row>
    <row r="2415" spans="1:37" x14ac:dyDescent="0.2">
      <c r="A2415"/>
      <c r="AH2415"/>
      <c r="AJ2415"/>
      <c r="AK2415"/>
    </row>
    <row r="2416" spans="1:37" x14ac:dyDescent="0.2">
      <c r="A2416"/>
      <c r="AH2416"/>
      <c r="AJ2416"/>
      <c r="AK2416"/>
    </row>
    <row r="2417" spans="1:37" x14ac:dyDescent="0.2">
      <c r="A2417"/>
      <c r="AH2417"/>
      <c r="AJ2417"/>
      <c r="AK2417"/>
    </row>
    <row r="2418" spans="1:37" x14ac:dyDescent="0.2">
      <c r="A2418"/>
      <c r="AH2418"/>
      <c r="AJ2418"/>
      <c r="AK2418"/>
    </row>
    <row r="2419" spans="1:37" x14ac:dyDescent="0.2">
      <c r="A2419"/>
      <c r="AH2419"/>
      <c r="AJ2419"/>
      <c r="AK2419"/>
    </row>
    <row r="2420" spans="1:37" x14ac:dyDescent="0.2">
      <c r="A2420"/>
      <c r="AH2420"/>
      <c r="AJ2420"/>
      <c r="AK2420"/>
    </row>
    <row r="2421" spans="1:37" x14ac:dyDescent="0.2">
      <c r="A2421"/>
      <c r="AH2421"/>
      <c r="AJ2421"/>
      <c r="AK2421"/>
    </row>
    <row r="2422" spans="1:37" x14ac:dyDescent="0.2">
      <c r="A2422"/>
      <c r="AH2422"/>
      <c r="AJ2422"/>
      <c r="AK2422"/>
    </row>
    <row r="2423" spans="1:37" x14ac:dyDescent="0.2">
      <c r="A2423"/>
      <c r="AH2423"/>
      <c r="AJ2423"/>
      <c r="AK2423"/>
    </row>
    <row r="2424" spans="1:37" x14ac:dyDescent="0.2">
      <c r="A2424"/>
      <c r="AH2424"/>
      <c r="AJ2424"/>
      <c r="AK2424"/>
    </row>
    <row r="2425" spans="1:37" x14ac:dyDescent="0.2">
      <c r="A2425"/>
      <c r="AH2425"/>
      <c r="AJ2425"/>
      <c r="AK2425"/>
    </row>
    <row r="2426" spans="1:37" x14ac:dyDescent="0.2">
      <c r="A2426"/>
      <c r="AH2426"/>
      <c r="AJ2426"/>
      <c r="AK2426"/>
    </row>
    <row r="2427" spans="1:37" x14ac:dyDescent="0.2">
      <c r="A2427"/>
      <c r="AH2427"/>
      <c r="AJ2427"/>
      <c r="AK2427"/>
    </row>
    <row r="2428" spans="1:37" x14ac:dyDescent="0.2">
      <c r="A2428"/>
      <c r="AH2428"/>
      <c r="AJ2428"/>
      <c r="AK2428"/>
    </row>
    <row r="2429" spans="1:37" x14ac:dyDescent="0.2">
      <c r="A2429"/>
      <c r="AH2429"/>
      <c r="AJ2429"/>
      <c r="AK2429"/>
    </row>
    <row r="2430" spans="1:37" x14ac:dyDescent="0.2">
      <c r="A2430"/>
      <c r="AH2430"/>
      <c r="AJ2430"/>
      <c r="AK2430"/>
    </row>
    <row r="2431" spans="1:37" x14ac:dyDescent="0.2">
      <c r="A2431"/>
      <c r="AH2431"/>
      <c r="AJ2431"/>
      <c r="AK2431"/>
    </row>
    <row r="2432" spans="1:37" x14ac:dyDescent="0.2">
      <c r="A2432"/>
      <c r="AH2432"/>
      <c r="AJ2432"/>
      <c r="AK2432"/>
    </row>
    <row r="2433" spans="1:37" x14ac:dyDescent="0.2">
      <c r="A2433"/>
      <c r="AH2433"/>
      <c r="AJ2433"/>
      <c r="AK2433"/>
    </row>
    <row r="2434" spans="1:37" x14ac:dyDescent="0.2">
      <c r="A2434"/>
      <c r="AH2434"/>
      <c r="AJ2434"/>
      <c r="AK2434"/>
    </row>
    <row r="2435" spans="1:37" x14ac:dyDescent="0.2">
      <c r="A2435"/>
      <c r="AH2435"/>
      <c r="AJ2435"/>
      <c r="AK2435"/>
    </row>
    <row r="2436" spans="1:37" x14ac:dyDescent="0.2">
      <c r="A2436"/>
      <c r="AH2436"/>
      <c r="AJ2436"/>
      <c r="AK2436"/>
    </row>
    <row r="2437" spans="1:37" x14ac:dyDescent="0.2">
      <c r="A2437"/>
      <c r="AH2437"/>
      <c r="AJ2437"/>
      <c r="AK2437"/>
    </row>
    <row r="2438" spans="1:37" x14ac:dyDescent="0.2">
      <c r="A2438"/>
      <c r="AH2438"/>
      <c r="AJ2438"/>
      <c r="AK2438"/>
    </row>
    <row r="2439" spans="1:37" x14ac:dyDescent="0.2">
      <c r="A2439"/>
      <c r="AH2439"/>
      <c r="AJ2439"/>
      <c r="AK2439"/>
    </row>
    <row r="2440" spans="1:37" x14ac:dyDescent="0.2">
      <c r="A2440"/>
      <c r="AH2440"/>
      <c r="AJ2440"/>
      <c r="AK2440"/>
    </row>
    <row r="2441" spans="1:37" x14ac:dyDescent="0.2">
      <c r="A2441"/>
      <c r="AH2441"/>
      <c r="AJ2441"/>
      <c r="AK2441"/>
    </row>
    <row r="2442" spans="1:37" x14ac:dyDescent="0.2">
      <c r="A2442"/>
      <c r="AH2442"/>
      <c r="AJ2442"/>
      <c r="AK2442"/>
    </row>
    <row r="2443" spans="1:37" x14ac:dyDescent="0.2">
      <c r="A2443"/>
      <c r="AH2443"/>
      <c r="AJ2443"/>
      <c r="AK2443"/>
    </row>
    <row r="2444" spans="1:37" x14ac:dyDescent="0.2">
      <c r="A2444"/>
      <c r="AH2444"/>
      <c r="AJ2444"/>
      <c r="AK2444"/>
    </row>
    <row r="2445" spans="1:37" x14ac:dyDescent="0.2">
      <c r="A2445"/>
      <c r="AH2445"/>
      <c r="AJ2445"/>
      <c r="AK2445"/>
    </row>
    <row r="2446" spans="1:37" x14ac:dyDescent="0.2">
      <c r="A2446"/>
      <c r="AH2446"/>
      <c r="AJ2446"/>
      <c r="AK2446"/>
    </row>
    <row r="2447" spans="1:37" x14ac:dyDescent="0.2">
      <c r="A2447"/>
      <c r="AH2447"/>
      <c r="AJ2447"/>
      <c r="AK2447"/>
    </row>
    <row r="2448" spans="1:37" x14ac:dyDescent="0.2">
      <c r="A2448"/>
      <c r="AH2448"/>
      <c r="AJ2448"/>
      <c r="AK2448"/>
    </row>
    <row r="2449" spans="1:37" x14ac:dyDescent="0.2">
      <c r="A2449"/>
      <c r="AH2449"/>
      <c r="AJ2449"/>
      <c r="AK2449"/>
    </row>
    <row r="2450" spans="1:37" x14ac:dyDescent="0.2">
      <c r="A2450"/>
      <c r="AH2450"/>
      <c r="AJ2450"/>
      <c r="AK2450"/>
    </row>
    <row r="2451" spans="1:37" x14ac:dyDescent="0.2">
      <c r="A2451"/>
      <c r="AH2451"/>
      <c r="AJ2451"/>
      <c r="AK2451"/>
    </row>
    <row r="2452" spans="1:37" x14ac:dyDescent="0.2">
      <c r="A2452"/>
      <c r="AH2452"/>
      <c r="AJ2452"/>
      <c r="AK2452"/>
    </row>
    <row r="2453" spans="1:37" x14ac:dyDescent="0.2">
      <c r="A2453"/>
      <c r="AH2453"/>
      <c r="AJ2453"/>
      <c r="AK2453"/>
    </row>
    <row r="2454" spans="1:37" x14ac:dyDescent="0.2">
      <c r="A2454"/>
      <c r="AH2454"/>
      <c r="AJ2454"/>
      <c r="AK2454"/>
    </row>
    <row r="2455" spans="1:37" x14ac:dyDescent="0.2">
      <c r="A2455"/>
      <c r="AH2455"/>
      <c r="AJ2455"/>
      <c r="AK2455"/>
    </row>
    <row r="2456" spans="1:37" x14ac:dyDescent="0.2">
      <c r="A2456"/>
      <c r="AH2456"/>
      <c r="AJ2456"/>
      <c r="AK2456"/>
    </row>
    <row r="2457" spans="1:37" x14ac:dyDescent="0.2">
      <c r="A2457"/>
      <c r="AH2457"/>
      <c r="AJ2457"/>
      <c r="AK2457"/>
    </row>
    <row r="2458" spans="1:37" x14ac:dyDescent="0.2">
      <c r="A2458"/>
      <c r="AH2458"/>
      <c r="AJ2458"/>
      <c r="AK2458"/>
    </row>
    <row r="2459" spans="1:37" x14ac:dyDescent="0.2">
      <c r="A2459"/>
      <c r="AH2459"/>
      <c r="AJ2459"/>
      <c r="AK2459"/>
    </row>
    <row r="2460" spans="1:37" x14ac:dyDescent="0.2">
      <c r="A2460"/>
      <c r="AH2460"/>
      <c r="AJ2460"/>
      <c r="AK2460"/>
    </row>
    <row r="2461" spans="1:37" x14ac:dyDescent="0.2">
      <c r="A2461"/>
      <c r="AH2461"/>
      <c r="AJ2461"/>
      <c r="AK2461"/>
    </row>
    <row r="2462" spans="1:37" x14ac:dyDescent="0.2">
      <c r="A2462"/>
      <c r="AH2462"/>
      <c r="AJ2462"/>
      <c r="AK2462"/>
    </row>
    <row r="2463" spans="1:37" x14ac:dyDescent="0.2">
      <c r="A2463"/>
      <c r="AH2463"/>
      <c r="AJ2463"/>
      <c r="AK2463"/>
    </row>
    <row r="2464" spans="1:37" x14ac:dyDescent="0.2">
      <c r="A2464"/>
      <c r="AH2464"/>
      <c r="AJ2464"/>
      <c r="AK2464"/>
    </row>
    <row r="2465" spans="1:37" x14ac:dyDescent="0.2">
      <c r="A2465"/>
      <c r="AH2465"/>
      <c r="AJ2465"/>
      <c r="AK2465"/>
    </row>
    <row r="2466" spans="1:37" x14ac:dyDescent="0.2">
      <c r="A2466"/>
      <c r="AH2466"/>
      <c r="AJ2466"/>
      <c r="AK2466"/>
    </row>
    <row r="2467" spans="1:37" x14ac:dyDescent="0.2">
      <c r="A2467"/>
      <c r="AH2467"/>
      <c r="AJ2467"/>
      <c r="AK2467"/>
    </row>
    <row r="2468" spans="1:37" x14ac:dyDescent="0.2">
      <c r="A2468"/>
      <c r="AH2468"/>
      <c r="AJ2468"/>
      <c r="AK2468"/>
    </row>
    <row r="2469" spans="1:37" x14ac:dyDescent="0.2">
      <c r="A2469"/>
      <c r="AH2469"/>
      <c r="AJ2469"/>
      <c r="AK2469"/>
    </row>
    <row r="2470" spans="1:37" x14ac:dyDescent="0.2">
      <c r="A2470"/>
      <c r="AH2470"/>
      <c r="AJ2470"/>
      <c r="AK2470"/>
    </row>
    <row r="2471" spans="1:37" x14ac:dyDescent="0.2">
      <c r="A2471"/>
      <c r="AH2471"/>
      <c r="AJ2471"/>
      <c r="AK2471"/>
    </row>
    <row r="2472" spans="1:37" x14ac:dyDescent="0.2">
      <c r="A2472"/>
      <c r="AH2472"/>
      <c r="AJ2472"/>
      <c r="AK2472"/>
    </row>
    <row r="2473" spans="1:37" x14ac:dyDescent="0.2">
      <c r="A2473"/>
      <c r="AH2473"/>
      <c r="AJ2473"/>
      <c r="AK2473"/>
    </row>
    <row r="2474" spans="1:37" x14ac:dyDescent="0.2">
      <c r="A2474"/>
      <c r="AH2474"/>
      <c r="AJ2474"/>
      <c r="AK2474"/>
    </row>
    <row r="2475" spans="1:37" x14ac:dyDescent="0.2">
      <c r="A2475"/>
      <c r="AH2475"/>
      <c r="AJ2475"/>
      <c r="AK2475"/>
    </row>
    <row r="2476" spans="1:37" x14ac:dyDescent="0.2">
      <c r="A2476"/>
      <c r="AH2476"/>
      <c r="AJ2476"/>
      <c r="AK2476"/>
    </row>
    <row r="2477" spans="1:37" x14ac:dyDescent="0.2">
      <c r="A2477"/>
      <c r="AH2477"/>
      <c r="AJ2477"/>
      <c r="AK2477"/>
    </row>
    <row r="2478" spans="1:37" x14ac:dyDescent="0.2">
      <c r="A2478"/>
      <c r="AH2478"/>
      <c r="AJ2478"/>
      <c r="AK2478"/>
    </row>
    <row r="2479" spans="1:37" x14ac:dyDescent="0.2">
      <c r="A2479"/>
      <c r="AH2479"/>
      <c r="AJ2479"/>
      <c r="AK2479"/>
    </row>
    <row r="2480" spans="1:37" x14ac:dyDescent="0.2">
      <c r="A2480"/>
      <c r="AH2480"/>
      <c r="AJ2480"/>
      <c r="AK2480"/>
    </row>
    <row r="2481" spans="1:37" x14ac:dyDescent="0.2">
      <c r="A2481"/>
      <c r="AH2481"/>
      <c r="AJ2481"/>
      <c r="AK2481"/>
    </row>
    <row r="2482" spans="1:37" x14ac:dyDescent="0.2">
      <c r="A2482"/>
      <c r="AH2482"/>
      <c r="AJ2482"/>
      <c r="AK2482"/>
    </row>
    <row r="2483" spans="1:37" x14ac:dyDescent="0.2">
      <c r="A2483"/>
      <c r="AH2483"/>
      <c r="AJ2483"/>
      <c r="AK2483"/>
    </row>
    <row r="2484" spans="1:37" x14ac:dyDescent="0.2">
      <c r="A2484"/>
      <c r="AH2484"/>
      <c r="AJ2484"/>
      <c r="AK2484"/>
    </row>
    <row r="2485" spans="1:37" x14ac:dyDescent="0.2">
      <c r="A2485"/>
      <c r="AH2485"/>
      <c r="AJ2485"/>
      <c r="AK2485"/>
    </row>
    <row r="2486" spans="1:37" x14ac:dyDescent="0.2">
      <c r="A2486"/>
      <c r="AH2486"/>
      <c r="AJ2486"/>
      <c r="AK2486"/>
    </row>
    <row r="2487" spans="1:37" x14ac:dyDescent="0.2">
      <c r="A2487"/>
      <c r="AH2487"/>
      <c r="AJ2487"/>
      <c r="AK2487"/>
    </row>
    <row r="2488" spans="1:37" x14ac:dyDescent="0.2">
      <c r="A2488"/>
      <c r="AH2488"/>
      <c r="AJ2488"/>
      <c r="AK2488"/>
    </row>
    <row r="2489" spans="1:37" x14ac:dyDescent="0.2">
      <c r="A2489"/>
      <c r="AH2489"/>
      <c r="AJ2489"/>
      <c r="AK2489"/>
    </row>
    <row r="2490" spans="1:37" x14ac:dyDescent="0.2">
      <c r="A2490"/>
      <c r="AH2490"/>
      <c r="AJ2490"/>
      <c r="AK2490"/>
    </row>
    <row r="2491" spans="1:37" x14ac:dyDescent="0.2">
      <c r="A2491"/>
      <c r="AH2491"/>
      <c r="AJ2491"/>
      <c r="AK2491"/>
    </row>
    <row r="2492" spans="1:37" x14ac:dyDescent="0.2">
      <c r="A2492"/>
      <c r="AH2492"/>
      <c r="AJ2492"/>
      <c r="AK2492"/>
    </row>
    <row r="2493" spans="1:37" x14ac:dyDescent="0.2">
      <c r="A2493"/>
      <c r="AH2493"/>
      <c r="AJ2493"/>
      <c r="AK2493"/>
    </row>
    <row r="2494" spans="1:37" x14ac:dyDescent="0.2">
      <c r="A2494"/>
      <c r="AH2494"/>
      <c r="AJ2494"/>
      <c r="AK2494"/>
    </row>
    <row r="2495" spans="1:37" x14ac:dyDescent="0.2">
      <c r="A2495"/>
      <c r="AH2495"/>
      <c r="AJ2495"/>
      <c r="AK2495"/>
    </row>
    <row r="2496" spans="1:37" x14ac:dyDescent="0.2">
      <c r="A2496"/>
      <c r="AH2496"/>
      <c r="AJ2496"/>
      <c r="AK2496"/>
    </row>
    <row r="2497" spans="1:37" x14ac:dyDescent="0.2">
      <c r="A2497"/>
      <c r="AH2497"/>
      <c r="AJ2497"/>
      <c r="AK2497"/>
    </row>
    <row r="2498" spans="1:37" x14ac:dyDescent="0.2">
      <c r="A2498"/>
      <c r="AH2498"/>
      <c r="AJ2498"/>
      <c r="AK2498"/>
    </row>
    <row r="2499" spans="1:37" x14ac:dyDescent="0.2">
      <c r="A2499"/>
      <c r="AH2499"/>
      <c r="AJ2499"/>
      <c r="AK2499"/>
    </row>
    <row r="2500" spans="1:37" x14ac:dyDescent="0.2">
      <c r="A2500"/>
      <c r="AH2500"/>
      <c r="AJ2500"/>
      <c r="AK2500"/>
    </row>
    <row r="2501" spans="1:37" x14ac:dyDescent="0.2">
      <c r="A2501"/>
      <c r="AH2501"/>
      <c r="AJ2501"/>
      <c r="AK2501"/>
    </row>
    <row r="2502" spans="1:37" x14ac:dyDescent="0.2">
      <c r="A2502"/>
      <c r="AH2502"/>
      <c r="AJ2502"/>
      <c r="AK2502"/>
    </row>
    <row r="2503" spans="1:37" x14ac:dyDescent="0.2">
      <c r="A2503"/>
      <c r="AH2503"/>
      <c r="AJ2503"/>
      <c r="AK2503"/>
    </row>
    <row r="2504" spans="1:37" x14ac:dyDescent="0.2">
      <c r="A2504"/>
      <c r="AH2504"/>
      <c r="AJ2504"/>
      <c r="AK2504"/>
    </row>
    <row r="2505" spans="1:37" x14ac:dyDescent="0.2">
      <c r="A2505"/>
      <c r="AH2505"/>
      <c r="AJ2505"/>
      <c r="AK2505"/>
    </row>
    <row r="2506" spans="1:37" x14ac:dyDescent="0.2">
      <c r="A2506"/>
      <c r="AH2506"/>
      <c r="AJ2506"/>
      <c r="AK2506"/>
    </row>
    <row r="2507" spans="1:37" x14ac:dyDescent="0.2">
      <c r="A2507"/>
      <c r="AH2507"/>
      <c r="AJ2507"/>
      <c r="AK2507"/>
    </row>
    <row r="2508" spans="1:37" x14ac:dyDescent="0.2">
      <c r="A2508"/>
      <c r="AH2508"/>
      <c r="AJ2508"/>
      <c r="AK2508"/>
    </row>
    <row r="2509" spans="1:37" x14ac:dyDescent="0.2">
      <c r="A2509"/>
      <c r="AH2509"/>
      <c r="AJ2509"/>
      <c r="AK2509"/>
    </row>
    <row r="2510" spans="1:37" x14ac:dyDescent="0.2">
      <c r="A2510"/>
      <c r="AH2510"/>
      <c r="AJ2510"/>
      <c r="AK2510"/>
    </row>
    <row r="2511" spans="1:37" x14ac:dyDescent="0.2">
      <c r="A2511"/>
      <c r="AH2511"/>
      <c r="AJ2511"/>
      <c r="AK2511"/>
    </row>
    <row r="2512" spans="1:37" x14ac:dyDescent="0.2">
      <c r="A2512"/>
      <c r="AH2512"/>
      <c r="AJ2512"/>
      <c r="AK2512"/>
    </row>
    <row r="2513" spans="1:37" x14ac:dyDescent="0.2">
      <c r="A2513"/>
      <c r="AH2513"/>
      <c r="AJ2513"/>
      <c r="AK2513"/>
    </row>
    <row r="2514" spans="1:37" x14ac:dyDescent="0.2">
      <c r="A2514"/>
      <c r="AH2514"/>
      <c r="AJ2514"/>
      <c r="AK2514"/>
    </row>
    <row r="2515" spans="1:37" x14ac:dyDescent="0.2">
      <c r="A2515"/>
      <c r="AH2515"/>
      <c r="AJ2515"/>
      <c r="AK2515"/>
    </row>
    <row r="2516" spans="1:37" x14ac:dyDescent="0.2">
      <c r="A2516"/>
      <c r="AH2516"/>
      <c r="AJ2516"/>
      <c r="AK2516"/>
    </row>
    <row r="2517" spans="1:37" x14ac:dyDescent="0.2">
      <c r="A2517"/>
      <c r="AH2517"/>
      <c r="AJ2517"/>
      <c r="AK2517"/>
    </row>
    <row r="2518" spans="1:37" x14ac:dyDescent="0.2">
      <c r="A2518"/>
      <c r="AH2518"/>
      <c r="AJ2518"/>
      <c r="AK2518"/>
    </row>
    <row r="2519" spans="1:37" x14ac:dyDescent="0.2">
      <c r="A2519"/>
      <c r="AH2519"/>
      <c r="AJ2519"/>
      <c r="AK2519"/>
    </row>
    <row r="2520" spans="1:37" x14ac:dyDescent="0.2">
      <c r="A2520"/>
      <c r="AH2520"/>
      <c r="AJ2520"/>
      <c r="AK2520"/>
    </row>
    <row r="2521" spans="1:37" x14ac:dyDescent="0.2">
      <c r="A2521"/>
      <c r="AH2521"/>
      <c r="AJ2521"/>
      <c r="AK2521"/>
    </row>
    <row r="2522" spans="1:37" x14ac:dyDescent="0.2">
      <c r="A2522"/>
      <c r="AH2522"/>
      <c r="AJ2522"/>
      <c r="AK2522"/>
    </row>
    <row r="2523" spans="1:37" x14ac:dyDescent="0.2">
      <c r="A2523"/>
      <c r="AH2523"/>
      <c r="AJ2523"/>
      <c r="AK2523"/>
    </row>
    <row r="2524" spans="1:37" x14ac:dyDescent="0.2">
      <c r="A2524"/>
      <c r="AH2524"/>
      <c r="AJ2524"/>
      <c r="AK2524"/>
    </row>
    <row r="2525" spans="1:37" x14ac:dyDescent="0.2">
      <c r="A2525"/>
      <c r="AH2525"/>
      <c r="AJ2525"/>
      <c r="AK2525"/>
    </row>
    <row r="2526" spans="1:37" x14ac:dyDescent="0.2">
      <c r="A2526"/>
      <c r="AH2526"/>
      <c r="AJ2526"/>
      <c r="AK2526"/>
    </row>
    <row r="2527" spans="1:37" x14ac:dyDescent="0.2">
      <c r="A2527"/>
      <c r="AH2527"/>
      <c r="AJ2527"/>
      <c r="AK2527"/>
    </row>
    <row r="2528" spans="1:37" x14ac:dyDescent="0.2">
      <c r="A2528"/>
      <c r="AH2528"/>
      <c r="AJ2528"/>
      <c r="AK2528"/>
    </row>
    <row r="2529" spans="1:37" x14ac:dyDescent="0.2">
      <c r="A2529"/>
      <c r="AH2529"/>
      <c r="AJ2529"/>
      <c r="AK2529"/>
    </row>
    <row r="2530" spans="1:37" x14ac:dyDescent="0.2">
      <c r="A2530"/>
      <c r="AH2530"/>
      <c r="AJ2530"/>
      <c r="AK2530"/>
    </row>
    <row r="2531" spans="1:37" x14ac:dyDescent="0.2">
      <c r="A2531"/>
      <c r="AH2531"/>
      <c r="AJ2531"/>
      <c r="AK2531"/>
    </row>
    <row r="2532" spans="1:37" x14ac:dyDescent="0.2">
      <c r="A2532"/>
      <c r="AH2532"/>
      <c r="AJ2532"/>
      <c r="AK2532"/>
    </row>
    <row r="2533" spans="1:37" x14ac:dyDescent="0.2">
      <c r="A2533"/>
      <c r="AH2533"/>
      <c r="AJ2533"/>
      <c r="AK2533"/>
    </row>
    <row r="2534" spans="1:37" x14ac:dyDescent="0.2">
      <c r="A2534"/>
      <c r="AH2534"/>
      <c r="AJ2534"/>
      <c r="AK2534"/>
    </row>
    <row r="2535" spans="1:37" x14ac:dyDescent="0.2">
      <c r="A2535"/>
      <c r="AH2535"/>
      <c r="AJ2535"/>
      <c r="AK2535"/>
    </row>
    <row r="2536" spans="1:37" x14ac:dyDescent="0.2">
      <c r="A2536"/>
      <c r="AH2536"/>
      <c r="AJ2536"/>
      <c r="AK2536"/>
    </row>
    <row r="2537" spans="1:37" x14ac:dyDescent="0.2">
      <c r="A2537"/>
      <c r="AH2537"/>
      <c r="AJ2537"/>
      <c r="AK2537"/>
    </row>
    <row r="2538" spans="1:37" x14ac:dyDescent="0.2">
      <c r="A2538"/>
      <c r="AH2538"/>
      <c r="AJ2538"/>
      <c r="AK2538"/>
    </row>
    <row r="2539" spans="1:37" x14ac:dyDescent="0.2">
      <c r="A2539"/>
      <c r="AH2539"/>
      <c r="AJ2539"/>
      <c r="AK2539"/>
    </row>
    <row r="2540" spans="1:37" x14ac:dyDescent="0.2">
      <c r="A2540"/>
      <c r="AH2540"/>
      <c r="AJ2540"/>
      <c r="AK2540"/>
    </row>
    <row r="2541" spans="1:37" x14ac:dyDescent="0.2">
      <c r="A2541"/>
      <c r="AH2541"/>
      <c r="AJ2541"/>
      <c r="AK2541"/>
    </row>
    <row r="2542" spans="1:37" x14ac:dyDescent="0.2">
      <c r="A2542"/>
      <c r="AH2542"/>
      <c r="AJ2542"/>
      <c r="AK2542"/>
    </row>
    <row r="2543" spans="1:37" x14ac:dyDescent="0.2">
      <c r="A2543"/>
      <c r="AH2543"/>
      <c r="AJ2543"/>
      <c r="AK2543"/>
    </row>
    <row r="2544" spans="1:37" x14ac:dyDescent="0.2">
      <c r="A2544"/>
      <c r="AH2544"/>
      <c r="AJ2544"/>
      <c r="AK2544"/>
    </row>
    <row r="2545" spans="1:37" x14ac:dyDescent="0.2">
      <c r="A2545"/>
      <c r="AH2545"/>
      <c r="AJ2545"/>
      <c r="AK2545"/>
    </row>
    <row r="2546" spans="1:37" x14ac:dyDescent="0.2">
      <c r="A2546"/>
      <c r="AH2546"/>
      <c r="AJ2546"/>
      <c r="AK2546"/>
    </row>
    <row r="2547" spans="1:37" x14ac:dyDescent="0.2">
      <c r="A2547"/>
      <c r="AH2547"/>
      <c r="AJ2547"/>
      <c r="AK2547"/>
    </row>
    <row r="2548" spans="1:37" x14ac:dyDescent="0.2">
      <c r="A2548"/>
      <c r="AH2548"/>
      <c r="AJ2548"/>
      <c r="AK2548"/>
    </row>
    <row r="2549" spans="1:37" x14ac:dyDescent="0.2">
      <c r="A2549"/>
      <c r="AH2549"/>
      <c r="AJ2549"/>
      <c r="AK2549"/>
    </row>
    <row r="2550" spans="1:37" x14ac:dyDescent="0.2">
      <c r="A2550"/>
      <c r="AH2550"/>
      <c r="AJ2550"/>
      <c r="AK2550"/>
    </row>
    <row r="2551" spans="1:37" x14ac:dyDescent="0.2">
      <c r="A2551"/>
      <c r="AH2551"/>
      <c r="AJ2551"/>
      <c r="AK2551"/>
    </row>
    <row r="2552" spans="1:37" x14ac:dyDescent="0.2">
      <c r="A2552"/>
      <c r="AH2552"/>
      <c r="AJ2552"/>
      <c r="AK2552"/>
    </row>
    <row r="2553" spans="1:37" x14ac:dyDescent="0.2">
      <c r="A2553"/>
      <c r="AH2553"/>
      <c r="AJ2553"/>
      <c r="AK2553"/>
    </row>
    <row r="2554" spans="1:37" x14ac:dyDescent="0.2">
      <c r="A2554"/>
      <c r="AH2554"/>
      <c r="AJ2554"/>
      <c r="AK2554"/>
    </row>
    <row r="2555" spans="1:37" x14ac:dyDescent="0.2">
      <c r="A2555"/>
      <c r="AH2555"/>
      <c r="AJ2555"/>
      <c r="AK2555"/>
    </row>
    <row r="2556" spans="1:37" x14ac:dyDescent="0.2">
      <c r="A2556"/>
      <c r="AH2556"/>
      <c r="AJ2556"/>
      <c r="AK2556"/>
    </row>
    <row r="2557" spans="1:37" x14ac:dyDescent="0.2">
      <c r="A2557"/>
      <c r="AH2557"/>
      <c r="AJ2557"/>
      <c r="AK2557"/>
    </row>
    <row r="2558" spans="1:37" x14ac:dyDescent="0.2">
      <c r="A2558"/>
      <c r="AH2558"/>
      <c r="AJ2558"/>
      <c r="AK2558"/>
    </row>
    <row r="2559" spans="1:37" x14ac:dyDescent="0.2">
      <c r="A2559"/>
      <c r="AH2559"/>
      <c r="AJ2559"/>
      <c r="AK2559"/>
    </row>
    <row r="2560" spans="1:37" x14ac:dyDescent="0.2">
      <c r="A2560"/>
      <c r="AH2560"/>
      <c r="AJ2560"/>
      <c r="AK2560"/>
    </row>
    <row r="2561" spans="1:37" x14ac:dyDescent="0.2">
      <c r="A2561"/>
      <c r="AH2561"/>
      <c r="AJ2561"/>
      <c r="AK2561"/>
    </row>
    <row r="2562" spans="1:37" x14ac:dyDescent="0.2">
      <c r="A2562"/>
      <c r="AH2562"/>
      <c r="AJ2562"/>
      <c r="AK2562"/>
    </row>
    <row r="2563" spans="1:37" x14ac:dyDescent="0.2">
      <c r="A2563"/>
      <c r="AH2563"/>
      <c r="AJ2563"/>
      <c r="AK2563"/>
    </row>
    <row r="2564" spans="1:37" x14ac:dyDescent="0.2">
      <c r="A2564"/>
      <c r="AH2564"/>
      <c r="AJ2564"/>
      <c r="AK2564"/>
    </row>
    <row r="2565" spans="1:37" x14ac:dyDescent="0.2">
      <c r="A2565"/>
      <c r="AH2565"/>
      <c r="AJ2565"/>
      <c r="AK2565"/>
    </row>
    <row r="2566" spans="1:37" x14ac:dyDescent="0.2">
      <c r="A2566"/>
      <c r="AH2566"/>
      <c r="AJ2566"/>
      <c r="AK2566"/>
    </row>
    <row r="2567" spans="1:37" x14ac:dyDescent="0.2">
      <c r="A2567"/>
      <c r="AH2567"/>
      <c r="AJ2567"/>
      <c r="AK2567"/>
    </row>
    <row r="2568" spans="1:37" x14ac:dyDescent="0.2">
      <c r="A2568"/>
      <c r="AH2568"/>
      <c r="AJ2568"/>
      <c r="AK2568"/>
    </row>
    <row r="2569" spans="1:37" x14ac:dyDescent="0.2">
      <c r="A2569"/>
      <c r="AH2569"/>
      <c r="AJ2569"/>
      <c r="AK2569"/>
    </row>
    <row r="2570" spans="1:37" x14ac:dyDescent="0.2">
      <c r="A2570"/>
      <c r="AH2570"/>
      <c r="AJ2570"/>
      <c r="AK2570"/>
    </row>
    <row r="2571" spans="1:37" x14ac:dyDescent="0.2">
      <c r="A2571"/>
      <c r="AH2571"/>
      <c r="AJ2571"/>
      <c r="AK2571"/>
    </row>
    <row r="2572" spans="1:37" x14ac:dyDescent="0.2">
      <c r="A2572"/>
      <c r="AH2572"/>
      <c r="AJ2572"/>
      <c r="AK2572"/>
    </row>
    <row r="2573" spans="1:37" x14ac:dyDescent="0.2">
      <c r="A2573"/>
      <c r="AH2573"/>
      <c r="AJ2573"/>
      <c r="AK2573"/>
    </row>
    <row r="2574" spans="1:37" x14ac:dyDescent="0.2">
      <c r="A2574"/>
      <c r="AH2574"/>
      <c r="AJ2574"/>
      <c r="AK2574"/>
    </row>
    <row r="2575" spans="1:37" x14ac:dyDescent="0.2">
      <c r="A2575"/>
      <c r="AH2575"/>
      <c r="AJ2575"/>
      <c r="AK2575"/>
    </row>
    <row r="2576" spans="1:37" x14ac:dyDescent="0.2">
      <c r="A2576"/>
      <c r="AH2576"/>
      <c r="AJ2576"/>
      <c r="AK2576"/>
    </row>
    <row r="2577" spans="1:37" x14ac:dyDescent="0.2">
      <c r="A2577"/>
      <c r="AH2577"/>
      <c r="AJ2577"/>
      <c r="AK2577"/>
    </row>
    <row r="2578" spans="1:37" x14ac:dyDescent="0.2">
      <c r="A2578"/>
      <c r="AH2578"/>
      <c r="AJ2578"/>
      <c r="AK2578"/>
    </row>
    <row r="2579" spans="1:37" x14ac:dyDescent="0.2">
      <c r="A2579"/>
      <c r="AH2579"/>
      <c r="AJ2579"/>
      <c r="AK2579"/>
    </row>
    <row r="2580" spans="1:37" x14ac:dyDescent="0.2">
      <c r="A2580"/>
      <c r="AH2580"/>
      <c r="AJ2580"/>
      <c r="AK2580"/>
    </row>
    <row r="2581" spans="1:37" x14ac:dyDescent="0.2">
      <c r="A2581"/>
      <c r="AH2581"/>
      <c r="AJ2581"/>
      <c r="AK2581"/>
    </row>
    <row r="2582" spans="1:37" x14ac:dyDescent="0.2">
      <c r="A2582"/>
      <c r="AH2582"/>
      <c r="AJ2582"/>
      <c r="AK2582"/>
    </row>
    <row r="2583" spans="1:37" x14ac:dyDescent="0.2">
      <c r="A2583"/>
      <c r="AH2583"/>
      <c r="AJ2583"/>
      <c r="AK2583"/>
    </row>
    <row r="2584" spans="1:37" x14ac:dyDescent="0.2">
      <c r="A2584"/>
      <c r="AH2584"/>
      <c r="AJ2584"/>
      <c r="AK2584"/>
    </row>
    <row r="2585" spans="1:37" x14ac:dyDescent="0.2">
      <c r="A2585"/>
      <c r="AH2585"/>
      <c r="AJ2585"/>
      <c r="AK2585"/>
    </row>
    <row r="2586" spans="1:37" x14ac:dyDescent="0.2">
      <c r="A2586"/>
      <c r="AH2586"/>
      <c r="AJ2586"/>
      <c r="AK2586"/>
    </row>
    <row r="2587" spans="1:37" x14ac:dyDescent="0.2">
      <c r="A2587"/>
      <c r="AH2587"/>
      <c r="AJ2587"/>
      <c r="AK2587"/>
    </row>
    <row r="2588" spans="1:37" x14ac:dyDescent="0.2">
      <c r="A2588"/>
      <c r="AH2588"/>
      <c r="AJ2588"/>
      <c r="AK2588"/>
    </row>
    <row r="2589" spans="1:37" x14ac:dyDescent="0.2">
      <c r="A2589"/>
      <c r="AH2589"/>
      <c r="AJ2589"/>
      <c r="AK2589"/>
    </row>
    <row r="2590" spans="1:37" x14ac:dyDescent="0.2">
      <c r="A2590"/>
      <c r="AH2590"/>
      <c r="AJ2590"/>
      <c r="AK2590"/>
    </row>
    <row r="2591" spans="1:37" x14ac:dyDescent="0.2">
      <c r="A2591"/>
      <c r="AH2591"/>
      <c r="AJ2591"/>
      <c r="AK2591"/>
    </row>
    <row r="2592" spans="1:37" x14ac:dyDescent="0.2">
      <c r="A2592"/>
      <c r="AH2592"/>
      <c r="AJ2592"/>
      <c r="AK2592"/>
    </row>
    <row r="2593" spans="1:37" x14ac:dyDescent="0.2">
      <c r="A2593"/>
      <c r="AH2593"/>
      <c r="AJ2593"/>
      <c r="AK2593"/>
    </row>
    <row r="2594" spans="1:37" x14ac:dyDescent="0.2">
      <c r="A2594"/>
      <c r="AH2594"/>
      <c r="AJ2594"/>
      <c r="AK2594"/>
    </row>
    <row r="2595" spans="1:37" x14ac:dyDescent="0.2">
      <c r="A2595"/>
      <c r="AH2595"/>
      <c r="AJ2595"/>
      <c r="AK2595"/>
    </row>
    <row r="2596" spans="1:37" x14ac:dyDescent="0.2">
      <c r="A2596"/>
      <c r="AH2596"/>
      <c r="AJ2596"/>
      <c r="AK2596"/>
    </row>
    <row r="2597" spans="1:37" x14ac:dyDescent="0.2">
      <c r="A2597"/>
      <c r="AH2597"/>
      <c r="AJ2597"/>
      <c r="AK2597"/>
    </row>
    <row r="2598" spans="1:37" x14ac:dyDescent="0.2">
      <c r="A2598"/>
      <c r="AH2598"/>
      <c r="AJ2598"/>
      <c r="AK2598"/>
    </row>
    <row r="2599" spans="1:37" x14ac:dyDescent="0.2">
      <c r="A2599"/>
      <c r="AH2599"/>
      <c r="AJ2599"/>
      <c r="AK2599"/>
    </row>
    <row r="2600" spans="1:37" x14ac:dyDescent="0.2">
      <c r="A2600"/>
      <c r="AH2600"/>
      <c r="AJ2600"/>
      <c r="AK2600"/>
    </row>
    <row r="2601" spans="1:37" x14ac:dyDescent="0.2">
      <c r="A2601"/>
      <c r="AH2601"/>
      <c r="AJ2601"/>
      <c r="AK2601"/>
    </row>
    <row r="2602" spans="1:37" x14ac:dyDescent="0.2">
      <c r="A2602"/>
      <c r="AH2602"/>
      <c r="AJ2602"/>
      <c r="AK2602"/>
    </row>
    <row r="2603" spans="1:37" x14ac:dyDescent="0.2">
      <c r="A2603"/>
      <c r="AH2603"/>
      <c r="AJ2603"/>
      <c r="AK2603"/>
    </row>
    <row r="2604" spans="1:37" x14ac:dyDescent="0.2">
      <c r="A2604"/>
      <c r="AH2604"/>
      <c r="AJ2604"/>
      <c r="AK2604"/>
    </row>
    <row r="2605" spans="1:37" x14ac:dyDescent="0.2">
      <c r="A2605"/>
      <c r="AH2605"/>
      <c r="AJ2605"/>
      <c r="AK2605"/>
    </row>
    <row r="2606" spans="1:37" x14ac:dyDescent="0.2">
      <c r="A2606"/>
      <c r="AH2606"/>
      <c r="AJ2606"/>
      <c r="AK2606"/>
    </row>
    <row r="2607" spans="1:37" x14ac:dyDescent="0.2">
      <c r="A2607"/>
      <c r="AH2607"/>
      <c r="AJ2607"/>
      <c r="AK2607"/>
    </row>
    <row r="2608" spans="1:37" x14ac:dyDescent="0.2">
      <c r="A2608"/>
      <c r="AH2608"/>
      <c r="AJ2608"/>
      <c r="AK2608"/>
    </row>
    <row r="2609" spans="1:37" x14ac:dyDescent="0.2">
      <c r="A2609"/>
      <c r="AH2609"/>
      <c r="AJ2609"/>
      <c r="AK2609"/>
    </row>
    <row r="2610" spans="1:37" x14ac:dyDescent="0.2">
      <c r="A2610"/>
      <c r="AH2610"/>
      <c r="AJ2610"/>
      <c r="AK2610"/>
    </row>
    <row r="2611" spans="1:37" x14ac:dyDescent="0.2">
      <c r="A2611"/>
      <c r="AH2611"/>
      <c r="AJ2611"/>
      <c r="AK2611"/>
    </row>
    <row r="2612" spans="1:37" x14ac:dyDescent="0.2">
      <c r="A2612"/>
      <c r="AH2612"/>
      <c r="AJ2612"/>
      <c r="AK2612"/>
    </row>
    <row r="2613" spans="1:37" x14ac:dyDescent="0.2">
      <c r="A2613"/>
      <c r="AH2613"/>
      <c r="AJ2613"/>
      <c r="AK2613"/>
    </row>
    <row r="2614" spans="1:37" x14ac:dyDescent="0.2">
      <c r="A2614"/>
      <c r="AH2614"/>
      <c r="AJ2614"/>
      <c r="AK2614"/>
    </row>
    <row r="2615" spans="1:37" x14ac:dyDescent="0.2">
      <c r="A2615"/>
      <c r="AH2615"/>
      <c r="AJ2615"/>
      <c r="AK2615"/>
    </row>
    <row r="2616" spans="1:37" x14ac:dyDescent="0.2">
      <c r="A2616"/>
      <c r="AH2616"/>
      <c r="AJ2616"/>
      <c r="AK2616"/>
    </row>
    <row r="2617" spans="1:37" x14ac:dyDescent="0.2">
      <c r="A2617"/>
      <c r="AH2617"/>
      <c r="AJ2617"/>
      <c r="AK2617"/>
    </row>
    <row r="2618" spans="1:37" x14ac:dyDescent="0.2">
      <c r="A2618"/>
      <c r="AH2618"/>
      <c r="AJ2618"/>
      <c r="AK2618"/>
    </row>
    <row r="2619" spans="1:37" x14ac:dyDescent="0.2">
      <c r="A2619"/>
      <c r="AH2619"/>
      <c r="AJ2619"/>
      <c r="AK2619"/>
    </row>
    <row r="2620" spans="1:37" x14ac:dyDescent="0.2">
      <c r="A2620"/>
      <c r="AH2620"/>
      <c r="AJ2620"/>
      <c r="AK2620"/>
    </row>
    <row r="2621" spans="1:37" x14ac:dyDescent="0.2">
      <c r="A2621"/>
      <c r="AH2621"/>
      <c r="AJ2621"/>
      <c r="AK2621"/>
    </row>
    <row r="2622" spans="1:37" x14ac:dyDescent="0.2">
      <c r="A2622"/>
      <c r="AH2622"/>
      <c r="AJ2622"/>
      <c r="AK2622"/>
    </row>
    <row r="2623" spans="1:37" x14ac:dyDescent="0.2">
      <c r="A2623"/>
      <c r="AH2623"/>
      <c r="AJ2623"/>
      <c r="AK2623"/>
    </row>
    <row r="2624" spans="1:37" x14ac:dyDescent="0.2">
      <c r="A2624"/>
      <c r="AH2624"/>
      <c r="AJ2624"/>
      <c r="AK2624"/>
    </row>
    <row r="2625" spans="1:37" x14ac:dyDescent="0.2">
      <c r="A2625"/>
      <c r="AH2625"/>
      <c r="AJ2625"/>
      <c r="AK2625"/>
    </row>
    <row r="2626" spans="1:37" x14ac:dyDescent="0.2">
      <c r="A2626"/>
      <c r="AH2626"/>
      <c r="AJ2626"/>
      <c r="AK2626"/>
    </row>
    <row r="2627" spans="1:37" x14ac:dyDescent="0.2">
      <c r="A2627"/>
      <c r="AH2627"/>
      <c r="AJ2627"/>
      <c r="AK2627"/>
    </row>
    <row r="2628" spans="1:37" x14ac:dyDescent="0.2">
      <c r="A2628"/>
      <c r="AH2628"/>
      <c r="AJ2628"/>
      <c r="AK2628"/>
    </row>
    <row r="2629" spans="1:37" x14ac:dyDescent="0.2">
      <c r="A2629"/>
      <c r="AH2629"/>
      <c r="AJ2629"/>
      <c r="AK2629"/>
    </row>
    <row r="2630" spans="1:37" x14ac:dyDescent="0.2">
      <c r="A2630"/>
      <c r="AH2630"/>
      <c r="AJ2630"/>
      <c r="AK2630"/>
    </row>
    <row r="2631" spans="1:37" x14ac:dyDescent="0.2">
      <c r="A2631"/>
      <c r="AH2631"/>
      <c r="AJ2631"/>
      <c r="AK2631"/>
    </row>
    <row r="2632" spans="1:37" x14ac:dyDescent="0.2">
      <c r="A2632"/>
      <c r="AH2632"/>
      <c r="AJ2632"/>
      <c r="AK2632"/>
    </row>
    <row r="2633" spans="1:37" x14ac:dyDescent="0.2">
      <c r="A2633"/>
      <c r="AH2633"/>
      <c r="AJ2633"/>
      <c r="AK2633"/>
    </row>
    <row r="2634" spans="1:37" x14ac:dyDescent="0.2">
      <c r="A2634"/>
      <c r="AH2634"/>
      <c r="AJ2634"/>
      <c r="AK2634"/>
    </row>
    <row r="2635" spans="1:37" x14ac:dyDescent="0.2">
      <c r="A2635"/>
      <c r="AH2635"/>
      <c r="AJ2635"/>
      <c r="AK2635"/>
    </row>
    <row r="2636" spans="1:37" x14ac:dyDescent="0.2">
      <c r="A2636"/>
      <c r="AH2636"/>
      <c r="AJ2636"/>
      <c r="AK2636"/>
    </row>
    <row r="2637" spans="1:37" x14ac:dyDescent="0.2">
      <c r="A2637"/>
      <c r="AH2637"/>
      <c r="AJ2637"/>
      <c r="AK2637"/>
    </row>
    <row r="2638" spans="1:37" x14ac:dyDescent="0.2">
      <c r="A2638"/>
      <c r="AH2638"/>
      <c r="AJ2638"/>
      <c r="AK2638"/>
    </row>
    <row r="2639" spans="1:37" x14ac:dyDescent="0.2">
      <c r="A2639"/>
      <c r="AH2639"/>
      <c r="AJ2639"/>
      <c r="AK2639"/>
    </row>
    <row r="2640" spans="1:37" x14ac:dyDescent="0.2">
      <c r="A2640"/>
      <c r="AH2640"/>
      <c r="AJ2640"/>
      <c r="AK2640"/>
    </row>
    <row r="2641" spans="1:37" x14ac:dyDescent="0.2">
      <c r="A2641"/>
      <c r="AH2641"/>
      <c r="AJ2641"/>
      <c r="AK2641"/>
    </row>
    <row r="2642" spans="1:37" x14ac:dyDescent="0.2">
      <c r="A2642"/>
      <c r="AH2642"/>
      <c r="AJ2642"/>
      <c r="AK2642"/>
    </row>
    <row r="2643" spans="1:37" x14ac:dyDescent="0.2">
      <c r="A2643"/>
      <c r="AH2643"/>
      <c r="AJ2643"/>
      <c r="AK2643"/>
    </row>
    <row r="2644" spans="1:37" x14ac:dyDescent="0.2">
      <c r="A2644"/>
      <c r="AH2644"/>
      <c r="AJ2644"/>
      <c r="AK2644"/>
    </row>
    <row r="2645" spans="1:37" x14ac:dyDescent="0.2">
      <c r="A2645"/>
      <c r="AH2645"/>
      <c r="AJ2645"/>
      <c r="AK2645"/>
    </row>
    <row r="2646" spans="1:37" x14ac:dyDescent="0.2">
      <c r="A2646"/>
      <c r="AH2646"/>
      <c r="AJ2646"/>
      <c r="AK2646"/>
    </row>
    <row r="2647" spans="1:37" x14ac:dyDescent="0.2">
      <c r="A2647"/>
      <c r="AH2647"/>
      <c r="AJ2647"/>
      <c r="AK2647"/>
    </row>
    <row r="2648" spans="1:37" x14ac:dyDescent="0.2">
      <c r="A2648"/>
      <c r="AH2648"/>
      <c r="AJ2648"/>
      <c r="AK2648"/>
    </row>
    <row r="2649" spans="1:37" x14ac:dyDescent="0.2">
      <c r="A2649"/>
      <c r="AH2649"/>
      <c r="AJ2649"/>
      <c r="AK2649"/>
    </row>
    <row r="2650" spans="1:37" x14ac:dyDescent="0.2">
      <c r="A2650"/>
      <c r="AH2650"/>
      <c r="AJ2650"/>
      <c r="AK2650"/>
    </row>
    <row r="2651" spans="1:37" x14ac:dyDescent="0.2">
      <c r="A2651"/>
      <c r="AH2651"/>
      <c r="AJ2651"/>
      <c r="AK2651"/>
    </row>
    <row r="2652" spans="1:37" x14ac:dyDescent="0.2">
      <c r="A2652"/>
      <c r="AH2652"/>
      <c r="AJ2652"/>
      <c r="AK2652"/>
    </row>
    <row r="2653" spans="1:37" x14ac:dyDescent="0.2">
      <c r="A2653"/>
      <c r="AH2653"/>
      <c r="AJ2653"/>
      <c r="AK2653"/>
    </row>
    <row r="2654" spans="1:37" x14ac:dyDescent="0.2">
      <c r="A2654"/>
      <c r="AH2654"/>
      <c r="AJ2654"/>
      <c r="AK2654"/>
    </row>
    <row r="2655" spans="1:37" x14ac:dyDescent="0.2">
      <c r="A2655"/>
      <c r="AH2655"/>
      <c r="AJ2655"/>
      <c r="AK2655"/>
    </row>
    <row r="2656" spans="1:37" x14ac:dyDescent="0.2">
      <c r="A2656"/>
      <c r="AH2656"/>
      <c r="AJ2656"/>
      <c r="AK2656"/>
    </row>
    <row r="2657" spans="1:37" x14ac:dyDescent="0.2">
      <c r="A2657"/>
      <c r="AH2657"/>
      <c r="AJ2657"/>
      <c r="AK2657"/>
    </row>
    <row r="2658" spans="1:37" x14ac:dyDescent="0.2">
      <c r="A2658"/>
      <c r="AH2658"/>
      <c r="AJ2658"/>
      <c r="AK2658"/>
    </row>
    <row r="2659" spans="1:37" x14ac:dyDescent="0.2">
      <c r="A2659"/>
      <c r="AH2659"/>
      <c r="AJ2659"/>
      <c r="AK2659"/>
    </row>
    <row r="2660" spans="1:37" x14ac:dyDescent="0.2">
      <c r="A2660"/>
      <c r="AH2660"/>
      <c r="AJ2660"/>
      <c r="AK2660"/>
    </row>
    <row r="2661" spans="1:37" x14ac:dyDescent="0.2">
      <c r="A2661"/>
      <c r="AH2661"/>
      <c r="AJ2661"/>
      <c r="AK2661"/>
    </row>
    <row r="2662" spans="1:37" x14ac:dyDescent="0.2">
      <c r="A2662"/>
      <c r="AH2662"/>
      <c r="AJ2662"/>
      <c r="AK2662"/>
    </row>
    <row r="2663" spans="1:37" x14ac:dyDescent="0.2">
      <c r="A2663"/>
      <c r="AH2663"/>
      <c r="AJ2663"/>
      <c r="AK2663"/>
    </row>
    <row r="2664" spans="1:37" x14ac:dyDescent="0.2">
      <c r="A2664"/>
      <c r="AH2664"/>
      <c r="AJ2664"/>
      <c r="AK2664"/>
    </row>
    <row r="2665" spans="1:37" x14ac:dyDescent="0.2">
      <c r="A2665"/>
      <c r="AH2665"/>
      <c r="AJ2665"/>
      <c r="AK2665"/>
    </row>
    <row r="2666" spans="1:37" x14ac:dyDescent="0.2">
      <c r="A2666"/>
      <c r="AH2666"/>
      <c r="AJ2666"/>
      <c r="AK2666"/>
    </row>
    <row r="2667" spans="1:37" x14ac:dyDescent="0.2">
      <c r="A2667"/>
      <c r="AH2667"/>
      <c r="AJ2667"/>
      <c r="AK2667"/>
    </row>
    <row r="2668" spans="1:37" x14ac:dyDescent="0.2">
      <c r="A2668"/>
      <c r="AH2668"/>
      <c r="AJ2668"/>
      <c r="AK2668"/>
    </row>
    <row r="2669" spans="1:37" x14ac:dyDescent="0.2">
      <c r="A2669"/>
      <c r="AH2669"/>
      <c r="AJ2669"/>
      <c r="AK2669"/>
    </row>
    <row r="2670" spans="1:37" x14ac:dyDescent="0.2">
      <c r="A2670"/>
      <c r="AH2670"/>
      <c r="AJ2670"/>
      <c r="AK2670"/>
    </row>
    <row r="2671" spans="1:37" x14ac:dyDescent="0.2">
      <c r="A2671"/>
      <c r="AH2671"/>
      <c r="AJ2671"/>
      <c r="AK2671"/>
    </row>
    <row r="2672" spans="1:37" x14ac:dyDescent="0.2">
      <c r="A2672"/>
      <c r="AH2672"/>
      <c r="AJ2672"/>
      <c r="AK2672"/>
    </row>
    <row r="2673" spans="1:37" x14ac:dyDescent="0.2">
      <c r="A2673"/>
      <c r="AH2673"/>
      <c r="AJ2673"/>
      <c r="AK2673"/>
    </row>
    <row r="2674" spans="1:37" x14ac:dyDescent="0.2">
      <c r="A2674"/>
      <c r="AH2674"/>
      <c r="AJ2674"/>
      <c r="AK2674"/>
    </row>
    <row r="2675" spans="1:37" x14ac:dyDescent="0.2">
      <c r="A2675"/>
      <c r="AH2675"/>
      <c r="AJ2675"/>
      <c r="AK2675"/>
    </row>
    <row r="2676" spans="1:37" x14ac:dyDescent="0.2">
      <c r="A2676"/>
      <c r="AH2676"/>
      <c r="AJ2676"/>
      <c r="AK2676"/>
    </row>
    <row r="2677" spans="1:37" x14ac:dyDescent="0.2">
      <c r="A2677"/>
      <c r="AH2677"/>
      <c r="AJ2677"/>
      <c r="AK2677"/>
    </row>
    <row r="2678" spans="1:37" x14ac:dyDescent="0.2">
      <c r="A2678"/>
      <c r="AH2678"/>
      <c r="AJ2678"/>
      <c r="AK2678"/>
    </row>
    <row r="2679" spans="1:37" x14ac:dyDescent="0.2">
      <c r="A2679"/>
      <c r="AH2679"/>
      <c r="AJ2679"/>
      <c r="AK2679"/>
    </row>
    <row r="2680" spans="1:37" x14ac:dyDescent="0.2">
      <c r="A2680"/>
      <c r="AH2680"/>
      <c r="AJ2680"/>
      <c r="AK2680"/>
    </row>
    <row r="2681" spans="1:37" x14ac:dyDescent="0.2">
      <c r="A2681"/>
      <c r="AH2681"/>
      <c r="AJ2681"/>
      <c r="AK2681"/>
    </row>
    <row r="2682" spans="1:37" x14ac:dyDescent="0.2">
      <c r="A2682"/>
      <c r="AH2682"/>
      <c r="AJ2682"/>
      <c r="AK2682"/>
    </row>
    <row r="2683" spans="1:37" x14ac:dyDescent="0.2">
      <c r="A2683"/>
      <c r="AH2683"/>
      <c r="AJ2683"/>
      <c r="AK2683"/>
    </row>
    <row r="2684" spans="1:37" x14ac:dyDescent="0.2">
      <c r="A2684"/>
      <c r="AH2684"/>
      <c r="AJ2684"/>
      <c r="AK2684"/>
    </row>
    <row r="2685" spans="1:37" x14ac:dyDescent="0.2">
      <c r="A2685"/>
      <c r="AH2685"/>
      <c r="AJ2685"/>
      <c r="AK2685"/>
    </row>
    <row r="2686" spans="1:37" x14ac:dyDescent="0.2">
      <c r="A2686"/>
      <c r="AH2686"/>
      <c r="AJ2686"/>
      <c r="AK2686"/>
    </row>
    <row r="2687" spans="1:37" x14ac:dyDescent="0.2">
      <c r="A2687"/>
      <c r="AH2687"/>
      <c r="AJ2687"/>
      <c r="AK2687"/>
    </row>
    <row r="2688" spans="1:37" x14ac:dyDescent="0.2">
      <c r="A2688"/>
      <c r="AH2688"/>
      <c r="AJ2688"/>
      <c r="AK2688"/>
    </row>
    <row r="2689" spans="1:37" x14ac:dyDescent="0.2">
      <c r="A2689"/>
      <c r="AH2689"/>
      <c r="AJ2689"/>
      <c r="AK2689"/>
    </row>
    <row r="2690" spans="1:37" x14ac:dyDescent="0.2">
      <c r="A2690"/>
      <c r="AH2690"/>
      <c r="AJ2690"/>
      <c r="AK2690"/>
    </row>
    <row r="2691" spans="1:37" x14ac:dyDescent="0.2">
      <c r="A2691"/>
      <c r="AH2691"/>
      <c r="AJ2691"/>
      <c r="AK2691"/>
    </row>
    <row r="2692" spans="1:37" x14ac:dyDescent="0.2">
      <c r="A2692"/>
      <c r="AH2692"/>
      <c r="AJ2692"/>
      <c r="AK2692"/>
    </row>
    <row r="2693" spans="1:37" x14ac:dyDescent="0.2">
      <c r="A2693"/>
      <c r="AH2693"/>
      <c r="AJ2693"/>
      <c r="AK2693"/>
    </row>
    <row r="2694" spans="1:37" x14ac:dyDescent="0.2">
      <c r="A2694"/>
      <c r="AH2694"/>
      <c r="AJ2694"/>
      <c r="AK2694"/>
    </row>
    <row r="2695" spans="1:37" x14ac:dyDescent="0.2">
      <c r="A2695"/>
      <c r="AH2695"/>
      <c r="AJ2695"/>
      <c r="AK2695"/>
    </row>
    <row r="2696" spans="1:37" x14ac:dyDescent="0.2">
      <c r="A2696"/>
      <c r="AH2696"/>
      <c r="AJ2696"/>
      <c r="AK2696"/>
    </row>
    <row r="2697" spans="1:37" x14ac:dyDescent="0.2">
      <c r="A2697"/>
      <c r="AH2697"/>
      <c r="AJ2697"/>
      <c r="AK2697"/>
    </row>
    <row r="2698" spans="1:37" x14ac:dyDescent="0.2">
      <c r="A2698"/>
      <c r="AH2698"/>
      <c r="AJ2698"/>
      <c r="AK2698"/>
    </row>
    <row r="2699" spans="1:37" x14ac:dyDescent="0.2">
      <c r="A2699"/>
      <c r="AH2699"/>
      <c r="AJ2699"/>
      <c r="AK2699"/>
    </row>
    <row r="2700" spans="1:37" x14ac:dyDescent="0.2">
      <c r="A2700"/>
      <c r="AH2700"/>
      <c r="AJ2700"/>
      <c r="AK2700"/>
    </row>
    <row r="2701" spans="1:37" x14ac:dyDescent="0.2">
      <c r="A2701"/>
      <c r="AH2701"/>
      <c r="AJ2701"/>
      <c r="AK2701"/>
    </row>
    <row r="2702" spans="1:37" x14ac:dyDescent="0.2">
      <c r="A2702"/>
      <c r="AH2702"/>
      <c r="AJ2702"/>
      <c r="AK2702"/>
    </row>
    <row r="2703" spans="1:37" x14ac:dyDescent="0.2">
      <c r="A2703"/>
      <c r="AH2703"/>
      <c r="AJ2703"/>
      <c r="AK2703"/>
    </row>
    <row r="2704" spans="1:37" x14ac:dyDescent="0.2">
      <c r="A2704"/>
      <c r="AH2704"/>
      <c r="AJ2704"/>
      <c r="AK2704"/>
    </row>
    <row r="2705" spans="1:37" x14ac:dyDescent="0.2">
      <c r="A2705"/>
      <c r="AH2705"/>
      <c r="AJ2705"/>
      <c r="AK2705"/>
    </row>
    <row r="2706" spans="1:37" x14ac:dyDescent="0.2">
      <c r="A2706"/>
      <c r="AH2706"/>
      <c r="AJ2706"/>
      <c r="AK2706"/>
    </row>
    <row r="2707" spans="1:37" x14ac:dyDescent="0.2">
      <c r="A2707"/>
      <c r="AH2707"/>
      <c r="AJ2707"/>
      <c r="AK2707"/>
    </row>
    <row r="2708" spans="1:37" x14ac:dyDescent="0.2">
      <c r="A2708"/>
      <c r="AH2708"/>
      <c r="AJ2708"/>
      <c r="AK2708"/>
    </row>
    <row r="2709" spans="1:37" x14ac:dyDescent="0.2">
      <c r="A2709"/>
      <c r="AH2709"/>
      <c r="AJ2709"/>
      <c r="AK2709"/>
    </row>
    <row r="2710" spans="1:37" x14ac:dyDescent="0.2">
      <c r="A2710"/>
      <c r="AH2710"/>
      <c r="AJ2710"/>
      <c r="AK2710"/>
    </row>
    <row r="2711" spans="1:37" x14ac:dyDescent="0.2">
      <c r="A2711"/>
      <c r="AH2711"/>
      <c r="AJ2711"/>
      <c r="AK2711"/>
    </row>
    <row r="2712" spans="1:37" x14ac:dyDescent="0.2">
      <c r="A2712"/>
      <c r="AH2712"/>
      <c r="AJ2712"/>
      <c r="AK2712"/>
    </row>
    <row r="2713" spans="1:37" x14ac:dyDescent="0.2">
      <c r="A2713"/>
      <c r="AH2713"/>
      <c r="AJ2713"/>
      <c r="AK2713"/>
    </row>
    <row r="2714" spans="1:37" x14ac:dyDescent="0.2">
      <c r="A2714"/>
      <c r="AH2714"/>
      <c r="AJ2714"/>
      <c r="AK2714"/>
    </row>
    <row r="2715" spans="1:37" x14ac:dyDescent="0.2">
      <c r="A2715"/>
      <c r="AH2715"/>
      <c r="AJ2715"/>
      <c r="AK2715"/>
    </row>
    <row r="2716" spans="1:37" x14ac:dyDescent="0.2">
      <c r="A2716"/>
      <c r="AH2716"/>
      <c r="AJ2716"/>
      <c r="AK2716"/>
    </row>
    <row r="2717" spans="1:37" x14ac:dyDescent="0.2">
      <c r="A2717"/>
      <c r="AH2717"/>
      <c r="AJ2717"/>
      <c r="AK2717"/>
    </row>
    <row r="2718" spans="1:37" x14ac:dyDescent="0.2">
      <c r="A2718"/>
      <c r="AH2718"/>
      <c r="AJ2718"/>
      <c r="AK2718"/>
    </row>
    <row r="2719" spans="1:37" x14ac:dyDescent="0.2">
      <c r="A2719"/>
      <c r="AH2719"/>
      <c r="AJ2719"/>
      <c r="AK2719"/>
    </row>
    <row r="2720" spans="1:37" x14ac:dyDescent="0.2">
      <c r="A2720"/>
      <c r="AH2720"/>
      <c r="AJ2720"/>
      <c r="AK2720"/>
    </row>
    <row r="2721" spans="1:37" x14ac:dyDescent="0.2">
      <c r="A2721"/>
      <c r="AH2721"/>
      <c r="AJ2721"/>
      <c r="AK2721"/>
    </row>
    <row r="2722" spans="1:37" x14ac:dyDescent="0.2">
      <c r="A2722"/>
      <c r="AH2722"/>
      <c r="AJ2722"/>
      <c r="AK2722"/>
    </row>
    <row r="2723" spans="1:37" x14ac:dyDescent="0.2">
      <c r="A2723"/>
      <c r="AH2723"/>
      <c r="AJ2723"/>
      <c r="AK2723"/>
    </row>
    <row r="2724" spans="1:37" x14ac:dyDescent="0.2">
      <c r="A2724"/>
      <c r="AH2724"/>
      <c r="AJ2724"/>
      <c r="AK2724"/>
    </row>
    <row r="2725" spans="1:37" x14ac:dyDescent="0.2">
      <c r="A2725"/>
      <c r="AH2725"/>
      <c r="AJ2725"/>
      <c r="AK2725"/>
    </row>
    <row r="2726" spans="1:37" x14ac:dyDescent="0.2">
      <c r="A2726"/>
      <c r="AH2726"/>
      <c r="AJ2726"/>
      <c r="AK2726"/>
    </row>
    <row r="2727" spans="1:37" x14ac:dyDescent="0.2">
      <c r="A2727"/>
      <c r="AH2727"/>
      <c r="AJ2727"/>
      <c r="AK2727"/>
    </row>
    <row r="2728" spans="1:37" x14ac:dyDescent="0.2">
      <c r="A2728"/>
      <c r="AH2728"/>
      <c r="AJ2728"/>
      <c r="AK2728"/>
    </row>
    <row r="2729" spans="1:37" x14ac:dyDescent="0.2">
      <c r="A2729"/>
      <c r="AH2729"/>
      <c r="AJ2729"/>
      <c r="AK2729"/>
    </row>
    <row r="2730" spans="1:37" x14ac:dyDescent="0.2">
      <c r="A2730"/>
      <c r="AH2730"/>
      <c r="AJ2730"/>
      <c r="AK2730"/>
    </row>
    <row r="2731" spans="1:37" x14ac:dyDescent="0.2">
      <c r="A2731"/>
      <c r="AH2731"/>
      <c r="AJ2731"/>
      <c r="AK2731"/>
    </row>
    <row r="2732" spans="1:37" x14ac:dyDescent="0.2">
      <c r="A2732"/>
      <c r="AH2732"/>
      <c r="AJ2732"/>
      <c r="AK2732"/>
    </row>
    <row r="2733" spans="1:37" x14ac:dyDescent="0.2">
      <c r="A2733"/>
      <c r="AH2733"/>
      <c r="AJ2733"/>
      <c r="AK2733"/>
    </row>
    <row r="2734" spans="1:37" x14ac:dyDescent="0.2">
      <c r="A2734"/>
      <c r="AH2734"/>
      <c r="AJ2734"/>
      <c r="AK2734"/>
    </row>
    <row r="2735" spans="1:37" x14ac:dyDescent="0.2">
      <c r="A2735"/>
      <c r="AH2735"/>
      <c r="AJ2735"/>
      <c r="AK2735"/>
    </row>
    <row r="2736" spans="1:37" x14ac:dyDescent="0.2">
      <c r="A2736"/>
      <c r="AH2736"/>
      <c r="AJ2736"/>
      <c r="AK2736"/>
    </row>
    <row r="2737" spans="1:37" x14ac:dyDescent="0.2">
      <c r="A2737"/>
      <c r="AH2737"/>
      <c r="AJ2737"/>
      <c r="AK2737"/>
    </row>
    <row r="2738" spans="1:37" x14ac:dyDescent="0.2">
      <c r="A2738"/>
      <c r="AH2738"/>
      <c r="AJ2738"/>
      <c r="AK2738"/>
    </row>
    <row r="2739" spans="1:37" x14ac:dyDescent="0.2">
      <c r="A2739"/>
      <c r="AH2739"/>
      <c r="AJ2739"/>
      <c r="AK2739"/>
    </row>
    <row r="2740" spans="1:37" x14ac:dyDescent="0.2">
      <c r="A2740"/>
      <c r="AH2740"/>
      <c r="AJ2740"/>
      <c r="AK2740"/>
    </row>
    <row r="2741" spans="1:37" x14ac:dyDescent="0.2">
      <c r="A2741"/>
      <c r="AH2741"/>
      <c r="AJ2741"/>
      <c r="AK2741"/>
    </row>
    <row r="2742" spans="1:37" x14ac:dyDescent="0.2">
      <c r="A2742"/>
      <c r="AH2742"/>
      <c r="AJ2742"/>
      <c r="AK2742"/>
    </row>
    <row r="2743" spans="1:37" x14ac:dyDescent="0.2">
      <c r="A2743"/>
      <c r="AH2743"/>
      <c r="AJ2743"/>
      <c r="AK2743"/>
    </row>
    <row r="2744" spans="1:37" x14ac:dyDescent="0.2">
      <c r="A2744"/>
      <c r="AH2744"/>
      <c r="AJ2744"/>
      <c r="AK2744"/>
    </row>
    <row r="2745" spans="1:37" x14ac:dyDescent="0.2">
      <c r="A2745"/>
      <c r="AH2745"/>
      <c r="AJ2745"/>
      <c r="AK2745"/>
    </row>
    <row r="2746" spans="1:37" x14ac:dyDescent="0.2">
      <c r="A2746"/>
      <c r="AH2746"/>
      <c r="AJ2746"/>
      <c r="AK2746"/>
    </row>
    <row r="2747" spans="1:37" x14ac:dyDescent="0.2">
      <c r="A2747"/>
      <c r="AH2747"/>
      <c r="AJ2747"/>
      <c r="AK2747"/>
    </row>
    <row r="2748" spans="1:37" x14ac:dyDescent="0.2">
      <c r="A2748"/>
      <c r="AH2748"/>
      <c r="AJ2748"/>
      <c r="AK2748"/>
    </row>
    <row r="2749" spans="1:37" x14ac:dyDescent="0.2">
      <c r="A2749"/>
      <c r="AH2749"/>
      <c r="AJ2749"/>
      <c r="AK2749"/>
    </row>
    <row r="2750" spans="1:37" x14ac:dyDescent="0.2">
      <c r="A2750"/>
      <c r="AH2750"/>
      <c r="AJ2750"/>
      <c r="AK2750"/>
    </row>
    <row r="2751" spans="1:37" x14ac:dyDescent="0.2">
      <c r="A2751"/>
      <c r="AH2751"/>
      <c r="AJ2751"/>
      <c r="AK2751"/>
    </row>
    <row r="2752" spans="1:37" x14ac:dyDescent="0.2">
      <c r="A2752"/>
      <c r="AH2752"/>
      <c r="AJ2752"/>
      <c r="AK2752"/>
    </row>
    <row r="2753" spans="1:37" x14ac:dyDescent="0.2">
      <c r="A2753"/>
      <c r="AH2753"/>
      <c r="AJ2753"/>
      <c r="AK2753"/>
    </row>
    <row r="2754" spans="1:37" x14ac:dyDescent="0.2">
      <c r="A2754"/>
      <c r="AH2754"/>
      <c r="AJ2754"/>
      <c r="AK2754"/>
    </row>
    <row r="2755" spans="1:37" x14ac:dyDescent="0.2">
      <c r="A2755"/>
      <c r="AH2755"/>
      <c r="AJ2755"/>
      <c r="AK2755"/>
    </row>
    <row r="2756" spans="1:37" x14ac:dyDescent="0.2">
      <c r="A2756"/>
      <c r="AH2756"/>
      <c r="AJ2756"/>
      <c r="AK2756"/>
    </row>
    <row r="2757" spans="1:37" x14ac:dyDescent="0.2">
      <c r="A2757"/>
      <c r="AH2757"/>
      <c r="AJ2757"/>
      <c r="AK2757"/>
    </row>
    <row r="2758" spans="1:37" x14ac:dyDescent="0.2">
      <c r="A2758"/>
      <c r="AH2758"/>
      <c r="AJ2758"/>
      <c r="AK2758"/>
    </row>
    <row r="2759" spans="1:37" x14ac:dyDescent="0.2">
      <c r="A2759"/>
      <c r="AH2759"/>
      <c r="AJ2759"/>
      <c r="AK2759"/>
    </row>
    <row r="2760" spans="1:37" x14ac:dyDescent="0.2">
      <c r="A2760"/>
      <c r="AH2760"/>
      <c r="AJ2760"/>
      <c r="AK2760"/>
    </row>
    <row r="2761" spans="1:37" x14ac:dyDescent="0.2">
      <c r="A2761"/>
      <c r="AH2761"/>
      <c r="AJ2761"/>
      <c r="AK2761"/>
    </row>
    <row r="2762" spans="1:37" x14ac:dyDescent="0.2">
      <c r="A2762"/>
      <c r="AH2762"/>
      <c r="AJ2762"/>
      <c r="AK2762"/>
    </row>
    <row r="2763" spans="1:37" x14ac:dyDescent="0.2">
      <c r="A2763"/>
      <c r="AH2763"/>
      <c r="AJ2763"/>
      <c r="AK2763"/>
    </row>
    <row r="2764" spans="1:37" x14ac:dyDescent="0.2">
      <c r="A2764"/>
      <c r="AH2764"/>
      <c r="AJ2764"/>
      <c r="AK2764"/>
    </row>
    <row r="2765" spans="1:37" x14ac:dyDescent="0.2">
      <c r="A2765"/>
      <c r="AH2765"/>
      <c r="AJ2765"/>
      <c r="AK2765"/>
    </row>
    <row r="2766" spans="1:37" x14ac:dyDescent="0.2">
      <c r="A2766"/>
      <c r="AH2766"/>
      <c r="AJ2766"/>
      <c r="AK2766"/>
    </row>
    <row r="2767" spans="1:37" x14ac:dyDescent="0.2">
      <c r="A2767"/>
      <c r="AH2767"/>
      <c r="AJ2767"/>
      <c r="AK2767"/>
    </row>
    <row r="2768" spans="1:37" x14ac:dyDescent="0.2">
      <c r="A2768"/>
      <c r="AH2768"/>
      <c r="AJ2768"/>
      <c r="AK2768"/>
    </row>
    <row r="2769" spans="1:37" x14ac:dyDescent="0.2">
      <c r="A2769"/>
      <c r="AH2769"/>
      <c r="AJ2769"/>
      <c r="AK2769"/>
    </row>
    <row r="2770" spans="1:37" x14ac:dyDescent="0.2">
      <c r="A2770"/>
      <c r="AH2770"/>
      <c r="AJ2770"/>
      <c r="AK2770"/>
    </row>
    <row r="2771" spans="1:37" x14ac:dyDescent="0.2">
      <c r="A2771"/>
      <c r="AH2771"/>
      <c r="AJ2771"/>
      <c r="AK2771"/>
    </row>
    <row r="2772" spans="1:37" x14ac:dyDescent="0.2">
      <c r="A2772"/>
      <c r="AH2772"/>
      <c r="AJ2772"/>
      <c r="AK2772"/>
    </row>
    <row r="2773" spans="1:37" x14ac:dyDescent="0.2">
      <c r="A2773"/>
      <c r="AH2773"/>
      <c r="AJ2773"/>
      <c r="AK2773"/>
    </row>
    <row r="2774" spans="1:37" x14ac:dyDescent="0.2">
      <c r="A2774"/>
      <c r="AH2774"/>
      <c r="AJ2774"/>
      <c r="AK2774"/>
    </row>
    <row r="2775" spans="1:37" x14ac:dyDescent="0.2">
      <c r="A2775"/>
      <c r="AH2775"/>
      <c r="AJ2775"/>
      <c r="AK2775"/>
    </row>
    <row r="2776" spans="1:37" x14ac:dyDescent="0.2">
      <c r="A2776"/>
      <c r="AH2776"/>
      <c r="AJ2776"/>
      <c r="AK2776"/>
    </row>
    <row r="2777" spans="1:37" x14ac:dyDescent="0.2">
      <c r="A2777"/>
      <c r="AH2777"/>
      <c r="AJ2777"/>
      <c r="AK2777"/>
    </row>
    <row r="2778" spans="1:37" x14ac:dyDescent="0.2">
      <c r="A2778"/>
      <c r="AH2778"/>
      <c r="AJ2778"/>
      <c r="AK2778"/>
    </row>
    <row r="2779" spans="1:37" x14ac:dyDescent="0.2">
      <c r="A2779"/>
      <c r="AH2779"/>
      <c r="AJ2779"/>
      <c r="AK2779"/>
    </row>
    <row r="2780" spans="1:37" x14ac:dyDescent="0.2">
      <c r="A2780"/>
      <c r="AH2780"/>
      <c r="AJ2780"/>
      <c r="AK2780"/>
    </row>
    <row r="2781" spans="1:37" x14ac:dyDescent="0.2">
      <c r="A2781"/>
      <c r="AH2781"/>
      <c r="AJ2781"/>
      <c r="AK2781"/>
    </row>
    <row r="2782" spans="1:37" x14ac:dyDescent="0.2">
      <c r="A2782"/>
      <c r="AH2782"/>
      <c r="AJ2782"/>
      <c r="AK2782"/>
    </row>
    <row r="2783" spans="1:37" x14ac:dyDescent="0.2">
      <c r="A2783"/>
      <c r="AH2783"/>
      <c r="AJ2783"/>
      <c r="AK2783"/>
    </row>
    <row r="2784" spans="1:37" x14ac:dyDescent="0.2">
      <c r="A2784"/>
      <c r="AH2784"/>
      <c r="AJ2784"/>
      <c r="AK2784"/>
    </row>
    <row r="2785" spans="1:37" x14ac:dyDescent="0.2">
      <c r="A2785"/>
      <c r="AH2785"/>
      <c r="AJ2785"/>
      <c r="AK2785"/>
    </row>
    <row r="2786" spans="1:37" x14ac:dyDescent="0.2">
      <c r="A2786"/>
      <c r="AH2786"/>
      <c r="AJ2786"/>
      <c r="AK2786"/>
    </row>
    <row r="2787" spans="1:37" x14ac:dyDescent="0.2">
      <c r="A2787"/>
      <c r="AH2787"/>
      <c r="AJ2787"/>
      <c r="AK2787"/>
    </row>
    <row r="2788" spans="1:37" x14ac:dyDescent="0.2">
      <c r="A2788"/>
      <c r="AH2788"/>
      <c r="AJ2788"/>
      <c r="AK2788"/>
    </row>
    <row r="2789" spans="1:37" x14ac:dyDescent="0.2">
      <c r="A2789"/>
      <c r="AH2789"/>
      <c r="AJ2789"/>
      <c r="AK2789"/>
    </row>
    <row r="2790" spans="1:37" x14ac:dyDescent="0.2">
      <c r="A2790"/>
      <c r="AH2790"/>
      <c r="AJ2790"/>
      <c r="AK2790"/>
    </row>
    <row r="2791" spans="1:37" x14ac:dyDescent="0.2">
      <c r="A2791"/>
      <c r="AH2791"/>
      <c r="AJ2791"/>
      <c r="AK2791"/>
    </row>
    <row r="2792" spans="1:37" x14ac:dyDescent="0.2">
      <c r="A2792"/>
      <c r="AH2792"/>
      <c r="AJ2792"/>
      <c r="AK2792"/>
    </row>
    <row r="2793" spans="1:37" x14ac:dyDescent="0.2">
      <c r="A2793"/>
      <c r="AH2793"/>
      <c r="AJ2793"/>
      <c r="AK2793"/>
    </row>
    <row r="2794" spans="1:37" x14ac:dyDescent="0.2">
      <c r="A2794"/>
      <c r="AH2794"/>
      <c r="AJ2794"/>
      <c r="AK2794"/>
    </row>
    <row r="2795" spans="1:37" x14ac:dyDescent="0.2">
      <c r="A2795"/>
      <c r="AH2795"/>
      <c r="AJ2795"/>
      <c r="AK2795"/>
    </row>
    <row r="2796" spans="1:37" x14ac:dyDescent="0.2">
      <c r="A2796"/>
      <c r="AH2796"/>
      <c r="AJ2796"/>
      <c r="AK2796"/>
    </row>
    <row r="2797" spans="1:37" x14ac:dyDescent="0.2">
      <c r="A2797"/>
      <c r="AH2797"/>
      <c r="AJ2797"/>
      <c r="AK2797"/>
    </row>
    <row r="2798" spans="1:37" x14ac:dyDescent="0.2">
      <c r="A2798"/>
      <c r="AH2798"/>
      <c r="AJ2798"/>
      <c r="AK2798"/>
    </row>
    <row r="2799" spans="1:37" x14ac:dyDescent="0.2">
      <c r="A2799"/>
      <c r="AH2799"/>
      <c r="AJ2799"/>
      <c r="AK2799"/>
    </row>
    <row r="2800" spans="1:37" x14ac:dyDescent="0.2">
      <c r="A2800"/>
      <c r="AH2800"/>
      <c r="AJ2800"/>
      <c r="AK2800"/>
    </row>
    <row r="2801" spans="1:37" x14ac:dyDescent="0.2">
      <c r="A2801"/>
      <c r="AH2801"/>
      <c r="AJ2801"/>
      <c r="AK2801"/>
    </row>
    <row r="2802" spans="1:37" x14ac:dyDescent="0.2">
      <c r="A2802"/>
      <c r="AH2802"/>
      <c r="AJ2802"/>
      <c r="AK2802"/>
    </row>
    <row r="2803" spans="1:37" x14ac:dyDescent="0.2">
      <c r="A2803"/>
      <c r="AH2803"/>
      <c r="AJ2803"/>
      <c r="AK2803"/>
    </row>
    <row r="2804" spans="1:37" x14ac:dyDescent="0.2">
      <c r="A2804"/>
      <c r="AH2804"/>
      <c r="AJ2804"/>
      <c r="AK2804"/>
    </row>
    <row r="2805" spans="1:37" x14ac:dyDescent="0.2">
      <c r="A2805"/>
      <c r="AH2805"/>
      <c r="AJ2805"/>
      <c r="AK2805"/>
    </row>
    <row r="2806" spans="1:37" x14ac:dyDescent="0.2">
      <c r="A2806"/>
      <c r="AH2806"/>
      <c r="AJ2806"/>
      <c r="AK2806"/>
    </row>
    <row r="2807" spans="1:37" x14ac:dyDescent="0.2">
      <c r="A2807"/>
      <c r="AH2807"/>
      <c r="AJ2807"/>
      <c r="AK2807"/>
    </row>
    <row r="2808" spans="1:37" x14ac:dyDescent="0.2">
      <c r="A2808"/>
      <c r="AH2808"/>
      <c r="AJ2808"/>
      <c r="AK2808"/>
    </row>
    <row r="2809" spans="1:37" x14ac:dyDescent="0.2">
      <c r="A2809"/>
      <c r="AH2809"/>
      <c r="AJ2809"/>
      <c r="AK2809"/>
    </row>
    <row r="2810" spans="1:37" x14ac:dyDescent="0.2">
      <c r="A2810"/>
      <c r="AH2810"/>
      <c r="AJ2810"/>
      <c r="AK2810"/>
    </row>
    <row r="2811" spans="1:37" x14ac:dyDescent="0.2">
      <c r="A2811"/>
      <c r="AH2811"/>
      <c r="AJ2811"/>
      <c r="AK2811"/>
    </row>
    <row r="2812" spans="1:37" x14ac:dyDescent="0.2">
      <c r="A2812"/>
      <c r="AH2812"/>
      <c r="AJ2812"/>
      <c r="AK2812"/>
    </row>
    <row r="2813" spans="1:37" x14ac:dyDescent="0.2">
      <c r="A2813"/>
      <c r="AH2813"/>
      <c r="AJ2813"/>
      <c r="AK2813"/>
    </row>
    <row r="2814" spans="1:37" x14ac:dyDescent="0.2">
      <c r="A2814"/>
      <c r="AH2814"/>
      <c r="AJ2814"/>
      <c r="AK2814"/>
    </row>
    <row r="2815" spans="1:37" x14ac:dyDescent="0.2">
      <c r="A2815"/>
      <c r="AH2815"/>
      <c r="AJ2815"/>
      <c r="AK2815"/>
    </row>
    <row r="2816" spans="1:37" x14ac:dyDescent="0.2">
      <c r="A2816"/>
      <c r="AH2816"/>
      <c r="AJ2816"/>
      <c r="AK2816"/>
    </row>
    <row r="2817" spans="1:37" x14ac:dyDescent="0.2">
      <c r="A2817"/>
      <c r="AH2817"/>
      <c r="AJ2817"/>
      <c r="AK2817"/>
    </row>
    <row r="2818" spans="1:37" x14ac:dyDescent="0.2">
      <c r="A2818"/>
      <c r="AH2818"/>
      <c r="AJ2818"/>
      <c r="AK2818"/>
    </row>
    <row r="2819" spans="1:37" x14ac:dyDescent="0.2">
      <c r="A2819"/>
      <c r="AH2819"/>
      <c r="AJ2819"/>
      <c r="AK2819"/>
    </row>
    <row r="2820" spans="1:37" x14ac:dyDescent="0.2">
      <c r="A2820"/>
      <c r="AH2820"/>
      <c r="AJ2820"/>
      <c r="AK2820"/>
    </row>
    <row r="2821" spans="1:37" x14ac:dyDescent="0.2">
      <c r="A2821"/>
      <c r="AH2821"/>
      <c r="AJ2821"/>
      <c r="AK2821"/>
    </row>
    <row r="2822" spans="1:37" x14ac:dyDescent="0.2">
      <c r="A2822"/>
      <c r="AH2822"/>
      <c r="AJ2822"/>
      <c r="AK2822"/>
    </row>
    <row r="2823" spans="1:37" x14ac:dyDescent="0.2">
      <c r="A2823"/>
      <c r="AH2823"/>
      <c r="AJ2823"/>
      <c r="AK2823"/>
    </row>
    <row r="2824" spans="1:37" x14ac:dyDescent="0.2">
      <c r="A2824"/>
      <c r="AH2824"/>
      <c r="AJ2824"/>
      <c r="AK2824"/>
    </row>
    <row r="2825" spans="1:37" x14ac:dyDescent="0.2">
      <c r="A2825"/>
      <c r="AH2825"/>
      <c r="AJ2825"/>
      <c r="AK2825"/>
    </row>
    <row r="2826" spans="1:37" x14ac:dyDescent="0.2">
      <c r="A2826"/>
      <c r="AH2826"/>
      <c r="AJ2826"/>
      <c r="AK2826"/>
    </row>
    <row r="2827" spans="1:37" x14ac:dyDescent="0.2">
      <c r="A2827"/>
      <c r="AH2827"/>
      <c r="AJ2827"/>
      <c r="AK2827"/>
    </row>
    <row r="2828" spans="1:37" x14ac:dyDescent="0.2">
      <c r="A2828"/>
      <c r="AH2828"/>
      <c r="AJ2828"/>
      <c r="AK2828"/>
    </row>
    <row r="2829" spans="1:37" x14ac:dyDescent="0.2">
      <c r="A2829"/>
      <c r="AH2829"/>
      <c r="AJ2829"/>
      <c r="AK2829"/>
    </row>
    <row r="2830" spans="1:37" x14ac:dyDescent="0.2">
      <c r="A2830"/>
      <c r="AH2830"/>
      <c r="AJ2830"/>
      <c r="AK2830"/>
    </row>
    <row r="2831" spans="1:37" x14ac:dyDescent="0.2">
      <c r="A2831"/>
      <c r="AH2831"/>
      <c r="AJ2831"/>
      <c r="AK2831"/>
    </row>
    <row r="2832" spans="1:37" x14ac:dyDescent="0.2">
      <c r="A2832"/>
      <c r="AH2832"/>
      <c r="AJ2832"/>
      <c r="AK2832"/>
    </row>
    <row r="2833" spans="1:37" x14ac:dyDescent="0.2">
      <c r="A2833"/>
      <c r="AH2833"/>
      <c r="AJ2833"/>
      <c r="AK2833"/>
    </row>
    <row r="2834" spans="1:37" x14ac:dyDescent="0.2">
      <c r="A2834"/>
      <c r="AH2834"/>
      <c r="AJ2834"/>
      <c r="AK2834"/>
    </row>
    <row r="2835" spans="1:37" x14ac:dyDescent="0.2">
      <c r="A2835"/>
      <c r="AH2835"/>
      <c r="AJ2835"/>
      <c r="AK2835"/>
    </row>
    <row r="2836" spans="1:37" x14ac:dyDescent="0.2">
      <c r="A2836"/>
      <c r="AH2836"/>
      <c r="AJ2836"/>
      <c r="AK2836"/>
    </row>
    <row r="2837" spans="1:37" x14ac:dyDescent="0.2">
      <c r="A2837"/>
      <c r="AH2837"/>
      <c r="AJ2837"/>
      <c r="AK2837"/>
    </row>
    <row r="2838" spans="1:37" x14ac:dyDescent="0.2">
      <c r="A2838"/>
      <c r="AH2838"/>
      <c r="AJ2838"/>
      <c r="AK2838"/>
    </row>
    <row r="2839" spans="1:37" x14ac:dyDescent="0.2">
      <c r="A2839"/>
      <c r="AH2839"/>
      <c r="AJ2839"/>
      <c r="AK2839"/>
    </row>
    <row r="2840" spans="1:37" x14ac:dyDescent="0.2">
      <c r="A2840"/>
      <c r="AH2840"/>
      <c r="AJ2840"/>
      <c r="AK2840"/>
    </row>
    <row r="2841" spans="1:37" x14ac:dyDescent="0.2">
      <c r="A2841"/>
      <c r="AH2841"/>
      <c r="AJ2841"/>
      <c r="AK2841"/>
    </row>
    <row r="2842" spans="1:37" x14ac:dyDescent="0.2">
      <c r="A2842"/>
      <c r="AH2842"/>
      <c r="AJ2842"/>
      <c r="AK2842"/>
    </row>
    <row r="2843" spans="1:37" x14ac:dyDescent="0.2">
      <c r="A2843"/>
      <c r="AH2843"/>
      <c r="AJ2843"/>
      <c r="AK2843"/>
    </row>
    <row r="2844" spans="1:37" x14ac:dyDescent="0.2">
      <c r="A2844"/>
      <c r="AH2844"/>
      <c r="AJ2844"/>
      <c r="AK2844"/>
    </row>
    <row r="2845" spans="1:37" x14ac:dyDescent="0.2">
      <c r="A2845"/>
      <c r="AH2845"/>
      <c r="AJ2845"/>
      <c r="AK2845"/>
    </row>
    <row r="2846" spans="1:37" x14ac:dyDescent="0.2">
      <c r="A2846"/>
      <c r="AH2846"/>
      <c r="AJ2846"/>
      <c r="AK2846"/>
    </row>
    <row r="2847" spans="1:37" x14ac:dyDescent="0.2">
      <c r="A2847"/>
      <c r="AH2847"/>
      <c r="AJ2847"/>
      <c r="AK2847"/>
    </row>
    <row r="2848" spans="1:37" x14ac:dyDescent="0.2">
      <c r="A2848"/>
      <c r="AH2848"/>
      <c r="AJ2848"/>
      <c r="AK2848"/>
    </row>
    <row r="2849" spans="1:37" x14ac:dyDescent="0.2">
      <c r="A2849"/>
      <c r="AH2849"/>
      <c r="AJ2849"/>
      <c r="AK2849"/>
    </row>
    <row r="2850" spans="1:37" x14ac:dyDescent="0.2">
      <c r="A2850"/>
      <c r="AH2850"/>
      <c r="AJ2850"/>
      <c r="AK2850"/>
    </row>
    <row r="2851" spans="1:37" x14ac:dyDescent="0.2">
      <c r="A2851"/>
      <c r="AH2851"/>
      <c r="AJ2851"/>
      <c r="AK2851"/>
    </row>
    <row r="2852" spans="1:37" x14ac:dyDescent="0.2">
      <c r="A2852"/>
      <c r="AH2852"/>
      <c r="AJ2852"/>
      <c r="AK2852"/>
    </row>
    <row r="2853" spans="1:37" x14ac:dyDescent="0.2">
      <c r="A2853"/>
      <c r="AH2853"/>
      <c r="AJ2853"/>
      <c r="AK2853"/>
    </row>
    <row r="2854" spans="1:37" x14ac:dyDescent="0.2">
      <c r="A2854"/>
      <c r="AH2854"/>
      <c r="AJ2854"/>
      <c r="AK2854"/>
    </row>
    <row r="2855" spans="1:37" x14ac:dyDescent="0.2">
      <c r="A2855"/>
      <c r="AH2855"/>
      <c r="AJ2855"/>
      <c r="AK2855"/>
    </row>
    <row r="2856" spans="1:37" x14ac:dyDescent="0.2">
      <c r="A2856"/>
      <c r="AH2856"/>
      <c r="AJ2856"/>
      <c r="AK2856"/>
    </row>
    <row r="2857" spans="1:37" x14ac:dyDescent="0.2">
      <c r="A2857"/>
      <c r="AH2857"/>
      <c r="AJ2857"/>
      <c r="AK2857"/>
    </row>
    <row r="2858" spans="1:37" x14ac:dyDescent="0.2">
      <c r="A2858"/>
      <c r="AH2858"/>
      <c r="AJ2858"/>
      <c r="AK2858"/>
    </row>
    <row r="2859" spans="1:37" x14ac:dyDescent="0.2">
      <c r="A2859"/>
      <c r="AH2859"/>
      <c r="AJ2859"/>
      <c r="AK2859"/>
    </row>
    <row r="2860" spans="1:37" x14ac:dyDescent="0.2">
      <c r="A2860"/>
      <c r="AH2860"/>
      <c r="AJ2860"/>
      <c r="AK2860"/>
    </row>
    <row r="2861" spans="1:37" x14ac:dyDescent="0.2">
      <c r="A2861"/>
      <c r="AH2861"/>
      <c r="AJ2861"/>
      <c r="AK2861"/>
    </row>
    <row r="2862" spans="1:37" x14ac:dyDescent="0.2">
      <c r="A2862"/>
      <c r="AH2862"/>
      <c r="AJ2862"/>
      <c r="AK2862"/>
    </row>
    <row r="2863" spans="1:37" x14ac:dyDescent="0.2">
      <c r="A2863"/>
      <c r="AH2863"/>
      <c r="AJ2863"/>
      <c r="AK2863"/>
    </row>
    <row r="2864" spans="1:37" x14ac:dyDescent="0.2">
      <c r="A2864"/>
      <c r="AH2864"/>
      <c r="AJ2864"/>
      <c r="AK2864"/>
    </row>
    <row r="2865" spans="1:37" x14ac:dyDescent="0.2">
      <c r="A2865"/>
      <c r="AH2865"/>
      <c r="AJ2865"/>
      <c r="AK2865"/>
    </row>
    <row r="2866" spans="1:37" x14ac:dyDescent="0.2">
      <c r="A2866"/>
      <c r="AH2866"/>
      <c r="AJ2866"/>
      <c r="AK2866"/>
    </row>
    <row r="2867" spans="1:37" x14ac:dyDescent="0.2">
      <c r="A2867"/>
      <c r="AH2867"/>
      <c r="AJ2867"/>
      <c r="AK2867"/>
    </row>
    <row r="2868" spans="1:37" x14ac:dyDescent="0.2">
      <c r="A2868"/>
      <c r="AH2868"/>
      <c r="AJ2868"/>
      <c r="AK2868"/>
    </row>
    <row r="2869" spans="1:37" x14ac:dyDescent="0.2">
      <c r="A2869"/>
      <c r="AH2869"/>
      <c r="AJ2869"/>
      <c r="AK2869"/>
    </row>
    <row r="2870" spans="1:37" x14ac:dyDescent="0.2">
      <c r="A2870"/>
      <c r="AH2870"/>
      <c r="AJ2870"/>
      <c r="AK2870"/>
    </row>
    <row r="2871" spans="1:37" x14ac:dyDescent="0.2">
      <c r="A2871"/>
      <c r="AH2871"/>
      <c r="AJ2871"/>
      <c r="AK2871"/>
    </row>
    <row r="2872" spans="1:37" x14ac:dyDescent="0.2">
      <c r="A2872"/>
      <c r="AH2872"/>
      <c r="AJ2872"/>
      <c r="AK2872"/>
    </row>
    <row r="2873" spans="1:37" x14ac:dyDescent="0.2">
      <c r="A2873"/>
      <c r="AH2873"/>
      <c r="AJ2873"/>
      <c r="AK2873"/>
    </row>
    <row r="2874" spans="1:37" x14ac:dyDescent="0.2">
      <c r="A2874"/>
      <c r="AH2874"/>
      <c r="AJ2874"/>
      <c r="AK2874"/>
    </row>
    <row r="2875" spans="1:37" x14ac:dyDescent="0.2">
      <c r="A2875"/>
      <c r="AH2875"/>
      <c r="AJ2875"/>
      <c r="AK2875"/>
    </row>
    <row r="2876" spans="1:37" x14ac:dyDescent="0.2">
      <c r="A2876"/>
      <c r="AH2876"/>
      <c r="AJ2876"/>
      <c r="AK2876"/>
    </row>
    <row r="2877" spans="1:37" x14ac:dyDescent="0.2">
      <c r="A2877"/>
      <c r="AH2877"/>
      <c r="AJ2877"/>
      <c r="AK2877"/>
    </row>
    <row r="2878" spans="1:37" x14ac:dyDescent="0.2">
      <c r="A2878"/>
      <c r="AH2878"/>
      <c r="AJ2878"/>
      <c r="AK2878"/>
    </row>
    <row r="2879" spans="1:37" x14ac:dyDescent="0.2">
      <c r="A2879"/>
      <c r="AH2879"/>
      <c r="AJ2879"/>
      <c r="AK2879"/>
    </row>
    <row r="2880" spans="1:37" x14ac:dyDescent="0.2">
      <c r="A2880"/>
      <c r="AH2880"/>
      <c r="AJ2880"/>
      <c r="AK2880"/>
    </row>
    <row r="2881" spans="1:37" x14ac:dyDescent="0.2">
      <c r="A2881"/>
      <c r="AH2881"/>
      <c r="AJ2881"/>
      <c r="AK2881"/>
    </row>
    <row r="2882" spans="1:37" x14ac:dyDescent="0.2">
      <c r="A2882"/>
      <c r="AH2882"/>
      <c r="AJ2882"/>
      <c r="AK2882"/>
    </row>
    <row r="2883" spans="1:37" x14ac:dyDescent="0.2">
      <c r="A2883"/>
      <c r="AH2883"/>
      <c r="AJ2883"/>
      <c r="AK2883"/>
    </row>
    <row r="2884" spans="1:37" x14ac:dyDescent="0.2">
      <c r="A2884"/>
      <c r="AH2884"/>
      <c r="AJ2884"/>
      <c r="AK2884"/>
    </row>
    <row r="2885" spans="1:37" x14ac:dyDescent="0.2">
      <c r="A2885"/>
      <c r="AH2885"/>
      <c r="AJ2885"/>
      <c r="AK2885"/>
    </row>
    <row r="2886" spans="1:37" x14ac:dyDescent="0.2">
      <c r="A2886"/>
      <c r="AH2886"/>
      <c r="AJ2886"/>
      <c r="AK2886"/>
    </row>
    <row r="2887" spans="1:37" x14ac:dyDescent="0.2">
      <c r="A2887"/>
      <c r="AH2887"/>
      <c r="AJ2887"/>
      <c r="AK2887"/>
    </row>
    <row r="2888" spans="1:37" x14ac:dyDescent="0.2">
      <c r="A2888"/>
      <c r="AH2888"/>
      <c r="AJ2888"/>
      <c r="AK2888"/>
    </row>
    <row r="2889" spans="1:37" x14ac:dyDescent="0.2">
      <c r="A2889"/>
      <c r="AH2889"/>
      <c r="AJ2889"/>
      <c r="AK2889"/>
    </row>
    <row r="2890" spans="1:37" x14ac:dyDescent="0.2">
      <c r="A2890"/>
      <c r="AH2890"/>
      <c r="AJ2890"/>
      <c r="AK2890"/>
    </row>
    <row r="2891" spans="1:37" x14ac:dyDescent="0.2">
      <c r="A2891"/>
      <c r="AH2891"/>
      <c r="AJ2891"/>
      <c r="AK2891"/>
    </row>
    <row r="2892" spans="1:37" x14ac:dyDescent="0.2">
      <c r="A2892"/>
      <c r="AH2892"/>
      <c r="AJ2892"/>
      <c r="AK2892"/>
    </row>
    <row r="2893" spans="1:37" x14ac:dyDescent="0.2">
      <c r="A2893"/>
      <c r="AH2893"/>
      <c r="AJ2893"/>
      <c r="AK2893"/>
    </row>
    <row r="2894" spans="1:37" x14ac:dyDescent="0.2">
      <c r="A2894"/>
      <c r="AH2894"/>
      <c r="AJ2894"/>
      <c r="AK2894"/>
    </row>
    <row r="2895" spans="1:37" x14ac:dyDescent="0.2">
      <c r="A2895"/>
      <c r="AH2895"/>
      <c r="AJ2895"/>
      <c r="AK2895"/>
    </row>
    <row r="2896" spans="1:37" x14ac:dyDescent="0.2">
      <c r="A2896"/>
      <c r="AH2896"/>
      <c r="AJ2896"/>
      <c r="AK2896"/>
    </row>
    <row r="2897" spans="1:37" x14ac:dyDescent="0.2">
      <c r="A2897"/>
      <c r="AH2897"/>
      <c r="AJ2897"/>
      <c r="AK2897"/>
    </row>
    <row r="2898" spans="1:37" x14ac:dyDescent="0.2">
      <c r="A2898"/>
      <c r="AH2898"/>
      <c r="AJ2898"/>
      <c r="AK2898"/>
    </row>
    <row r="2899" spans="1:37" x14ac:dyDescent="0.2">
      <c r="A2899"/>
      <c r="AH2899"/>
      <c r="AJ2899"/>
      <c r="AK2899"/>
    </row>
    <row r="2900" spans="1:37" x14ac:dyDescent="0.2">
      <c r="A2900"/>
      <c r="AH2900"/>
      <c r="AJ2900"/>
      <c r="AK2900"/>
    </row>
    <row r="2901" spans="1:37" x14ac:dyDescent="0.2">
      <c r="A2901"/>
      <c r="AH2901"/>
      <c r="AJ2901"/>
      <c r="AK2901"/>
    </row>
    <row r="2902" spans="1:37" x14ac:dyDescent="0.2">
      <c r="A2902"/>
      <c r="AH2902"/>
      <c r="AJ2902"/>
      <c r="AK2902"/>
    </row>
    <row r="2903" spans="1:37" x14ac:dyDescent="0.2">
      <c r="A2903"/>
      <c r="AH2903"/>
      <c r="AJ2903"/>
      <c r="AK2903"/>
    </row>
    <row r="2904" spans="1:37" x14ac:dyDescent="0.2">
      <c r="A2904"/>
      <c r="AH2904"/>
      <c r="AJ2904"/>
      <c r="AK2904"/>
    </row>
    <row r="2905" spans="1:37" x14ac:dyDescent="0.2">
      <c r="A2905"/>
      <c r="AH2905"/>
      <c r="AJ2905"/>
      <c r="AK2905"/>
    </row>
    <row r="2906" spans="1:37" x14ac:dyDescent="0.2">
      <c r="A2906"/>
      <c r="AH2906"/>
      <c r="AJ2906"/>
      <c r="AK2906"/>
    </row>
    <row r="2907" spans="1:37" x14ac:dyDescent="0.2">
      <c r="A2907"/>
      <c r="AH2907"/>
      <c r="AJ2907"/>
      <c r="AK2907"/>
    </row>
    <row r="2908" spans="1:37" x14ac:dyDescent="0.2">
      <c r="A2908"/>
      <c r="AH2908"/>
      <c r="AJ2908"/>
      <c r="AK2908"/>
    </row>
    <row r="2909" spans="1:37" x14ac:dyDescent="0.2">
      <c r="A2909"/>
      <c r="AH2909"/>
      <c r="AJ2909"/>
      <c r="AK2909"/>
    </row>
    <row r="2910" spans="1:37" x14ac:dyDescent="0.2">
      <c r="A2910"/>
      <c r="AH2910"/>
      <c r="AJ2910"/>
      <c r="AK2910"/>
    </row>
    <row r="2911" spans="1:37" x14ac:dyDescent="0.2">
      <c r="A2911"/>
      <c r="AH2911"/>
      <c r="AJ2911"/>
      <c r="AK2911"/>
    </row>
    <row r="2912" spans="1:37" x14ac:dyDescent="0.2">
      <c r="A2912"/>
      <c r="AH2912"/>
      <c r="AJ2912"/>
      <c r="AK2912"/>
    </row>
    <row r="2913" spans="1:37" x14ac:dyDescent="0.2">
      <c r="A2913"/>
      <c r="AH2913"/>
      <c r="AJ2913"/>
      <c r="AK2913"/>
    </row>
    <row r="2914" spans="1:37" x14ac:dyDescent="0.2">
      <c r="A2914"/>
      <c r="AH2914"/>
      <c r="AJ2914"/>
      <c r="AK2914"/>
    </row>
    <row r="2915" spans="1:37" x14ac:dyDescent="0.2">
      <c r="A2915"/>
      <c r="AH2915"/>
      <c r="AJ2915"/>
      <c r="AK2915"/>
    </row>
    <row r="2916" spans="1:37" x14ac:dyDescent="0.2">
      <c r="A2916"/>
      <c r="AH2916"/>
      <c r="AJ2916"/>
      <c r="AK2916"/>
    </row>
    <row r="2917" spans="1:37" x14ac:dyDescent="0.2">
      <c r="A2917"/>
      <c r="AH2917"/>
      <c r="AJ2917"/>
      <c r="AK2917"/>
    </row>
    <row r="2918" spans="1:37" x14ac:dyDescent="0.2">
      <c r="A2918"/>
      <c r="AH2918"/>
      <c r="AJ2918"/>
      <c r="AK2918"/>
    </row>
    <row r="2919" spans="1:37" x14ac:dyDescent="0.2">
      <c r="A2919"/>
      <c r="AH2919"/>
      <c r="AJ2919"/>
      <c r="AK2919"/>
    </row>
    <row r="2920" spans="1:37" x14ac:dyDescent="0.2">
      <c r="A2920"/>
      <c r="AH2920"/>
      <c r="AJ2920"/>
      <c r="AK2920"/>
    </row>
    <row r="2921" spans="1:37" x14ac:dyDescent="0.2">
      <c r="A2921"/>
      <c r="AH2921"/>
      <c r="AJ2921"/>
      <c r="AK2921"/>
    </row>
    <row r="2922" spans="1:37" x14ac:dyDescent="0.2">
      <c r="A2922"/>
      <c r="AH2922"/>
      <c r="AJ2922"/>
      <c r="AK2922"/>
    </row>
    <row r="2923" spans="1:37" x14ac:dyDescent="0.2">
      <c r="A2923"/>
      <c r="AH2923"/>
      <c r="AJ2923"/>
      <c r="AK2923"/>
    </row>
    <row r="2924" spans="1:37" x14ac:dyDescent="0.2">
      <c r="A2924"/>
      <c r="AH2924"/>
      <c r="AJ2924"/>
      <c r="AK2924"/>
    </row>
    <row r="2925" spans="1:37" x14ac:dyDescent="0.2">
      <c r="A2925"/>
      <c r="AH2925"/>
      <c r="AJ2925"/>
      <c r="AK2925"/>
    </row>
    <row r="2926" spans="1:37" x14ac:dyDescent="0.2">
      <c r="A2926"/>
      <c r="AH2926"/>
      <c r="AJ2926"/>
      <c r="AK2926"/>
    </row>
    <row r="2927" spans="1:37" x14ac:dyDescent="0.2">
      <c r="A2927"/>
      <c r="AH2927"/>
      <c r="AJ2927"/>
      <c r="AK2927"/>
    </row>
    <row r="2928" spans="1:37" x14ac:dyDescent="0.2">
      <c r="A2928"/>
      <c r="AH2928"/>
      <c r="AJ2928"/>
      <c r="AK2928"/>
    </row>
    <row r="2929" spans="1:37" x14ac:dyDescent="0.2">
      <c r="A2929"/>
      <c r="AH2929"/>
      <c r="AJ2929"/>
      <c r="AK2929"/>
    </row>
    <row r="2930" spans="1:37" x14ac:dyDescent="0.2">
      <c r="A2930"/>
      <c r="AH2930"/>
      <c r="AJ2930"/>
      <c r="AK2930"/>
    </row>
    <row r="2931" spans="1:37" x14ac:dyDescent="0.2">
      <c r="A2931"/>
      <c r="AH2931"/>
      <c r="AJ2931"/>
      <c r="AK2931"/>
    </row>
    <row r="2932" spans="1:37" x14ac:dyDescent="0.2">
      <c r="A2932"/>
      <c r="AH2932"/>
      <c r="AJ2932"/>
      <c r="AK2932"/>
    </row>
    <row r="2933" spans="1:37" x14ac:dyDescent="0.2">
      <c r="A2933"/>
      <c r="AH2933"/>
      <c r="AJ2933"/>
      <c r="AK2933"/>
    </row>
    <row r="2934" spans="1:37" x14ac:dyDescent="0.2">
      <c r="A2934"/>
      <c r="AH2934"/>
      <c r="AJ2934"/>
      <c r="AK2934"/>
    </row>
    <row r="2935" spans="1:37" x14ac:dyDescent="0.2">
      <c r="A2935"/>
      <c r="AH2935"/>
      <c r="AJ2935"/>
      <c r="AK2935"/>
    </row>
    <row r="2936" spans="1:37" x14ac:dyDescent="0.2">
      <c r="A2936"/>
      <c r="AH2936"/>
      <c r="AJ2936"/>
      <c r="AK2936"/>
    </row>
    <row r="2937" spans="1:37" x14ac:dyDescent="0.2">
      <c r="A2937"/>
      <c r="AH2937"/>
      <c r="AJ2937"/>
      <c r="AK2937"/>
    </row>
    <row r="2938" spans="1:37" x14ac:dyDescent="0.2">
      <c r="A2938"/>
      <c r="AH2938"/>
      <c r="AJ2938"/>
      <c r="AK2938"/>
    </row>
    <row r="2939" spans="1:37" x14ac:dyDescent="0.2">
      <c r="A2939"/>
      <c r="AH2939"/>
      <c r="AJ2939"/>
      <c r="AK2939"/>
    </row>
    <row r="2940" spans="1:37" x14ac:dyDescent="0.2">
      <c r="A2940"/>
      <c r="AH2940"/>
      <c r="AJ2940"/>
      <c r="AK2940"/>
    </row>
    <row r="2941" spans="1:37" x14ac:dyDescent="0.2">
      <c r="A2941"/>
      <c r="AH2941"/>
      <c r="AJ2941"/>
      <c r="AK2941"/>
    </row>
    <row r="2942" spans="1:37" x14ac:dyDescent="0.2">
      <c r="A2942"/>
      <c r="AH2942"/>
      <c r="AJ2942"/>
      <c r="AK2942"/>
    </row>
    <row r="2943" spans="1:37" x14ac:dyDescent="0.2">
      <c r="A2943"/>
      <c r="AH2943"/>
      <c r="AJ2943"/>
      <c r="AK2943"/>
    </row>
    <row r="2944" spans="1:37" x14ac:dyDescent="0.2">
      <c r="A2944"/>
      <c r="AH2944"/>
      <c r="AJ2944"/>
      <c r="AK2944"/>
    </row>
    <row r="2945" spans="1:37" x14ac:dyDescent="0.2">
      <c r="A2945"/>
      <c r="AH2945"/>
      <c r="AJ2945"/>
      <c r="AK2945"/>
    </row>
    <row r="2946" spans="1:37" x14ac:dyDescent="0.2">
      <c r="A2946"/>
      <c r="AH2946"/>
      <c r="AJ2946"/>
      <c r="AK2946"/>
    </row>
    <row r="2947" spans="1:37" x14ac:dyDescent="0.2">
      <c r="A2947"/>
      <c r="AH2947"/>
      <c r="AJ2947"/>
      <c r="AK2947"/>
    </row>
    <row r="2948" spans="1:37" x14ac:dyDescent="0.2">
      <c r="A2948"/>
      <c r="AH2948"/>
      <c r="AJ2948"/>
      <c r="AK2948"/>
    </row>
    <row r="2949" spans="1:37" x14ac:dyDescent="0.2">
      <c r="A2949"/>
      <c r="AH2949"/>
      <c r="AJ2949"/>
      <c r="AK2949"/>
    </row>
    <row r="2950" spans="1:37" x14ac:dyDescent="0.2">
      <c r="A2950"/>
      <c r="AH2950"/>
      <c r="AJ2950"/>
      <c r="AK2950"/>
    </row>
    <row r="2951" spans="1:37" x14ac:dyDescent="0.2">
      <c r="A2951"/>
      <c r="AH2951"/>
      <c r="AJ2951"/>
      <c r="AK2951"/>
    </row>
    <row r="2952" spans="1:37" x14ac:dyDescent="0.2">
      <c r="A2952"/>
      <c r="AH2952"/>
      <c r="AJ2952"/>
      <c r="AK2952"/>
    </row>
    <row r="2953" spans="1:37" x14ac:dyDescent="0.2">
      <c r="A2953"/>
      <c r="AH2953"/>
      <c r="AJ2953"/>
      <c r="AK2953"/>
    </row>
    <row r="2954" spans="1:37" x14ac:dyDescent="0.2">
      <c r="A2954"/>
      <c r="AH2954"/>
      <c r="AJ2954"/>
      <c r="AK2954"/>
    </row>
    <row r="2955" spans="1:37" x14ac:dyDescent="0.2">
      <c r="A2955"/>
      <c r="AH2955"/>
      <c r="AJ2955"/>
      <c r="AK2955"/>
    </row>
    <row r="2956" spans="1:37" x14ac:dyDescent="0.2">
      <c r="A2956"/>
      <c r="AH2956"/>
      <c r="AJ2956"/>
      <c r="AK2956"/>
    </row>
    <row r="2957" spans="1:37" x14ac:dyDescent="0.2">
      <c r="A2957"/>
      <c r="AH2957"/>
      <c r="AJ2957"/>
      <c r="AK2957"/>
    </row>
    <row r="2958" spans="1:37" x14ac:dyDescent="0.2">
      <c r="A2958"/>
      <c r="AH2958"/>
      <c r="AJ2958"/>
      <c r="AK2958"/>
    </row>
    <row r="2959" spans="1:37" x14ac:dyDescent="0.2">
      <c r="A2959"/>
      <c r="AH2959"/>
      <c r="AJ2959"/>
      <c r="AK2959"/>
    </row>
    <row r="2960" spans="1:37" x14ac:dyDescent="0.2">
      <c r="A2960"/>
      <c r="AH2960"/>
      <c r="AJ2960"/>
      <c r="AK2960"/>
    </row>
    <row r="2961" spans="1:37" x14ac:dyDescent="0.2">
      <c r="A2961"/>
      <c r="AH2961"/>
      <c r="AJ2961"/>
      <c r="AK2961"/>
    </row>
    <row r="2962" spans="1:37" x14ac:dyDescent="0.2">
      <c r="A2962"/>
      <c r="AH2962"/>
      <c r="AJ2962"/>
      <c r="AK2962"/>
    </row>
    <row r="2963" spans="1:37" x14ac:dyDescent="0.2">
      <c r="A2963"/>
      <c r="AH2963"/>
      <c r="AJ2963"/>
      <c r="AK2963"/>
    </row>
    <row r="2964" spans="1:37" x14ac:dyDescent="0.2">
      <c r="A2964"/>
      <c r="AH2964"/>
      <c r="AJ2964"/>
      <c r="AK2964"/>
    </row>
    <row r="2965" spans="1:37" x14ac:dyDescent="0.2">
      <c r="A2965"/>
      <c r="AH2965"/>
      <c r="AJ2965"/>
      <c r="AK2965"/>
    </row>
    <row r="2966" spans="1:37" x14ac:dyDescent="0.2">
      <c r="A2966"/>
      <c r="AH2966"/>
      <c r="AJ2966"/>
      <c r="AK2966"/>
    </row>
    <row r="2967" spans="1:37" x14ac:dyDescent="0.2">
      <c r="A2967"/>
      <c r="AH2967"/>
      <c r="AJ2967"/>
      <c r="AK2967"/>
    </row>
    <row r="2968" spans="1:37" x14ac:dyDescent="0.2">
      <c r="A2968"/>
      <c r="AH2968"/>
      <c r="AJ2968"/>
      <c r="AK2968"/>
    </row>
    <row r="2969" spans="1:37" x14ac:dyDescent="0.2">
      <c r="A2969"/>
      <c r="AH2969"/>
      <c r="AJ2969"/>
      <c r="AK2969"/>
    </row>
    <row r="2970" spans="1:37" x14ac:dyDescent="0.2">
      <c r="A2970"/>
      <c r="AH2970"/>
      <c r="AJ2970"/>
      <c r="AK2970"/>
    </row>
    <row r="2971" spans="1:37" x14ac:dyDescent="0.2">
      <c r="A2971"/>
      <c r="AH2971"/>
      <c r="AJ2971"/>
      <c r="AK2971"/>
    </row>
    <row r="2972" spans="1:37" x14ac:dyDescent="0.2">
      <c r="A2972"/>
      <c r="AH2972"/>
      <c r="AJ2972"/>
      <c r="AK2972"/>
    </row>
    <row r="2973" spans="1:37" x14ac:dyDescent="0.2">
      <c r="A2973"/>
      <c r="AH2973"/>
      <c r="AJ2973"/>
      <c r="AK2973"/>
    </row>
    <row r="2974" spans="1:37" x14ac:dyDescent="0.2">
      <c r="A2974"/>
      <c r="AH2974"/>
      <c r="AJ2974"/>
      <c r="AK2974"/>
    </row>
    <row r="2975" spans="1:37" x14ac:dyDescent="0.2">
      <c r="A2975"/>
      <c r="AH2975"/>
      <c r="AJ2975"/>
      <c r="AK2975"/>
    </row>
    <row r="2976" spans="1:37" x14ac:dyDescent="0.2">
      <c r="A2976"/>
      <c r="AH2976"/>
      <c r="AJ2976"/>
      <c r="AK2976"/>
    </row>
    <row r="2977" spans="1:37" x14ac:dyDescent="0.2">
      <c r="A2977"/>
      <c r="AH2977"/>
      <c r="AJ2977"/>
      <c r="AK2977"/>
    </row>
    <row r="2978" spans="1:37" x14ac:dyDescent="0.2">
      <c r="A2978"/>
      <c r="AH2978"/>
      <c r="AJ2978"/>
      <c r="AK2978"/>
    </row>
    <row r="2979" spans="1:37" x14ac:dyDescent="0.2">
      <c r="A2979"/>
      <c r="AH2979"/>
      <c r="AJ2979"/>
      <c r="AK2979"/>
    </row>
    <row r="2980" spans="1:37" x14ac:dyDescent="0.2">
      <c r="A2980"/>
      <c r="AH2980"/>
      <c r="AJ2980"/>
      <c r="AK2980"/>
    </row>
    <row r="2981" spans="1:37" x14ac:dyDescent="0.2">
      <c r="A2981"/>
      <c r="AH2981"/>
      <c r="AJ2981"/>
      <c r="AK2981"/>
    </row>
    <row r="2982" spans="1:37" x14ac:dyDescent="0.2">
      <c r="A2982"/>
      <c r="AH2982"/>
      <c r="AJ2982"/>
      <c r="AK2982"/>
    </row>
    <row r="2983" spans="1:37" x14ac:dyDescent="0.2">
      <c r="A2983"/>
      <c r="AH2983"/>
      <c r="AJ2983"/>
      <c r="AK2983"/>
    </row>
    <row r="2984" spans="1:37" x14ac:dyDescent="0.2">
      <c r="A2984"/>
      <c r="AH2984"/>
      <c r="AJ2984"/>
      <c r="AK2984"/>
    </row>
    <row r="2985" spans="1:37" x14ac:dyDescent="0.2">
      <c r="A2985"/>
      <c r="AH2985"/>
      <c r="AJ2985"/>
      <c r="AK2985"/>
    </row>
    <row r="2986" spans="1:37" x14ac:dyDescent="0.2">
      <c r="A2986"/>
      <c r="AH2986"/>
      <c r="AJ2986"/>
      <c r="AK2986"/>
    </row>
    <row r="2987" spans="1:37" x14ac:dyDescent="0.2">
      <c r="A2987"/>
      <c r="AH2987"/>
      <c r="AJ2987"/>
      <c r="AK2987"/>
    </row>
    <row r="2988" spans="1:37" x14ac:dyDescent="0.2">
      <c r="A2988"/>
      <c r="AH2988"/>
      <c r="AJ2988"/>
      <c r="AK2988"/>
    </row>
    <row r="2989" spans="1:37" x14ac:dyDescent="0.2">
      <c r="A2989"/>
      <c r="AH2989"/>
      <c r="AJ2989"/>
      <c r="AK2989"/>
    </row>
    <row r="2990" spans="1:37" x14ac:dyDescent="0.2">
      <c r="A2990"/>
      <c r="AH2990"/>
      <c r="AJ2990"/>
      <c r="AK2990"/>
    </row>
    <row r="2991" spans="1:37" x14ac:dyDescent="0.2">
      <c r="A2991"/>
      <c r="AH2991"/>
      <c r="AJ2991"/>
      <c r="AK2991"/>
    </row>
    <row r="2992" spans="1:37" x14ac:dyDescent="0.2">
      <c r="A2992"/>
      <c r="AH2992"/>
      <c r="AJ2992"/>
      <c r="AK2992"/>
    </row>
    <row r="2993" spans="1:37" x14ac:dyDescent="0.2">
      <c r="A2993"/>
      <c r="AH2993"/>
      <c r="AJ2993"/>
      <c r="AK2993"/>
    </row>
    <row r="2994" spans="1:37" x14ac:dyDescent="0.2">
      <c r="A2994"/>
      <c r="AH2994"/>
      <c r="AJ2994"/>
      <c r="AK2994"/>
    </row>
    <row r="2995" spans="1:37" x14ac:dyDescent="0.2">
      <c r="A2995"/>
      <c r="AH2995"/>
      <c r="AJ2995"/>
      <c r="AK2995"/>
    </row>
    <row r="2996" spans="1:37" x14ac:dyDescent="0.2">
      <c r="A2996"/>
      <c r="AH2996"/>
      <c r="AJ2996"/>
      <c r="AK2996"/>
    </row>
    <row r="2997" spans="1:37" x14ac:dyDescent="0.2">
      <c r="A2997"/>
      <c r="AH2997"/>
      <c r="AJ2997"/>
      <c r="AK2997"/>
    </row>
    <row r="2998" spans="1:37" x14ac:dyDescent="0.2">
      <c r="A2998"/>
      <c r="AH2998"/>
      <c r="AJ2998"/>
      <c r="AK2998"/>
    </row>
    <row r="2999" spans="1:37" x14ac:dyDescent="0.2">
      <c r="A2999"/>
      <c r="AH2999"/>
      <c r="AJ2999"/>
      <c r="AK2999"/>
    </row>
    <row r="3000" spans="1:37" x14ac:dyDescent="0.2">
      <c r="A3000"/>
      <c r="AH3000"/>
      <c r="AJ3000"/>
      <c r="AK3000"/>
    </row>
    <row r="3001" spans="1:37" x14ac:dyDescent="0.2">
      <c r="A3001"/>
      <c r="AH3001"/>
      <c r="AJ3001"/>
      <c r="AK3001"/>
    </row>
    <row r="3002" spans="1:37" x14ac:dyDescent="0.2">
      <c r="A3002"/>
      <c r="AH3002"/>
      <c r="AJ3002"/>
      <c r="AK3002"/>
    </row>
    <row r="3003" spans="1:37" x14ac:dyDescent="0.2">
      <c r="A3003"/>
      <c r="AH3003"/>
      <c r="AJ3003"/>
      <c r="AK3003"/>
    </row>
    <row r="3004" spans="1:37" x14ac:dyDescent="0.2">
      <c r="A3004"/>
      <c r="AH3004"/>
      <c r="AJ3004"/>
      <c r="AK3004"/>
    </row>
    <row r="3005" spans="1:37" x14ac:dyDescent="0.2">
      <c r="A3005"/>
      <c r="AH3005"/>
      <c r="AJ3005"/>
      <c r="AK3005"/>
    </row>
    <row r="3006" spans="1:37" x14ac:dyDescent="0.2">
      <c r="A3006"/>
      <c r="AH3006"/>
      <c r="AJ3006"/>
      <c r="AK3006"/>
    </row>
    <row r="3007" spans="1:37" x14ac:dyDescent="0.2">
      <c r="A3007"/>
      <c r="AH3007"/>
      <c r="AJ3007"/>
      <c r="AK3007"/>
    </row>
    <row r="3008" spans="1:37" x14ac:dyDescent="0.2">
      <c r="A3008"/>
      <c r="AH3008"/>
      <c r="AJ3008"/>
      <c r="AK3008"/>
    </row>
    <row r="3009" spans="1:37" x14ac:dyDescent="0.2">
      <c r="A3009"/>
      <c r="AH3009"/>
      <c r="AJ3009"/>
      <c r="AK3009"/>
    </row>
    <row r="3010" spans="1:37" x14ac:dyDescent="0.2">
      <c r="A3010"/>
      <c r="AH3010"/>
      <c r="AJ3010"/>
      <c r="AK3010"/>
    </row>
    <row r="3011" spans="1:37" x14ac:dyDescent="0.2">
      <c r="A3011"/>
      <c r="AH3011"/>
      <c r="AJ3011"/>
      <c r="AK3011"/>
    </row>
    <row r="3012" spans="1:37" x14ac:dyDescent="0.2">
      <c r="A3012"/>
      <c r="AH3012"/>
      <c r="AJ3012"/>
      <c r="AK3012"/>
    </row>
    <row r="3013" spans="1:37" x14ac:dyDescent="0.2">
      <c r="A3013"/>
      <c r="AH3013"/>
      <c r="AJ3013"/>
      <c r="AK3013"/>
    </row>
    <row r="3014" spans="1:37" x14ac:dyDescent="0.2">
      <c r="A3014"/>
      <c r="AH3014"/>
      <c r="AJ3014"/>
      <c r="AK3014"/>
    </row>
    <row r="3015" spans="1:37" x14ac:dyDescent="0.2">
      <c r="A3015"/>
      <c r="AH3015"/>
      <c r="AJ3015"/>
      <c r="AK3015"/>
    </row>
    <row r="3016" spans="1:37" x14ac:dyDescent="0.2">
      <c r="A3016"/>
      <c r="AH3016"/>
      <c r="AJ3016"/>
      <c r="AK3016"/>
    </row>
    <row r="3017" spans="1:37" x14ac:dyDescent="0.2">
      <c r="A3017"/>
      <c r="AH3017"/>
      <c r="AJ3017"/>
      <c r="AK3017"/>
    </row>
    <row r="3018" spans="1:37" x14ac:dyDescent="0.2">
      <c r="A3018"/>
      <c r="AH3018"/>
      <c r="AJ3018"/>
      <c r="AK3018"/>
    </row>
    <row r="3019" spans="1:37" x14ac:dyDescent="0.2">
      <c r="A3019"/>
      <c r="AH3019"/>
      <c r="AJ3019"/>
      <c r="AK3019"/>
    </row>
    <row r="3020" spans="1:37" x14ac:dyDescent="0.2">
      <c r="A3020"/>
      <c r="AH3020"/>
      <c r="AJ3020"/>
      <c r="AK3020"/>
    </row>
    <row r="3021" spans="1:37" x14ac:dyDescent="0.2">
      <c r="A3021"/>
      <c r="AH3021"/>
      <c r="AJ3021"/>
      <c r="AK3021"/>
    </row>
    <row r="3022" spans="1:37" x14ac:dyDescent="0.2">
      <c r="A3022"/>
      <c r="AH3022"/>
      <c r="AJ3022"/>
      <c r="AK3022"/>
    </row>
    <row r="3023" spans="1:37" x14ac:dyDescent="0.2">
      <c r="A3023"/>
      <c r="AH3023"/>
      <c r="AJ3023"/>
      <c r="AK3023"/>
    </row>
    <row r="3024" spans="1:37" x14ac:dyDescent="0.2">
      <c r="A3024"/>
      <c r="AH3024"/>
      <c r="AJ3024"/>
      <c r="AK3024"/>
    </row>
    <row r="3025" spans="1:37" x14ac:dyDescent="0.2">
      <c r="A3025"/>
      <c r="AH3025"/>
      <c r="AJ3025"/>
      <c r="AK3025"/>
    </row>
    <row r="3026" spans="1:37" x14ac:dyDescent="0.2">
      <c r="A3026"/>
      <c r="AH3026"/>
      <c r="AJ3026"/>
      <c r="AK3026"/>
    </row>
    <row r="3027" spans="1:37" x14ac:dyDescent="0.2">
      <c r="A3027"/>
      <c r="AH3027"/>
      <c r="AJ3027"/>
      <c r="AK3027"/>
    </row>
    <row r="3028" spans="1:37" x14ac:dyDescent="0.2">
      <c r="A3028"/>
      <c r="AH3028"/>
      <c r="AJ3028"/>
      <c r="AK3028"/>
    </row>
    <row r="3029" spans="1:37" x14ac:dyDescent="0.2">
      <c r="A3029"/>
      <c r="AH3029"/>
      <c r="AJ3029"/>
      <c r="AK3029"/>
    </row>
    <row r="3030" spans="1:37" x14ac:dyDescent="0.2">
      <c r="A3030"/>
      <c r="AH3030"/>
      <c r="AJ3030"/>
      <c r="AK3030"/>
    </row>
    <row r="3031" spans="1:37" x14ac:dyDescent="0.2">
      <c r="A3031"/>
      <c r="AH3031"/>
      <c r="AJ3031"/>
      <c r="AK3031"/>
    </row>
    <row r="3032" spans="1:37" x14ac:dyDescent="0.2">
      <c r="A3032"/>
      <c r="AH3032"/>
      <c r="AJ3032"/>
      <c r="AK3032"/>
    </row>
    <row r="3033" spans="1:37" x14ac:dyDescent="0.2">
      <c r="A3033"/>
      <c r="AH3033"/>
      <c r="AJ3033"/>
      <c r="AK3033"/>
    </row>
    <row r="3034" spans="1:37" x14ac:dyDescent="0.2">
      <c r="A3034"/>
      <c r="AH3034"/>
      <c r="AJ3034"/>
      <c r="AK3034"/>
    </row>
    <row r="3035" spans="1:37" x14ac:dyDescent="0.2">
      <c r="A3035"/>
      <c r="AH3035"/>
      <c r="AJ3035"/>
      <c r="AK3035"/>
    </row>
    <row r="3036" spans="1:37" x14ac:dyDescent="0.2">
      <c r="A3036"/>
      <c r="AH3036"/>
      <c r="AJ3036"/>
      <c r="AK3036"/>
    </row>
    <row r="3037" spans="1:37" x14ac:dyDescent="0.2">
      <c r="A3037"/>
      <c r="AH3037"/>
      <c r="AJ3037"/>
      <c r="AK3037"/>
    </row>
    <row r="3038" spans="1:37" x14ac:dyDescent="0.2">
      <c r="A3038"/>
      <c r="AH3038"/>
      <c r="AJ3038"/>
      <c r="AK3038"/>
    </row>
    <row r="3039" spans="1:37" x14ac:dyDescent="0.2">
      <c r="A3039"/>
      <c r="AH3039"/>
      <c r="AJ3039"/>
      <c r="AK3039"/>
    </row>
    <row r="3040" spans="1:37" x14ac:dyDescent="0.2">
      <c r="A3040"/>
      <c r="AH3040"/>
      <c r="AJ3040"/>
      <c r="AK3040"/>
    </row>
    <row r="3041" spans="1:37" x14ac:dyDescent="0.2">
      <c r="A3041"/>
      <c r="AH3041"/>
      <c r="AJ3041"/>
      <c r="AK3041"/>
    </row>
    <row r="3042" spans="1:37" x14ac:dyDescent="0.2">
      <c r="A3042"/>
      <c r="AH3042"/>
      <c r="AJ3042"/>
      <c r="AK3042"/>
    </row>
    <row r="3043" spans="1:37" x14ac:dyDescent="0.2">
      <c r="A3043"/>
      <c r="AH3043"/>
      <c r="AJ3043"/>
      <c r="AK3043"/>
    </row>
    <row r="3044" spans="1:37" x14ac:dyDescent="0.2">
      <c r="A3044"/>
      <c r="AH3044"/>
      <c r="AJ3044"/>
      <c r="AK3044"/>
    </row>
    <row r="3045" spans="1:37" x14ac:dyDescent="0.2">
      <c r="A3045"/>
      <c r="AH3045"/>
      <c r="AJ3045"/>
      <c r="AK3045"/>
    </row>
    <row r="3046" spans="1:37" x14ac:dyDescent="0.2">
      <c r="A3046"/>
      <c r="AH3046"/>
      <c r="AJ3046"/>
      <c r="AK3046"/>
    </row>
    <row r="3047" spans="1:37" x14ac:dyDescent="0.2">
      <c r="A3047"/>
      <c r="AH3047"/>
      <c r="AJ3047"/>
      <c r="AK3047"/>
    </row>
    <row r="3048" spans="1:37" x14ac:dyDescent="0.2">
      <c r="A3048"/>
      <c r="AH3048"/>
      <c r="AJ3048"/>
      <c r="AK3048"/>
    </row>
    <row r="3049" spans="1:37" x14ac:dyDescent="0.2">
      <c r="A3049"/>
      <c r="AH3049"/>
      <c r="AJ3049"/>
      <c r="AK3049"/>
    </row>
    <row r="3050" spans="1:37" x14ac:dyDescent="0.2">
      <c r="A3050"/>
      <c r="AH3050"/>
      <c r="AJ3050"/>
      <c r="AK3050"/>
    </row>
    <row r="3051" spans="1:37" x14ac:dyDescent="0.2">
      <c r="A3051"/>
      <c r="AH3051"/>
      <c r="AJ3051"/>
      <c r="AK3051"/>
    </row>
    <row r="3052" spans="1:37" x14ac:dyDescent="0.2">
      <c r="A3052"/>
      <c r="AH3052"/>
      <c r="AJ3052"/>
      <c r="AK3052"/>
    </row>
    <row r="3053" spans="1:37" x14ac:dyDescent="0.2">
      <c r="A3053"/>
      <c r="AH3053"/>
      <c r="AJ3053"/>
      <c r="AK3053"/>
    </row>
    <row r="3054" spans="1:37" x14ac:dyDescent="0.2">
      <c r="A3054"/>
      <c r="AH3054"/>
      <c r="AJ3054"/>
      <c r="AK3054"/>
    </row>
    <row r="3055" spans="1:37" x14ac:dyDescent="0.2">
      <c r="A3055"/>
      <c r="AH3055"/>
      <c r="AJ3055"/>
      <c r="AK3055"/>
    </row>
    <row r="3056" spans="1:37" x14ac:dyDescent="0.2">
      <c r="A3056"/>
      <c r="AH3056"/>
      <c r="AJ3056"/>
      <c r="AK3056"/>
    </row>
    <row r="3057" spans="1:37" x14ac:dyDescent="0.2">
      <c r="A3057"/>
      <c r="AH3057"/>
      <c r="AJ3057"/>
      <c r="AK3057"/>
    </row>
    <row r="3058" spans="1:37" x14ac:dyDescent="0.2">
      <c r="A3058"/>
      <c r="AH3058"/>
      <c r="AJ3058"/>
      <c r="AK3058"/>
    </row>
    <row r="3059" spans="1:37" x14ac:dyDescent="0.2">
      <c r="A3059"/>
      <c r="AH3059"/>
      <c r="AJ3059"/>
      <c r="AK3059"/>
    </row>
    <row r="3060" spans="1:37" x14ac:dyDescent="0.2">
      <c r="A3060"/>
      <c r="AH3060"/>
      <c r="AJ3060"/>
      <c r="AK3060"/>
    </row>
    <row r="3061" spans="1:37" x14ac:dyDescent="0.2">
      <c r="A3061"/>
      <c r="AH3061"/>
      <c r="AJ3061"/>
      <c r="AK3061"/>
    </row>
    <row r="3062" spans="1:37" x14ac:dyDescent="0.2">
      <c r="A3062"/>
      <c r="AH3062"/>
      <c r="AJ3062"/>
      <c r="AK3062"/>
    </row>
    <row r="3063" spans="1:37" x14ac:dyDescent="0.2">
      <c r="A3063"/>
      <c r="AH3063"/>
      <c r="AJ3063"/>
      <c r="AK3063"/>
    </row>
    <row r="3064" spans="1:37" x14ac:dyDescent="0.2">
      <c r="A3064"/>
      <c r="AH3064"/>
      <c r="AJ3064"/>
      <c r="AK3064"/>
    </row>
    <row r="3065" spans="1:37" x14ac:dyDescent="0.2">
      <c r="A3065"/>
      <c r="AH3065"/>
      <c r="AJ3065"/>
      <c r="AK3065"/>
    </row>
    <row r="3066" spans="1:37" x14ac:dyDescent="0.2">
      <c r="A3066"/>
      <c r="AH3066"/>
      <c r="AJ3066"/>
      <c r="AK3066"/>
    </row>
    <row r="3067" spans="1:37" x14ac:dyDescent="0.2">
      <c r="A3067"/>
      <c r="AH3067"/>
      <c r="AJ3067"/>
      <c r="AK3067"/>
    </row>
    <row r="3068" spans="1:37" x14ac:dyDescent="0.2">
      <c r="A3068"/>
      <c r="AH3068"/>
      <c r="AJ3068"/>
      <c r="AK3068"/>
    </row>
    <row r="3069" spans="1:37" x14ac:dyDescent="0.2">
      <c r="A3069"/>
      <c r="AH3069"/>
      <c r="AJ3069"/>
      <c r="AK3069"/>
    </row>
    <row r="3070" spans="1:37" x14ac:dyDescent="0.2">
      <c r="A3070"/>
      <c r="AH3070"/>
      <c r="AJ3070"/>
      <c r="AK3070"/>
    </row>
    <row r="3071" spans="1:37" x14ac:dyDescent="0.2">
      <c r="A3071"/>
      <c r="AH3071"/>
      <c r="AJ3071"/>
      <c r="AK3071"/>
    </row>
    <row r="3072" spans="1:37" x14ac:dyDescent="0.2">
      <c r="A3072"/>
      <c r="AH3072"/>
      <c r="AJ3072"/>
      <c r="AK3072"/>
    </row>
    <row r="3073" spans="1:37" x14ac:dyDescent="0.2">
      <c r="A3073"/>
      <c r="AH3073"/>
      <c r="AJ3073"/>
      <c r="AK3073"/>
    </row>
    <row r="3074" spans="1:37" x14ac:dyDescent="0.2">
      <c r="A3074"/>
      <c r="AH3074"/>
      <c r="AJ3074"/>
      <c r="AK3074"/>
    </row>
    <row r="3075" spans="1:37" x14ac:dyDescent="0.2">
      <c r="A3075"/>
      <c r="AH3075"/>
      <c r="AJ3075"/>
      <c r="AK3075"/>
    </row>
    <row r="3076" spans="1:37" x14ac:dyDescent="0.2">
      <c r="A3076"/>
      <c r="AH3076"/>
      <c r="AJ3076"/>
      <c r="AK3076"/>
    </row>
    <row r="3077" spans="1:37" x14ac:dyDescent="0.2">
      <c r="A3077"/>
      <c r="AH3077"/>
      <c r="AJ3077"/>
      <c r="AK3077"/>
    </row>
    <row r="3078" spans="1:37" x14ac:dyDescent="0.2">
      <c r="A3078"/>
      <c r="AH3078"/>
      <c r="AJ3078"/>
      <c r="AK3078"/>
    </row>
    <row r="3079" spans="1:37" x14ac:dyDescent="0.2">
      <c r="A3079"/>
      <c r="AH3079"/>
      <c r="AJ3079"/>
      <c r="AK3079"/>
    </row>
    <row r="3080" spans="1:37" x14ac:dyDescent="0.2">
      <c r="A3080"/>
      <c r="AH3080"/>
      <c r="AJ3080"/>
      <c r="AK3080"/>
    </row>
    <row r="3081" spans="1:37" x14ac:dyDescent="0.2">
      <c r="A3081"/>
      <c r="AH3081"/>
      <c r="AJ3081"/>
      <c r="AK3081"/>
    </row>
    <row r="3082" spans="1:37" x14ac:dyDescent="0.2">
      <c r="A3082"/>
      <c r="AH3082"/>
      <c r="AJ3082"/>
      <c r="AK3082"/>
    </row>
    <row r="3083" spans="1:37" x14ac:dyDescent="0.2">
      <c r="A3083"/>
      <c r="AH3083"/>
      <c r="AJ3083"/>
      <c r="AK3083"/>
    </row>
    <row r="3084" spans="1:37" x14ac:dyDescent="0.2">
      <c r="A3084"/>
      <c r="AH3084"/>
      <c r="AJ3084"/>
      <c r="AK3084"/>
    </row>
    <row r="3085" spans="1:37" x14ac:dyDescent="0.2">
      <c r="A3085"/>
      <c r="AH3085"/>
      <c r="AJ3085"/>
      <c r="AK3085"/>
    </row>
    <row r="3086" spans="1:37" x14ac:dyDescent="0.2">
      <c r="A3086"/>
      <c r="AH3086"/>
      <c r="AJ3086"/>
      <c r="AK3086"/>
    </row>
    <row r="3087" spans="1:37" x14ac:dyDescent="0.2">
      <c r="A3087"/>
      <c r="AH3087"/>
      <c r="AJ3087"/>
      <c r="AK3087"/>
    </row>
    <row r="3088" spans="1:37" x14ac:dyDescent="0.2">
      <c r="A3088"/>
      <c r="AH3088"/>
      <c r="AJ3088"/>
      <c r="AK3088"/>
    </row>
    <row r="3089" spans="1:37" x14ac:dyDescent="0.2">
      <c r="A3089"/>
      <c r="AH3089"/>
      <c r="AJ3089"/>
      <c r="AK3089"/>
    </row>
    <row r="3090" spans="1:37" x14ac:dyDescent="0.2">
      <c r="A3090"/>
      <c r="AH3090"/>
      <c r="AJ3090"/>
      <c r="AK3090"/>
    </row>
    <row r="3091" spans="1:37" x14ac:dyDescent="0.2">
      <c r="A3091"/>
      <c r="AH3091"/>
      <c r="AJ3091"/>
      <c r="AK3091"/>
    </row>
    <row r="3092" spans="1:37" x14ac:dyDescent="0.2">
      <c r="A3092"/>
      <c r="AH3092"/>
      <c r="AJ3092"/>
      <c r="AK3092"/>
    </row>
    <row r="3093" spans="1:37" x14ac:dyDescent="0.2">
      <c r="A3093"/>
      <c r="AH3093"/>
      <c r="AJ3093"/>
      <c r="AK3093"/>
    </row>
    <row r="3094" spans="1:37" x14ac:dyDescent="0.2">
      <c r="A3094"/>
      <c r="AH3094"/>
      <c r="AJ3094"/>
      <c r="AK3094"/>
    </row>
    <row r="3095" spans="1:37" x14ac:dyDescent="0.2">
      <c r="A3095"/>
      <c r="AH3095"/>
      <c r="AJ3095"/>
      <c r="AK3095"/>
    </row>
    <row r="3096" spans="1:37" x14ac:dyDescent="0.2">
      <c r="A3096"/>
      <c r="AH3096"/>
      <c r="AJ3096"/>
      <c r="AK3096"/>
    </row>
    <row r="3097" spans="1:37" x14ac:dyDescent="0.2">
      <c r="A3097"/>
      <c r="AH3097"/>
      <c r="AJ3097"/>
      <c r="AK3097"/>
    </row>
    <row r="3098" spans="1:37" x14ac:dyDescent="0.2">
      <c r="A3098"/>
      <c r="AH3098"/>
      <c r="AJ3098"/>
      <c r="AK3098"/>
    </row>
    <row r="3099" spans="1:37" x14ac:dyDescent="0.2">
      <c r="A3099"/>
      <c r="AH3099"/>
      <c r="AJ3099"/>
      <c r="AK3099"/>
    </row>
    <row r="3100" spans="1:37" x14ac:dyDescent="0.2">
      <c r="A3100"/>
      <c r="AH3100"/>
      <c r="AJ3100"/>
      <c r="AK3100"/>
    </row>
    <row r="3101" spans="1:37" x14ac:dyDescent="0.2">
      <c r="A3101"/>
      <c r="AH3101"/>
      <c r="AJ3101"/>
      <c r="AK3101"/>
    </row>
    <row r="3102" spans="1:37" x14ac:dyDescent="0.2">
      <c r="A3102"/>
      <c r="AH3102"/>
      <c r="AJ3102"/>
      <c r="AK3102"/>
    </row>
    <row r="3103" spans="1:37" x14ac:dyDescent="0.2">
      <c r="A3103"/>
      <c r="AH3103"/>
      <c r="AJ3103"/>
      <c r="AK3103"/>
    </row>
    <row r="3104" spans="1:37" x14ac:dyDescent="0.2">
      <c r="A3104"/>
      <c r="AH3104"/>
      <c r="AJ3104"/>
      <c r="AK3104"/>
    </row>
    <row r="3105" spans="1:37" x14ac:dyDescent="0.2">
      <c r="A3105"/>
      <c r="AH3105"/>
      <c r="AJ3105"/>
      <c r="AK3105"/>
    </row>
    <row r="3106" spans="1:37" x14ac:dyDescent="0.2">
      <c r="A3106"/>
      <c r="AH3106"/>
      <c r="AJ3106"/>
      <c r="AK3106"/>
    </row>
    <row r="3107" spans="1:37" x14ac:dyDescent="0.2">
      <c r="A3107"/>
      <c r="AH3107"/>
      <c r="AJ3107"/>
      <c r="AK3107"/>
    </row>
    <row r="3108" spans="1:37" x14ac:dyDescent="0.2">
      <c r="A3108"/>
      <c r="AH3108"/>
      <c r="AJ3108"/>
      <c r="AK3108"/>
    </row>
    <row r="3109" spans="1:37" x14ac:dyDescent="0.2">
      <c r="A3109"/>
      <c r="AH3109"/>
      <c r="AJ3109"/>
      <c r="AK3109"/>
    </row>
    <row r="3110" spans="1:37" x14ac:dyDescent="0.2">
      <c r="A3110"/>
      <c r="AH3110"/>
      <c r="AJ3110"/>
      <c r="AK3110"/>
    </row>
    <row r="3111" spans="1:37" x14ac:dyDescent="0.2">
      <c r="A3111"/>
      <c r="AH3111"/>
      <c r="AJ3111"/>
      <c r="AK3111"/>
    </row>
    <row r="3112" spans="1:37" x14ac:dyDescent="0.2">
      <c r="A3112"/>
      <c r="AH3112"/>
      <c r="AJ3112"/>
      <c r="AK3112"/>
    </row>
    <row r="3113" spans="1:37" x14ac:dyDescent="0.2">
      <c r="A3113"/>
      <c r="AH3113"/>
      <c r="AJ3113"/>
      <c r="AK3113"/>
    </row>
    <row r="3114" spans="1:37" x14ac:dyDescent="0.2">
      <c r="A3114"/>
      <c r="AH3114"/>
      <c r="AJ3114"/>
      <c r="AK3114"/>
    </row>
    <row r="3115" spans="1:37" x14ac:dyDescent="0.2">
      <c r="A3115"/>
      <c r="AH3115"/>
      <c r="AJ3115"/>
      <c r="AK3115"/>
    </row>
    <row r="3116" spans="1:37" x14ac:dyDescent="0.2">
      <c r="A3116"/>
      <c r="AH3116"/>
      <c r="AJ3116"/>
      <c r="AK3116"/>
    </row>
    <row r="3117" spans="1:37" x14ac:dyDescent="0.2">
      <c r="A3117"/>
      <c r="AH3117"/>
      <c r="AJ3117"/>
      <c r="AK3117"/>
    </row>
    <row r="3118" spans="1:37" x14ac:dyDescent="0.2">
      <c r="A3118"/>
      <c r="AH3118"/>
      <c r="AJ3118"/>
      <c r="AK3118"/>
    </row>
    <row r="3119" spans="1:37" x14ac:dyDescent="0.2">
      <c r="A3119"/>
      <c r="AH3119"/>
      <c r="AJ3119"/>
      <c r="AK3119"/>
    </row>
    <row r="3120" spans="1:37" x14ac:dyDescent="0.2">
      <c r="A3120"/>
      <c r="AH3120"/>
      <c r="AJ3120"/>
      <c r="AK3120"/>
    </row>
    <row r="3121" spans="1:37" x14ac:dyDescent="0.2">
      <c r="A3121"/>
      <c r="AH3121"/>
      <c r="AJ3121"/>
      <c r="AK3121"/>
    </row>
    <row r="3122" spans="1:37" x14ac:dyDescent="0.2">
      <c r="A3122"/>
      <c r="AH3122"/>
      <c r="AJ3122"/>
      <c r="AK3122"/>
    </row>
    <row r="3123" spans="1:37" x14ac:dyDescent="0.2">
      <c r="A3123"/>
      <c r="AH3123"/>
      <c r="AJ3123"/>
      <c r="AK3123"/>
    </row>
    <row r="3124" spans="1:37" x14ac:dyDescent="0.2">
      <c r="A3124"/>
      <c r="AH3124"/>
      <c r="AJ3124"/>
      <c r="AK3124"/>
    </row>
    <row r="3125" spans="1:37" x14ac:dyDescent="0.2">
      <c r="A3125"/>
      <c r="AH3125"/>
      <c r="AJ3125"/>
      <c r="AK3125"/>
    </row>
    <row r="3126" spans="1:37" x14ac:dyDescent="0.2">
      <c r="A3126"/>
      <c r="AH3126"/>
      <c r="AJ3126"/>
      <c r="AK3126"/>
    </row>
    <row r="3127" spans="1:37" x14ac:dyDescent="0.2">
      <c r="A3127"/>
      <c r="AH3127"/>
      <c r="AJ3127"/>
      <c r="AK3127"/>
    </row>
    <row r="3128" spans="1:37" x14ac:dyDescent="0.2">
      <c r="A3128"/>
      <c r="AH3128"/>
      <c r="AJ3128"/>
      <c r="AK3128"/>
    </row>
    <row r="3129" spans="1:37" x14ac:dyDescent="0.2">
      <c r="A3129"/>
      <c r="AH3129"/>
      <c r="AJ3129"/>
      <c r="AK3129"/>
    </row>
    <row r="3130" spans="1:37" x14ac:dyDescent="0.2">
      <c r="A3130"/>
      <c r="AH3130"/>
      <c r="AJ3130"/>
      <c r="AK3130"/>
    </row>
    <row r="3131" spans="1:37" x14ac:dyDescent="0.2">
      <c r="A3131"/>
      <c r="AH3131"/>
      <c r="AJ3131"/>
      <c r="AK3131"/>
    </row>
    <row r="3132" spans="1:37" x14ac:dyDescent="0.2">
      <c r="A3132"/>
      <c r="AH3132"/>
      <c r="AJ3132"/>
      <c r="AK3132"/>
    </row>
    <row r="3133" spans="1:37" x14ac:dyDescent="0.2">
      <c r="A3133"/>
      <c r="AH3133"/>
      <c r="AJ3133"/>
      <c r="AK3133"/>
    </row>
    <row r="3134" spans="1:37" x14ac:dyDescent="0.2">
      <c r="A3134"/>
      <c r="AH3134"/>
      <c r="AJ3134"/>
      <c r="AK3134"/>
    </row>
    <row r="3135" spans="1:37" x14ac:dyDescent="0.2">
      <c r="A3135"/>
      <c r="AH3135"/>
      <c r="AJ3135"/>
      <c r="AK3135"/>
    </row>
    <row r="3136" spans="1:37" x14ac:dyDescent="0.2">
      <c r="A3136"/>
      <c r="AH3136"/>
      <c r="AJ3136"/>
      <c r="AK3136"/>
    </row>
    <row r="3137" spans="1:37" x14ac:dyDescent="0.2">
      <c r="A3137"/>
      <c r="AH3137"/>
      <c r="AJ3137"/>
      <c r="AK3137"/>
    </row>
    <row r="3138" spans="1:37" x14ac:dyDescent="0.2">
      <c r="A3138"/>
      <c r="AH3138"/>
      <c r="AJ3138"/>
      <c r="AK3138"/>
    </row>
    <row r="3139" spans="1:37" x14ac:dyDescent="0.2">
      <c r="A3139"/>
      <c r="AH3139"/>
      <c r="AJ3139"/>
      <c r="AK3139"/>
    </row>
    <row r="3140" spans="1:37" x14ac:dyDescent="0.2">
      <c r="A3140"/>
      <c r="AH3140"/>
      <c r="AJ3140"/>
      <c r="AK3140"/>
    </row>
    <row r="3141" spans="1:37" x14ac:dyDescent="0.2">
      <c r="A3141"/>
      <c r="AH3141"/>
      <c r="AJ3141"/>
      <c r="AK3141"/>
    </row>
    <row r="3142" spans="1:37" x14ac:dyDescent="0.2">
      <c r="A3142"/>
      <c r="AH3142"/>
      <c r="AJ3142"/>
      <c r="AK3142"/>
    </row>
    <row r="3143" spans="1:37" x14ac:dyDescent="0.2">
      <c r="A3143"/>
      <c r="AH3143"/>
      <c r="AJ3143"/>
      <c r="AK3143"/>
    </row>
    <row r="3144" spans="1:37" x14ac:dyDescent="0.2">
      <c r="A3144"/>
      <c r="AH3144"/>
      <c r="AJ3144"/>
      <c r="AK3144"/>
    </row>
    <row r="3145" spans="1:37" x14ac:dyDescent="0.2">
      <c r="A3145"/>
      <c r="AH3145"/>
      <c r="AJ3145"/>
      <c r="AK3145"/>
    </row>
    <row r="3146" spans="1:37" x14ac:dyDescent="0.2">
      <c r="A3146"/>
      <c r="AH3146"/>
      <c r="AJ3146"/>
      <c r="AK3146"/>
    </row>
    <row r="3147" spans="1:37" x14ac:dyDescent="0.2">
      <c r="A3147"/>
      <c r="AH3147"/>
      <c r="AJ3147"/>
      <c r="AK3147"/>
    </row>
    <row r="3148" spans="1:37" x14ac:dyDescent="0.2">
      <c r="A3148"/>
      <c r="AH3148"/>
      <c r="AJ3148"/>
      <c r="AK3148"/>
    </row>
    <row r="3149" spans="1:37" x14ac:dyDescent="0.2">
      <c r="A3149"/>
      <c r="AH3149"/>
      <c r="AJ3149"/>
      <c r="AK3149"/>
    </row>
    <row r="3150" spans="1:37" x14ac:dyDescent="0.2">
      <c r="A3150"/>
      <c r="AH3150"/>
      <c r="AJ3150"/>
      <c r="AK3150"/>
    </row>
    <row r="3151" spans="1:37" x14ac:dyDescent="0.2">
      <c r="A3151"/>
      <c r="AH3151"/>
      <c r="AJ3151"/>
      <c r="AK3151"/>
    </row>
    <row r="3152" spans="1:37" x14ac:dyDescent="0.2">
      <c r="A3152"/>
      <c r="AH3152"/>
      <c r="AJ3152"/>
      <c r="AK3152"/>
    </row>
    <row r="3153" spans="1:37" x14ac:dyDescent="0.2">
      <c r="A3153"/>
      <c r="AH3153"/>
      <c r="AJ3153"/>
      <c r="AK3153"/>
    </row>
    <row r="3154" spans="1:37" x14ac:dyDescent="0.2">
      <c r="A3154"/>
      <c r="AH3154"/>
      <c r="AJ3154"/>
      <c r="AK3154"/>
    </row>
    <row r="3155" spans="1:37" x14ac:dyDescent="0.2">
      <c r="A3155"/>
      <c r="AH3155"/>
      <c r="AJ3155"/>
      <c r="AK3155"/>
    </row>
    <row r="3156" spans="1:37" x14ac:dyDescent="0.2">
      <c r="A3156"/>
      <c r="AH3156"/>
      <c r="AJ3156"/>
      <c r="AK3156"/>
    </row>
    <row r="3157" spans="1:37" x14ac:dyDescent="0.2">
      <c r="A3157"/>
      <c r="AH3157"/>
      <c r="AJ3157"/>
      <c r="AK3157"/>
    </row>
    <row r="3158" spans="1:37" x14ac:dyDescent="0.2">
      <c r="A3158"/>
      <c r="AH3158"/>
      <c r="AJ3158"/>
      <c r="AK3158"/>
    </row>
    <row r="3159" spans="1:37" x14ac:dyDescent="0.2">
      <c r="A3159"/>
      <c r="AH3159"/>
      <c r="AJ3159"/>
      <c r="AK3159"/>
    </row>
    <row r="3160" spans="1:37" x14ac:dyDescent="0.2">
      <c r="A3160"/>
      <c r="AH3160"/>
      <c r="AJ3160"/>
      <c r="AK3160"/>
    </row>
    <row r="3161" spans="1:37" x14ac:dyDescent="0.2">
      <c r="A3161"/>
      <c r="AH3161"/>
      <c r="AJ3161"/>
      <c r="AK3161"/>
    </row>
    <row r="3162" spans="1:37" x14ac:dyDescent="0.2">
      <c r="A3162"/>
      <c r="AH3162"/>
      <c r="AJ3162"/>
      <c r="AK3162"/>
    </row>
    <row r="3163" spans="1:37" x14ac:dyDescent="0.2">
      <c r="A3163"/>
      <c r="AH3163"/>
      <c r="AJ3163"/>
      <c r="AK3163"/>
    </row>
    <row r="3164" spans="1:37" x14ac:dyDescent="0.2">
      <c r="A3164"/>
      <c r="AH3164"/>
      <c r="AJ3164"/>
      <c r="AK3164"/>
    </row>
    <row r="3165" spans="1:37" x14ac:dyDescent="0.2">
      <c r="A3165"/>
      <c r="AH3165"/>
      <c r="AJ3165"/>
      <c r="AK3165"/>
    </row>
    <row r="3166" spans="1:37" x14ac:dyDescent="0.2">
      <c r="A3166"/>
      <c r="AH3166"/>
      <c r="AJ3166"/>
      <c r="AK3166"/>
    </row>
    <row r="3167" spans="1:37" x14ac:dyDescent="0.2">
      <c r="A3167"/>
      <c r="AH3167"/>
      <c r="AJ3167"/>
      <c r="AK3167"/>
    </row>
    <row r="3168" spans="1:37" x14ac:dyDescent="0.2">
      <c r="A3168"/>
      <c r="AH3168"/>
      <c r="AJ3168"/>
      <c r="AK3168"/>
    </row>
    <row r="3169" spans="1:37" x14ac:dyDescent="0.2">
      <c r="A3169"/>
      <c r="AH3169"/>
      <c r="AJ3169"/>
      <c r="AK3169"/>
    </row>
    <row r="3170" spans="1:37" x14ac:dyDescent="0.2">
      <c r="A3170"/>
      <c r="AH3170"/>
      <c r="AJ3170"/>
      <c r="AK3170"/>
    </row>
    <row r="3171" spans="1:37" x14ac:dyDescent="0.2">
      <c r="A3171"/>
      <c r="AH3171"/>
      <c r="AJ3171"/>
      <c r="AK3171"/>
    </row>
    <row r="3172" spans="1:37" x14ac:dyDescent="0.2">
      <c r="A3172"/>
      <c r="AH3172"/>
      <c r="AJ3172"/>
      <c r="AK3172"/>
    </row>
    <row r="3173" spans="1:37" x14ac:dyDescent="0.2">
      <c r="A3173"/>
      <c r="AH3173"/>
      <c r="AJ3173"/>
      <c r="AK3173"/>
    </row>
    <row r="3174" spans="1:37" x14ac:dyDescent="0.2">
      <c r="A3174"/>
      <c r="AH3174"/>
      <c r="AJ3174"/>
      <c r="AK3174"/>
    </row>
    <row r="3175" spans="1:37" x14ac:dyDescent="0.2">
      <c r="A3175"/>
      <c r="AH3175"/>
      <c r="AJ3175"/>
      <c r="AK3175"/>
    </row>
    <row r="3176" spans="1:37" x14ac:dyDescent="0.2">
      <c r="A3176"/>
      <c r="AH3176"/>
      <c r="AJ3176"/>
      <c r="AK3176"/>
    </row>
    <row r="3177" spans="1:37" x14ac:dyDescent="0.2">
      <c r="A3177"/>
      <c r="AH3177"/>
      <c r="AJ3177"/>
      <c r="AK3177"/>
    </row>
    <row r="3178" spans="1:37" x14ac:dyDescent="0.2">
      <c r="A3178"/>
      <c r="AH3178"/>
      <c r="AJ3178"/>
      <c r="AK3178"/>
    </row>
    <row r="3179" spans="1:37" x14ac:dyDescent="0.2">
      <c r="A3179"/>
      <c r="AH3179"/>
      <c r="AJ3179"/>
      <c r="AK3179"/>
    </row>
    <row r="3180" spans="1:37" x14ac:dyDescent="0.2">
      <c r="A3180"/>
      <c r="AH3180"/>
      <c r="AJ3180"/>
      <c r="AK3180"/>
    </row>
    <row r="3181" spans="1:37" x14ac:dyDescent="0.2">
      <c r="A3181"/>
      <c r="AH3181"/>
      <c r="AJ3181"/>
      <c r="AK3181"/>
    </row>
    <row r="3182" spans="1:37" x14ac:dyDescent="0.2">
      <c r="A3182"/>
      <c r="AH3182"/>
      <c r="AJ3182"/>
      <c r="AK3182"/>
    </row>
    <row r="3183" spans="1:37" x14ac:dyDescent="0.2">
      <c r="A3183"/>
      <c r="AH3183"/>
      <c r="AJ3183"/>
      <c r="AK3183"/>
    </row>
    <row r="3184" spans="1:37" x14ac:dyDescent="0.2">
      <c r="A3184"/>
      <c r="AH3184"/>
      <c r="AJ3184"/>
      <c r="AK3184"/>
    </row>
    <row r="3185" spans="1:37" x14ac:dyDescent="0.2">
      <c r="A3185"/>
      <c r="AH3185"/>
      <c r="AJ3185"/>
      <c r="AK3185"/>
    </row>
    <row r="3186" spans="1:37" x14ac:dyDescent="0.2">
      <c r="A3186"/>
      <c r="AH3186"/>
      <c r="AJ3186"/>
      <c r="AK3186"/>
    </row>
    <row r="3187" spans="1:37" x14ac:dyDescent="0.2">
      <c r="A3187"/>
      <c r="AH3187"/>
      <c r="AJ3187"/>
      <c r="AK3187"/>
    </row>
    <row r="3188" spans="1:37" x14ac:dyDescent="0.2">
      <c r="A3188"/>
      <c r="AH3188"/>
      <c r="AJ3188"/>
      <c r="AK3188"/>
    </row>
    <row r="3189" spans="1:37" x14ac:dyDescent="0.2">
      <c r="A3189"/>
      <c r="AH3189"/>
      <c r="AJ3189"/>
      <c r="AK3189"/>
    </row>
    <row r="3190" spans="1:37" x14ac:dyDescent="0.2">
      <c r="A3190"/>
      <c r="AH3190"/>
      <c r="AJ3190"/>
      <c r="AK3190"/>
    </row>
    <row r="3191" spans="1:37" x14ac:dyDescent="0.2">
      <c r="A3191"/>
      <c r="AH3191"/>
      <c r="AJ3191"/>
      <c r="AK3191"/>
    </row>
    <row r="3192" spans="1:37" x14ac:dyDescent="0.2">
      <c r="A3192"/>
      <c r="AH3192"/>
      <c r="AJ3192"/>
      <c r="AK3192"/>
    </row>
    <row r="3193" spans="1:37" x14ac:dyDescent="0.2">
      <c r="A3193"/>
      <c r="AH3193"/>
      <c r="AJ3193"/>
      <c r="AK3193"/>
    </row>
    <row r="3194" spans="1:37" x14ac:dyDescent="0.2">
      <c r="A3194"/>
      <c r="AH3194"/>
      <c r="AJ3194"/>
      <c r="AK3194"/>
    </row>
    <row r="3195" spans="1:37" x14ac:dyDescent="0.2">
      <c r="A3195"/>
      <c r="AH3195"/>
      <c r="AJ3195"/>
      <c r="AK3195"/>
    </row>
    <row r="3196" spans="1:37" x14ac:dyDescent="0.2">
      <c r="A3196"/>
      <c r="AH3196"/>
      <c r="AJ3196"/>
      <c r="AK3196"/>
    </row>
    <row r="3197" spans="1:37" x14ac:dyDescent="0.2">
      <c r="A3197"/>
      <c r="AH3197"/>
      <c r="AJ3197"/>
      <c r="AK3197"/>
    </row>
    <row r="3198" spans="1:37" x14ac:dyDescent="0.2">
      <c r="A3198"/>
      <c r="AH3198"/>
      <c r="AJ3198"/>
      <c r="AK3198"/>
    </row>
    <row r="3199" spans="1:37" x14ac:dyDescent="0.2">
      <c r="A3199"/>
      <c r="AH3199"/>
      <c r="AJ3199"/>
      <c r="AK3199"/>
    </row>
    <row r="3200" spans="1:37" x14ac:dyDescent="0.2">
      <c r="A3200"/>
      <c r="AH3200"/>
      <c r="AJ3200"/>
      <c r="AK3200"/>
    </row>
    <row r="3201" spans="1:37" x14ac:dyDescent="0.2">
      <c r="A3201"/>
      <c r="AH3201"/>
      <c r="AJ3201"/>
      <c r="AK3201"/>
    </row>
    <row r="3202" spans="1:37" x14ac:dyDescent="0.2">
      <c r="A3202"/>
      <c r="AH3202"/>
      <c r="AJ3202"/>
      <c r="AK3202"/>
    </row>
    <row r="3203" spans="1:37" x14ac:dyDescent="0.2">
      <c r="A3203"/>
      <c r="AH3203"/>
      <c r="AJ3203"/>
      <c r="AK3203"/>
    </row>
    <row r="3204" spans="1:37" x14ac:dyDescent="0.2">
      <c r="A3204"/>
      <c r="AH3204"/>
      <c r="AJ3204"/>
      <c r="AK3204"/>
    </row>
    <row r="3205" spans="1:37" x14ac:dyDescent="0.2">
      <c r="A3205"/>
      <c r="AH3205"/>
      <c r="AJ3205"/>
      <c r="AK3205"/>
    </row>
    <row r="3206" spans="1:37" x14ac:dyDescent="0.2">
      <c r="A3206"/>
      <c r="AH3206"/>
      <c r="AJ3206"/>
      <c r="AK3206"/>
    </row>
    <row r="3207" spans="1:37" x14ac:dyDescent="0.2">
      <c r="A3207"/>
      <c r="AH3207"/>
      <c r="AJ3207"/>
      <c r="AK3207"/>
    </row>
    <row r="3208" spans="1:37" x14ac:dyDescent="0.2">
      <c r="A3208"/>
      <c r="AH3208"/>
      <c r="AJ3208"/>
      <c r="AK3208"/>
    </row>
    <row r="3209" spans="1:37" x14ac:dyDescent="0.2">
      <c r="A3209"/>
      <c r="AH3209"/>
      <c r="AJ3209"/>
      <c r="AK3209"/>
    </row>
    <row r="3210" spans="1:37" x14ac:dyDescent="0.2">
      <c r="A3210"/>
      <c r="AH3210"/>
      <c r="AJ3210"/>
      <c r="AK3210"/>
    </row>
    <row r="3211" spans="1:37" x14ac:dyDescent="0.2">
      <c r="A3211"/>
      <c r="AH3211"/>
      <c r="AJ3211"/>
      <c r="AK3211"/>
    </row>
    <row r="3212" spans="1:37" x14ac:dyDescent="0.2">
      <c r="A3212"/>
      <c r="AH3212"/>
      <c r="AJ3212"/>
      <c r="AK3212"/>
    </row>
    <row r="3213" spans="1:37" x14ac:dyDescent="0.2">
      <c r="A3213"/>
      <c r="AH3213"/>
      <c r="AJ3213"/>
      <c r="AK3213"/>
    </row>
    <row r="3214" spans="1:37" x14ac:dyDescent="0.2">
      <c r="A3214"/>
      <c r="AH3214"/>
      <c r="AJ3214"/>
      <c r="AK3214"/>
    </row>
    <row r="3215" spans="1:37" x14ac:dyDescent="0.2">
      <c r="A3215"/>
      <c r="AH3215"/>
      <c r="AJ3215"/>
      <c r="AK3215"/>
    </row>
    <row r="3216" spans="1:37" x14ac:dyDescent="0.2">
      <c r="A3216"/>
      <c r="AH3216"/>
      <c r="AJ3216"/>
      <c r="AK3216"/>
    </row>
    <row r="3217" spans="1:37" x14ac:dyDescent="0.2">
      <c r="A3217"/>
      <c r="AH3217"/>
      <c r="AJ3217"/>
      <c r="AK3217"/>
    </row>
    <row r="3218" spans="1:37" x14ac:dyDescent="0.2">
      <c r="A3218"/>
      <c r="AH3218"/>
      <c r="AJ3218"/>
      <c r="AK3218"/>
    </row>
    <row r="3219" spans="1:37" x14ac:dyDescent="0.2">
      <c r="A3219"/>
      <c r="AH3219"/>
      <c r="AJ3219"/>
      <c r="AK3219"/>
    </row>
    <row r="3220" spans="1:37" x14ac:dyDescent="0.2">
      <c r="A3220"/>
      <c r="AH3220"/>
      <c r="AJ3220"/>
      <c r="AK3220"/>
    </row>
    <row r="3221" spans="1:37" x14ac:dyDescent="0.2">
      <c r="A3221"/>
      <c r="AH3221"/>
      <c r="AJ3221"/>
      <c r="AK3221"/>
    </row>
    <row r="3222" spans="1:37" x14ac:dyDescent="0.2">
      <c r="A3222"/>
      <c r="AH3222"/>
      <c r="AJ3222"/>
      <c r="AK3222"/>
    </row>
    <row r="3223" spans="1:37" x14ac:dyDescent="0.2">
      <c r="A3223"/>
      <c r="AH3223"/>
      <c r="AJ3223"/>
      <c r="AK3223"/>
    </row>
    <row r="3224" spans="1:37" x14ac:dyDescent="0.2">
      <c r="A3224"/>
      <c r="AH3224"/>
      <c r="AJ3224"/>
      <c r="AK3224"/>
    </row>
    <row r="3225" spans="1:37" x14ac:dyDescent="0.2">
      <c r="A3225"/>
      <c r="AH3225"/>
      <c r="AJ3225"/>
      <c r="AK3225"/>
    </row>
    <row r="3226" spans="1:37" x14ac:dyDescent="0.2">
      <c r="A3226"/>
      <c r="AH3226"/>
      <c r="AJ3226"/>
      <c r="AK3226"/>
    </row>
    <row r="3227" spans="1:37" x14ac:dyDescent="0.2">
      <c r="A3227"/>
      <c r="AH3227"/>
      <c r="AJ3227"/>
      <c r="AK3227"/>
    </row>
    <row r="3228" spans="1:37" x14ac:dyDescent="0.2">
      <c r="A3228"/>
      <c r="AH3228"/>
      <c r="AJ3228"/>
      <c r="AK3228"/>
    </row>
    <row r="3229" spans="1:37" x14ac:dyDescent="0.2">
      <c r="A3229"/>
      <c r="AH3229"/>
      <c r="AJ3229"/>
      <c r="AK3229"/>
    </row>
    <row r="3230" spans="1:37" x14ac:dyDescent="0.2">
      <c r="A3230"/>
      <c r="AH3230"/>
      <c r="AJ3230"/>
      <c r="AK3230"/>
    </row>
    <row r="3231" spans="1:37" x14ac:dyDescent="0.2">
      <c r="A3231"/>
      <c r="AH3231"/>
      <c r="AJ3231"/>
      <c r="AK3231"/>
    </row>
    <row r="3232" spans="1:37" x14ac:dyDescent="0.2">
      <c r="A3232"/>
      <c r="AH3232"/>
      <c r="AJ3232"/>
      <c r="AK3232"/>
    </row>
    <row r="3233" spans="1:37" x14ac:dyDescent="0.2">
      <c r="A3233"/>
      <c r="AH3233"/>
      <c r="AJ3233"/>
      <c r="AK3233"/>
    </row>
    <row r="3234" spans="1:37" x14ac:dyDescent="0.2">
      <c r="A3234"/>
      <c r="AH3234"/>
      <c r="AJ3234"/>
      <c r="AK3234"/>
    </row>
    <row r="3235" spans="1:37" x14ac:dyDescent="0.2">
      <c r="A3235"/>
      <c r="AH3235"/>
      <c r="AJ3235"/>
      <c r="AK3235"/>
    </row>
    <row r="3236" spans="1:37" x14ac:dyDescent="0.2">
      <c r="A3236"/>
      <c r="AH3236"/>
      <c r="AJ3236"/>
      <c r="AK3236"/>
    </row>
    <row r="3237" spans="1:37" x14ac:dyDescent="0.2">
      <c r="A3237"/>
      <c r="AH3237"/>
      <c r="AJ3237"/>
      <c r="AK3237"/>
    </row>
    <row r="3238" spans="1:37" x14ac:dyDescent="0.2">
      <c r="A3238"/>
      <c r="AH3238"/>
      <c r="AJ3238"/>
      <c r="AK3238"/>
    </row>
    <row r="3239" spans="1:37" x14ac:dyDescent="0.2">
      <c r="A3239"/>
      <c r="AH3239"/>
      <c r="AJ3239"/>
      <c r="AK3239"/>
    </row>
    <row r="3240" spans="1:37" x14ac:dyDescent="0.2">
      <c r="A3240"/>
      <c r="AH3240"/>
      <c r="AJ3240"/>
      <c r="AK3240"/>
    </row>
    <row r="3241" spans="1:37" x14ac:dyDescent="0.2">
      <c r="A3241"/>
      <c r="AH3241"/>
      <c r="AJ3241"/>
      <c r="AK3241"/>
    </row>
    <row r="3242" spans="1:37" x14ac:dyDescent="0.2">
      <c r="A3242"/>
      <c r="AH3242"/>
      <c r="AJ3242"/>
      <c r="AK3242"/>
    </row>
    <row r="3243" spans="1:37" x14ac:dyDescent="0.2">
      <c r="A3243"/>
      <c r="AH3243"/>
      <c r="AJ3243"/>
      <c r="AK3243"/>
    </row>
    <row r="3244" spans="1:37" x14ac:dyDescent="0.2">
      <c r="A3244"/>
      <c r="AH3244"/>
      <c r="AJ3244"/>
      <c r="AK3244"/>
    </row>
    <row r="3245" spans="1:37" x14ac:dyDescent="0.2">
      <c r="A3245"/>
      <c r="AH3245"/>
      <c r="AJ3245"/>
      <c r="AK3245"/>
    </row>
    <row r="3246" spans="1:37" x14ac:dyDescent="0.2">
      <c r="A3246"/>
      <c r="AH3246"/>
      <c r="AJ3246"/>
      <c r="AK3246"/>
    </row>
    <row r="3247" spans="1:37" x14ac:dyDescent="0.2">
      <c r="A3247"/>
      <c r="AH3247"/>
      <c r="AJ3247"/>
      <c r="AK3247"/>
    </row>
    <row r="3248" spans="1:37" x14ac:dyDescent="0.2">
      <c r="A3248"/>
      <c r="AH3248"/>
      <c r="AJ3248"/>
      <c r="AK3248"/>
    </row>
    <row r="3249" spans="1:37" x14ac:dyDescent="0.2">
      <c r="A3249"/>
      <c r="AH3249"/>
      <c r="AJ3249"/>
      <c r="AK3249"/>
    </row>
    <row r="3250" spans="1:37" x14ac:dyDescent="0.2">
      <c r="A3250"/>
      <c r="AH3250"/>
      <c r="AJ3250"/>
      <c r="AK3250"/>
    </row>
    <row r="3251" spans="1:37" x14ac:dyDescent="0.2">
      <c r="A3251"/>
      <c r="AH3251"/>
      <c r="AJ3251"/>
      <c r="AK3251"/>
    </row>
    <row r="3252" spans="1:37" x14ac:dyDescent="0.2">
      <c r="A3252"/>
      <c r="AH3252"/>
      <c r="AJ3252"/>
      <c r="AK3252"/>
    </row>
    <row r="3253" spans="1:37" x14ac:dyDescent="0.2">
      <c r="A3253"/>
      <c r="AH3253"/>
      <c r="AJ3253"/>
      <c r="AK3253"/>
    </row>
    <row r="3254" spans="1:37" x14ac:dyDescent="0.2">
      <c r="A3254"/>
      <c r="AH3254"/>
      <c r="AJ3254"/>
      <c r="AK3254"/>
    </row>
    <row r="3255" spans="1:37" x14ac:dyDescent="0.2">
      <c r="A3255"/>
      <c r="AH3255"/>
      <c r="AJ3255"/>
      <c r="AK3255"/>
    </row>
    <row r="3256" spans="1:37" x14ac:dyDescent="0.2">
      <c r="A3256"/>
      <c r="AH3256"/>
      <c r="AJ3256"/>
      <c r="AK3256"/>
    </row>
    <row r="3257" spans="1:37" x14ac:dyDescent="0.2">
      <c r="A3257"/>
      <c r="AH3257"/>
      <c r="AJ3257"/>
      <c r="AK3257"/>
    </row>
    <row r="3258" spans="1:37" x14ac:dyDescent="0.2">
      <c r="A3258"/>
      <c r="AH3258"/>
      <c r="AJ3258"/>
      <c r="AK3258"/>
    </row>
    <row r="3259" spans="1:37" x14ac:dyDescent="0.2">
      <c r="A3259"/>
      <c r="AH3259"/>
      <c r="AJ3259"/>
      <c r="AK3259"/>
    </row>
    <row r="3260" spans="1:37" x14ac:dyDescent="0.2">
      <c r="A3260"/>
      <c r="AH3260"/>
      <c r="AJ3260"/>
      <c r="AK3260"/>
    </row>
    <row r="3261" spans="1:37" x14ac:dyDescent="0.2">
      <c r="A3261"/>
      <c r="AH3261"/>
      <c r="AJ3261"/>
      <c r="AK3261"/>
    </row>
    <row r="3262" spans="1:37" x14ac:dyDescent="0.2">
      <c r="A3262"/>
      <c r="AH3262"/>
      <c r="AJ3262"/>
      <c r="AK3262"/>
    </row>
    <row r="3263" spans="1:37" x14ac:dyDescent="0.2">
      <c r="A3263"/>
      <c r="AH3263"/>
      <c r="AJ3263"/>
      <c r="AK3263"/>
    </row>
    <row r="3264" spans="1:37" x14ac:dyDescent="0.2">
      <c r="A3264"/>
      <c r="AH3264"/>
      <c r="AJ3264"/>
      <c r="AK3264"/>
    </row>
    <row r="3265" spans="1:37" x14ac:dyDescent="0.2">
      <c r="A3265"/>
      <c r="AH3265"/>
      <c r="AJ3265"/>
      <c r="AK3265"/>
    </row>
    <row r="3266" spans="1:37" x14ac:dyDescent="0.2">
      <c r="A3266"/>
      <c r="AH3266"/>
      <c r="AJ3266"/>
      <c r="AK3266"/>
    </row>
    <row r="3267" spans="1:37" x14ac:dyDescent="0.2">
      <c r="A3267"/>
      <c r="AH3267"/>
      <c r="AJ3267"/>
      <c r="AK3267"/>
    </row>
    <row r="3268" spans="1:37" x14ac:dyDescent="0.2">
      <c r="A3268"/>
      <c r="AH3268"/>
      <c r="AJ3268"/>
      <c r="AK3268"/>
    </row>
    <row r="3269" spans="1:37" x14ac:dyDescent="0.2">
      <c r="A3269"/>
      <c r="AH3269"/>
      <c r="AJ3269"/>
      <c r="AK3269"/>
    </row>
    <row r="3270" spans="1:37" x14ac:dyDescent="0.2">
      <c r="A3270"/>
      <c r="AH3270"/>
      <c r="AJ3270"/>
      <c r="AK3270"/>
    </row>
    <row r="3271" spans="1:37" x14ac:dyDescent="0.2">
      <c r="A3271"/>
      <c r="AH3271"/>
      <c r="AJ3271"/>
      <c r="AK3271"/>
    </row>
    <row r="3272" spans="1:37" x14ac:dyDescent="0.2">
      <c r="A3272"/>
      <c r="AH3272"/>
      <c r="AJ3272"/>
      <c r="AK3272"/>
    </row>
    <row r="3273" spans="1:37" x14ac:dyDescent="0.2">
      <c r="A3273"/>
      <c r="AH3273"/>
      <c r="AJ3273"/>
      <c r="AK3273"/>
    </row>
    <row r="3274" spans="1:37" x14ac:dyDescent="0.2">
      <c r="A3274"/>
      <c r="AH3274"/>
      <c r="AJ3274"/>
      <c r="AK3274"/>
    </row>
    <row r="3275" spans="1:37" x14ac:dyDescent="0.2">
      <c r="A3275"/>
      <c r="AH3275"/>
      <c r="AJ3275"/>
      <c r="AK3275"/>
    </row>
    <row r="3276" spans="1:37" x14ac:dyDescent="0.2">
      <c r="A3276"/>
      <c r="AH3276"/>
      <c r="AJ3276"/>
      <c r="AK3276"/>
    </row>
    <row r="3277" spans="1:37" x14ac:dyDescent="0.2">
      <c r="A3277"/>
      <c r="AH3277"/>
      <c r="AJ3277"/>
      <c r="AK3277"/>
    </row>
    <row r="3278" spans="1:37" x14ac:dyDescent="0.2">
      <c r="A3278"/>
      <c r="AH3278"/>
      <c r="AJ3278"/>
      <c r="AK3278"/>
    </row>
    <row r="3279" spans="1:37" x14ac:dyDescent="0.2">
      <c r="A3279"/>
      <c r="AH3279"/>
      <c r="AJ3279"/>
      <c r="AK3279"/>
    </row>
    <row r="3280" spans="1:37" x14ac:dyDescent="0.2">
      <c r="A3280"/>
      <c r="AH3280"/>
      <c r="AJ3280"/>
      <c r="AK3280"/>
    </row>
    <row r="3281" spans="1:37" x14ac:dyDescent="0.2">
      <c r="A3281"/>
      <c r="AH3281"/>
      <c r="AJ3281"/>
      <c r="AK3281"/>
    </row>
    <row r="3282" spans="1:37" x14ac:dyDescent="0.2">
      <c r="A3282"/>
      <c r="AH3282"/>
      <c r="AJ3282"/>
      <c r="AK3282"/>
    </row>
    <row r="3283" spans="1:37" x14ac:dyDescent="0.2">
      <c r="A3283"/>
      <c r="AH3283"/>
      <c r="AJ3283"/>
      <c r="AK3283"/>
    </row>
    <row r="3284" spans="1:37" x14ac:dyDescent="0.2">
      <c r="A3284"/>
      <c r="AH3284"/>
      <c r="AJ3284"/>
      <c r="AK3284"/>
    </row>
    <row r="3285" spans="1:37" x14ac:dyDescent="0.2">
      <c r="A3285"/>
      <c r="AH3285"/>
      <c r="AJ3285"/>
      <c r="AK3285"/>
    </row>
    <row r="3286" spans="1:37" x14ac:dyDescent="0.2">
      <c r="A3286"/>
      <c r="AH3286"/>
      <c r="AJ3286"/>
      <c r="AK3286"/>
    </row>
    <row r="3287" spans="1:37" x14ac:dyDescent="0.2">
      <c r="A3287"/>
      <c r="AH3287"/>
      <c r="AJ3287"/>
      <c r="AK3287"/>
    </row>
    <row r="3288" spans="1:37" x14ac:dyDescent="0.2">
      <c r="A3288"/>
      <c r="AH3288"/>
      <c r="AJ3288"/>
      <c r="AK3288"/>
    </row>
    <row r="3289" spans="1:37" x14ac:dyDescent="0.2">
      <c r="A3289"/>
      <c r="AH3289"/>
      <c r="AJ3289"/>
      <c r="AK3289"/>
    </row>
    <row r="3290" spans="1:37" x14ac:dyDescent="0.2">
      <c r="A3290"/>
      <c r="AH3290"/>
      <c r="AJ3290"/>
      <c r="AK3290"/>
    </row>
    <row r="3291" spans="1:37" x14ac:dyDescent="0.2">
      <c r="A3291"/>
      <c r="AH3291"/>
      <c r="AJ3291"/>
      <c r="AK3291"/>
    </row>
    <row r="3292" spans="1:37" x14ac:dyDescent="0.2">
      <c r="A3292"/>
      <c r="AH3292"/>
      <c r="AJ3292"/>
      <c r="AK3292"/>
    </row>
    <row r="3293" spans="1:37" x14ac:dyDescent="0.2">
      <c r="A3293"/>
      <c r="AH3293"/>
      <c r="AJ3293"/>
      <c r="AK3293"/>
    </row>
    <row r="3294" spans="1:37" x14ac:dyDescent="0.2">
      <c r="A3294"/>
      <c r="AH3294"/>
      <c r="AJ3294"/>
      <c r="AK3294"/>
    </row>
    <row r="3295" spans="1:37" x14ac:dyDescent="0.2">
      <c r="A3295"/>
      <c r="AH3295"/>
      <c r="AJ3295"/>
      <c r="AK3295"/>
    </row>
    <row r="3296" spans="1:37" x14ac:dyDescent="0.2">
      <c r="A3296"/>
      <c r="AH3296"/>
      <c r="AJ3296"/>
      <c r="AK3296"/>
    </row>
    <row r="3297" spans="1:37" x14ac:dyDescent="0.2">
      <c r="A3297"/>
      <c r="AH3297"/>
      <c r="AJ3297"/>
      <c r="AK3297"/>
    </row>
    <row r="3298" spans="1:37" x14ac:dyDescent="0.2">
      <c r="A3298"/>
      <c r="AH3298"/>
      <c r="AJ3298"/>
      <c r="AK3298"/>
    </row>
    <row r="3299" spans="1:37" x14ac:dyDescent="0.2">
      <c r="A3299"/>
      <c r="AH3299"/>
      <c r="AJ3299"/>
      <c r="AK3299"/>
    </row>
    <row r="3300" spans="1:37" x14ac:dyDescent="0.2">
      <c r="A3300"/>
      <c r="AH3300"/>
      <c r="AJ3300"/>
      <c r="AK3300"/>
    </row>
    <row r="3301" spans="1:37" x14ac:dyDescent="0.2">
      <c r="A3301"/>
      <c r="AH3301"/>
      <c r="AJ3301"/>
      <c r="AK3301"/>
    </row>
    <row r="3302" spans="1:37" x14ac:dyDescent="0.2">
      <c r="A3302"/>
      <c r="AH3302"/>
      <c r="AJ3302"/>
      <c r="AK3302"/>
    </row>
    <row r="3303" spans="1:37" x14ac:dyDescent="0.2">
      <c r="A3303"/>
      <c r="AH3303"/>
      <c r="AJ3303"/>
      <c r="AK3303"/>
    </row>
    <row r="3304" spans="1:37" x14ac:dyDescent="0.2">
      <c r="A3304"/>
      <c r="AH3304"/>
      <c r="AJ3304"/>
      <c r="AK3304"/>
    </row>
    <row r="3305" spans="1:37" x14ac:dyDescent="0.2">
      <c r="A3305"/>
      <c r="AH3305"/>
      <c r="AJ3305"/>
      <c r="AK3305"/>
    </row>
    <row r="3306" spans="1:37" x14ac:dyDescent="0.2">
      <c r="A3306"/>
      <c r="AH3306"/>
      <c r="AJ3306"/>
      <c r="AK3306"/>
    </row>
    <row r="3307" spans="1:37" x14ac:dyDescent="0.2">
      <c r="A3307"/>
      <c r="AH3307"/>
      <c r="AJ3307"/>
      <c r="AK3307"/>
    </row>
    <row r="3308" spans="1:37" x14ac:dyDescent="0.2">
      <c r="A3308"/>
      <c r="AH3308"/>
      <c r="AJ3308"/>
      <c r="AK3308"/>
    </row>
    <row r="3309" spans="1:37" x14ac:dyDescent="0.2">
      <c r="A3309"/>
      <c r="AH3309"/>
      <c r="AJ3309"/>
      <c r="AK3309"/>
    </row>
    <row r="3310" spans="1:37" x14ac:dyDescent="0.2">
      <c r="A3310"/>
      <c r="AH3310"/>
      <c r="AJ3310"/>
      <c r="AK3310"/>
    </row>
    <row r="3311" spans="1:37" x14ac:dyDescent="0.2">
      <c r="A3311"/>
      <c r="AH3311"/>
      <c r="AJ3311"/>
      <c r="AK3311"/>
    </row>
    <row r="3312" spans="1:37" x14ac:dyDescent="0.2">
      <c r="A3312"/>
      <c r="AH3312"/>
      <c r="AJ3312"/>
      <c r="AK3312"/>
    </row>
    <row r="3313" spans="1:37" x14ac:dyDescent="0.2">
      <c r="A3313"/>
      <c r="AH3313"/>
      <c r="AJ3313"/>
      <c r="AK3313"/>
    </row>
    <row r="3314" spans="1:37" x14ac:dyDescent="0.2">
      <c r="A3314"/>
      <c r="AH3314"/>
      <c r="AJ3314"/>
      <c r="AK3314"/>
    </row>
    <row r="3315" spans="1:37" x14ac:dyDescent="0.2">
      <c r="A3315"/>
      <c r="AH3315"/>
      <c r="AJ3315"/>
      <c r="AK3315"/>
    </row>
    <row r="3316" spans="1:37" x14ac:dyDescent="0.2">
      <c r="A3316"/>
      <c r="AH3316"/>
      <c r="AJ3316"/>
      <c r="AK3316"/>
    </row>
    <row r="3317" spans="1:37" x14ac:dyDescent="0.2">
      <c r="A3317"/>
      <c r="AH3317"/>
      <c r="AJ3317"/>
      <c r="AK3317"/>
    </row>
    <row r="3318" spans="1:37" x14ac:dyDescent="0.2">
      <c r="A3318"/>
      <c r="AH3318"/>
      <c r="AJ3318"/>
      <c r="AK3318"/>
    </row>
    <row r="3319" spans="1:37" x14ac:dyDescent="0.2">
      <c r="A3319"/>
      <c r="AH3319"/>
      <c r="AJ3319"/>
      <c r="AK3319"/>
    </row>
    <row r="3320" spans="1:37" x14ac:dyDescent="0.2">
      <c r="A3320"/>
      <c r="AH3320"/>
      <c r="AJ3320"/>
      <c r="AK3320"/>
    </row>
    <row r="3321" spans="1:37" x14ac:dyDescent="0.2">
      <c r="A3321"/>
      <c r="AH3321"/>
      <c r="AJ3321"/>
      <c r="AK3321"/>
    </row>
    <row r="3322" spans="1:37" x14ac:dyDescent="0.2">
      <c r="A3322"/>
      <c r="AH3322"/>
      <c r="AJ3322"/>
      <c r="AK3322"/>
    </row>
    <row r="3323" spans="1:37" x14ac:dyDescent="0.2">
      <c r="A3323"/>
      <c r="AH3323"/>
      <c r="AJ3323"/>
      <c r="AK3323"/>
    </row>
    <row r="3324" spans="1:37" x14ac:dyDescent="0.2">
      <c r="A3324"/>
      <c r="AH3324"/>
      <c r="AJ3324"/>
      <c r="AK3324"/>
    </row>
    <row r="3325" spans="1:37" x14ac:dyDescent="0.2">
      <c r="A3325"/>
      <c r="AH3325"/>
      <c r="AJ3325"/>
      <c r="AK3325"/>
    </row>
    <row r="3326" spans="1:37" x14ac:dyDescent="0.2">
      <c r="A3326"/>
      <c r="AH3326"/>
      <c r="AJ3326"/>
      <c r="AK3326"/>
    </row>
    <row r="3327" spans="1:37" x14ac:dyDescent="0.2">
      <c r="A3327"/>
      <c r="AH3327"/>
      <c r="AJ3327"/>
      <c r="AK3327"/>
    </row>
    <row r="3328" spans="1:37" x14ac:dyDescent="0.2">
      <c r="A3328"/>
      <c r="AH3328"/>
      <c r="AJ3328"/>
      <c r="AK3328"/>
    </row>
    <row r="3329" spans="1:37" x14ac:dyDescent="0.2">
      <c r="A3329"/>
      <c r="AH3329"/>
      <c r="AJ3329"/>
      <c r="AK3329"/>
    </row>
    <row r="3330" spans="1:37" x14ac:dyDescent="0.2">
      <c r="A3330"/>
      <c r="AH3330"/>
      <c r="AJ3330"/>
      <c r="AK3330"/>
    </row>
    <row r="3331" spans="1:37" x14ac:dyDescent="0.2">
      <c r="A3331"/>
      <c r="AH3331"/>
      <c r="AJ3331"/>
      <c r="AK3331"/>
    </row>
    <row r="3332" spans="1:37" x14ac:dyDescent="0.2">
      <c r="A3332"/>
      <c r="AH3332"/>
      <c r="AJ3332"/>
      <c r="AK3332"/>
    </row>
    <row r="3333" spans="1:37" x14ac:dyDescent="0.2">
      <c r="A3333"/>
      <c r="AH3333"/>
      <c r="AJ3333"/>
      <c r="AK3333"/>
    </row>
    <row r="3334" spans="1:37" x14ac:dyDescent="0.2">
      <c r="A3334"/>
      <c r="AH3334"/>
      <c r="AJ3334"/>
      <c r="AK3334"/>
    </row>
    <row r="3335" spans="1:37" x14ac:dyDescent="0.2">
      <c r="A3335"/>
      <c r="AH3335"/>
      <c r="AJ3335"/>
      <c r="AK3335"/>
    </row>
    <row r="3336" spans="1:37" x14ac:dyDescent="0.2">
      <c r="A3336"/>
      <c r="AH3336"/>
      <c r="AJ3336"/>
      <c r="AK3336"/>
    </row>
    <row r="3337" spans="1:37" x14ac:dyDescent="0.2">
      <c r="A3337"/>
      <c r="AH3337"/>
      <c r="AJ3337"/>
      <c r="AK3337"/>
    </row>
    <row r="3338" spans="1:37" x14ac:dyDescent="0.2">
      <c r="A3338"/>
      <c r="AH3338"/>
      <c r="AJ3338"/>
      <c r="AK3338"/>
    </row>
    <row r="3339" spans="1:37" x14ac:dyDescent="0.2">
      <c r="A3339"/>
      <c r="AH3339"/>
      <c r="AJ3339"/>
      <c r="AK3339"/>
    </row>
    <row r="3340" spans="1:37" x14ac:dyDescent="0.2">
      <c r="A3340"/>
      <c r="AH3340"/>
      <c r="AJ3340"/>
      <c r="AK3340"/>
    </row>
    <row r="3341" spans="1:37" x14ac:dyDescent="0.2">
      <c r="A3341"/>
      <c r="AH3341"/>
      <c r="AJ3341"/>
      <c r="AK3341"/>
    </row>
    <row r="3342" spans="1:37" x14ac:dyDescent="0.2">
      <c r="A3342"/>
      <c r="AH3342"/>
      <c r="AJ3342"/>
      <c r="AK3342"/>
    </row>
    <row r="3343" spans="1:37" x14ac:dyDescent="0.2">
      <c r="A3343"/>
      <c r="AH3343"/>
      <c r="AJ3343"/>
      <c r="AK3343"/>
    </row>
    <row r="3344" spans="1:37" x14ac:dyDescent="0.2">
      <c r="A3344"/>
      <c r="AH3344"/>
      <c r="AJ3344"/>
      <c r="AK3344"/>
    </row>
    <row r="3345" spans="1:37" x14ac:dyDescent="0.2">
      <c r="A3345"/>
      <c r="AH3345"/>
      <c r="AJ3345"/>
      <c r="AK3345"/>
    </row>
    <row r="3346" spans="1:37" x14ac:dyDescent="0.2">
      <c r="A3346"/>
      <c r="AH3346"/>
      <c r="AJ3346"/>
      <c r="AK3346"/>
    </row>
    <row r="3347" spans="1:37" x14ac:dyDescent="0.2">
      <c r="A3347"/>
      <c r="AH3347"/>
      <c r="AJ3347"/>
      <c r="AK3347"/>
    </row>
    <row r="3348" spans="1:37" x14ac:dyDescent="0.2">
      <c r="A3348"/>
      <c r="AH3348"/>
      <c r="AJ3348"/>
      <c r="AK3348"/>
    </row>
    <row r="3349" spans="1:37" x14ac:dyDescent="0.2">
      <c r="A3349"/>
      <c r="AH3349"/>
      <c r="AJ3349"/>
      <c r="AK3349"/>
    </row>
    <row r="3350" spans="1:37" x14ac:dyDescent="0.2">
      <c r="A3350"/>
      <c r="AH3350"/>
      <c r="AJ3350"/>
      <c r="AK3350"/>
    </row>
    <row r="3351" spans="1:37" x14ac:dyDescent="0.2">
      <c r="A3351"/>
      <c r="AH3351"/>
      <c r="AJ3351"/>
      <c r="AK3351"/>
    </row>
    <row r="3352" spans="1:37" x14ac:dyDescent="0.2">
      <c r="A3352"/>
      <c r="AH3352"/>
      <c r="AJ3352"/>
      <c r="AK3352"/>
    </row>
    <row r="3353" spans="1:37" x14ac:dyDescent="0.2">
      <c r="A3353"/>
      <c r="AH3353"/>
      <c r="AJ3353"/>
      <c r="AK3353"/>
    </row>
    <row r="3354" spans="1:37" x14ac:dyDescent="0.2">
      <c r="A3354"/>
      <c r="AH3354"/>
      <c r="AJ3354"/>
      <c r="AK3354"/>
    </row>
    <row r="3355" spans="1:37" x14ac:dyDescent="0.2">
      <c r="A3355"/>
      <c r="AH3355"/>
      <c r="AJ3355"/>
      <c r="AK3355"/>
    </row>
    <row r="3356" spans="1:37" x14ac:dyDescent="0.2">
      <c r="A3356"/>
      <c r="AH3356"/>
      <c r="AJ3356"/>
      <c r="AK3356"/>
    </row>
    <row r="3357" spans="1:37" x14ac:dyDescent="0.2">
      <c r="A3357"/>
      <c r="AH3357"/>
      <c r="AJ3357"/>
      <c r="AK3357"/>
    </row>
    <row r="3358" spans="1:37" x14ac:dyDescent="0.2">
      <c r="A3358"/>
      <c r="AH3358"/>
      <c r="AJ3358"/>
      <c r="AK3358"/>
    </row>
    <row r="3359" spans="1:37" x14ac:dyDescent="0.2">
      <c r="A3359"/>
      <c r="AH3359"/>
      <c r="AJ3359"/>
      <c r="AK3359"/>
    </row>
    <row r="3360" spans="1:37" x14ac:dyDescent="0.2">
      <c r="A3360"/>
      <c r="AH3360"/>
      <c r="AJ3360"/>
      <c r="AK3360"/>
    </row>
    <row r="3361" spans="1:37" x14ac:dyDescent="0.2">
      <c r="A3361"/>
      <c r="AH3361"/>
      <c r="AJ3361"/>
      <c r="AK3361"/>
    </row>
    <row r="3362" spans="1:37" x14ac:dyDescent="0.2">
      <c r="A3362"/>
      <c r="AH3362"/>
      <c r="AJ3362"/>
      <c r="AK3362"/>
    </row>
    <row r="3363" spans="1:37" x14ac:dyDescent="0.2">
      <c r="A3363"/>
      <c r="AH3363"/>
      <c r="AJ3363"/>
      <c r="AK3363"/>
    </row>
    <row r="3364" spans="1:37" x14ac:dyDescent="0.2">
      <c r="A3364"/>
      <c r="AH3364"/>
      <c r="AJ3364"/>
      <c r="AK3364"/>
    </row>
    <row r="3365" spans="1:37" x14ac:dyDescent="0.2">
      <c r="A3365"/>
      <c r="AH3365"/>
      <c r="AJ3365"/>
      <c r="AK3365"/>
    </row>
    <row r="3366" spans="1:37" x14ac:dyDescent="0.2">
      <c r="A3366"/>
      <c r="AH3366"/>
      <c r="AJ3366"/>
      <c r="AK3366"/>
    </row>
    <row r="3367" spans="1:37" x14ac:dyDescent="0.2">
      <c r="A3367"/>
      <c r="AH3367"/>
      <c r="AJ3367"/>
      <c r="AK3367"/>
    </row>
    <row r="3368" spans="1:37" x14ac:dyDescent="0.2">
      <c r="A3368"/>
      <c r="AH3368"/>
      <c r="AJ3368"/>
      <c r="AK3368"/>
    </row>
    <row r="3369" spans="1:37" x14ac:dyDescent="0.2">
      <c r="A3369"/>
      <c r="AH3369"/>
      <c r="AJ3369"/>
      <c r="AK3369"/>
    </row>
    <row r="3370" spans="1:37" x14ac:dyDescent="0.2">
      <c r="A3370"/>
      <c r="AH3370"/>
      <c r="AJ3370"/>
      <c r="AK3370"/>
    </row>
    <row r="3371" spans="1:37" x14ac:dyDescent="0.2">
      <c r="A3371"/>
      <c r="AH3371"/>
      <c r="AJ3371"/>
      <c r="AK3371"/>
    </row>
    <row r="3372" spans="1:37" x14ac:dyDescent="0.2">
      <c r="A3372"/>
      <c r="AH3372"/>
      <c r="AJ3372"/>
      <c r="AK3372"/>
    </row>
    <row r="3373" spans="1:37" x14ac:dyDescent="0.2">
      <c r="A3373"/>
      <c r="AH3373"/>
      <c r="AJ3373"/>
      <c r="AK3373"/>
    </row>
    <row r="3374" spans="1:37" x14ac:dyDescent="0.2">
      <c r="A3374"/>
      <c r="AH3374"/>
      <c r="AJ3374"/>
      <c r="AK3374"/>
    </row>
    <row r="3375" spans="1:37" x14ac:dyDescent="0.2">
      <c r="A3375"/>
      <c r="AH3375"/>
      <c r="AJ3375"/>
      <c r="AK3375"/>
    </row>
    <row r="3376" spans="1:37" x14ac:dyDescent="0.2">
      <c r="A3376"/>
      <c r="AH3376"/>
      <c r="AJ3376"/>
      <c r="AK3376"/>
    </row>
    <row r="3377" spans="1:37" x14ac:dyDescent="0.2">
      <c r="A3377"/>
      <c r="AH3377"/>
      <c r="AJ3377"/>
      <c r="AK3377"/>
    </row>
    <row r="3378" spans="1:37" x14ac:dyDescent="0.2">
      <c r="A3378"/>
      <c r="AH3378"/>
      <c r="AJ3378"/>
      <c r="AK3378"/>
    </row>
    <row r="3379" spans="1:37" x14ac:dyDescent="0.2">
      <c r="A3379"/>
      <c r="AH3379"/>
      <c r="AJ3379"/>
      <c r="AK3379"/>
    </row>
    <row r="3380" spans="1:37" x14ac:dyDescent="0.2">
      <c r="A3380"/>
      <c r="AH3380"/>
      <c r="AJ3380"/>
      <c r="AK3380"/>
    </row>
    <row r="3381" spans="1:37" x14ac:dyDescent="0.2">
      <c r="A3381"/>
      <c r="AH3381"/>
      <c r="AJ3381"/>
      <c r="AK3381"/>
    </row>
    <row r="3382" spans="1:37" x14ac:dyDescent="0.2">
      <c r="A3382"/>
      <c r="AH3382"/>
      <c r="AJ3382"/>
      <c r="AK3382"/>
    </row>
    <row r="3383" spans="1:37" x14ac:dyDescent="0.2">
      <c r="A3383"/>
      <c r="AH3383"/>
      <c r="AJ3383"/>
      <c r="AK3383"/>
    </row>
    <row r="3384" spans="1:37" x14ac:dyDescent="0.2">
      <c r="A3384"/>
      <c r="AH3384"/>
      <c r="AJ3384"/>
      <c r="AK3384"/>
    </row>
    <row r="3385" spans="1:37" x14ac:dyDescent="0.2">
      <c r="A3385"/>
      <c r="AH3385"/>
      <c r="AJ3385"/>
      <c r="AK3385"/>
    </row>
    <row r="3386" spans="1:37" x14ac:dyDescent="0.2">
      <c r="A3386"/>
      <c r="AH3386"/>
      <c r="AJ3386"/>
      <c r="AK3386"/>
    </row>
    <row r="3387" spans="1:37" x14ac:dyDescent="0.2">
      <c r="A3387"/>
      <c r="AH3387"/>
      <c r="AJ3387"/>
      <c r="AK3387"/>
    </row>
    <row r="3388" spans="1:37" x14ac:dyDescent="0.2">
      <c r="A3388"/>
      <c r="AH3388"/>
      <c r="AJ3388"/>
      <c r="AK3388"/>
    </row>
    <row r="3389" spans="1:37" x14ac:dyDescent="0.2">
      <c r="A3389"/>
      <c r="AH3389"/>
      <c r="AJ3389"/>
      <c r="AK3389"/>
    </row>
    <row r="3390" spans="1:37" x14ac:dyDescent="0.2">
      <c r="A3390"/>
      <c r="AH3390"/>
      <c r="AJ3390"/>
      <c r="AK3390"/>
    </row>
    <row r="3391" spans="1:37" x14ac:dyDescent="0.2">
      <c r="A3391"/>
      <c r="AH3391"/>
      <c r="AJ3391"/>
      <c r="AK3391"/>
    </row>
    <row r="3392" spans="1:37" x14ac:dyDescent="0.2">
      <c r="A3392"/>
      <c r="AH3392"/>
      <c r="AJ3392"/>
      <c r="AK3392"/>
    </row>
    <row r="3393" spans="1:37" x14ac:dyDescent="0.2">
      <c r="A3393"/>
      <c r="AH3393"/>
      <c r="AJ3393"/>
      <c r="AK3393"/>
    </row>
    <row r="3394" spans="1:37" x14ac:dyDescent="0.2">
      <c r="A3394"/>
      <c r="AH3394"/>
      <c r="AJ3394"/>
      <c r="AK3394"/>
    </row>
    <row r="3395" spans="1:37" x14ac:dyDescent="0.2">
      <c r="A3395"/>
      <c r="AH3395"/>
      <c r="AJ3395"/>
      <c r="AK3395"/>
    </row>
    <row r="3396" spans="1:37" x14ac:dyDescent="0.2">
      <c r="A3396"/>
      <c r="AH3396"/>
      <c r="AJ3396"/>
      <c r="AK3396"/>
    </row>
    <row r="3397" spans="1:37" x14ac:dyDescent="0.2">
      <c r="A3397"/>
      <c r="AH3397"/>
      <c r="AJ3397"/>
      <c r="AK3397"/>
    </row>
    <row r="3398" spans="1:37" x14ac:dyDescent="0.2">
      <c r="A3398"/>
      <c r="AH3398"/>
      <c r="AJ3398"/>
      <c r="AK3398"/>
    </row>
    <row r="3399" spans="1:37" x14ac:dyDescent="0.2">
      <c r="A3399"/>
      <c r="AH3399"/>
      <c r="AJ3399"/>
      <c r="AK3399"/>
    </row>
    <row r="3400" spans="1:37" x14ac:dyDescent="0.2">
      <c r="A3400"/>
      <c r="AH3400"/>
      <c r="AJ3400"/>
      <c r="AK3400"/>
    </row>
    <row r="3401" spans="1:37" x14ac:dyDescent="0.2">
      <c r="A3401"/>
      <c r="AH3401"/>
      <c r="AJ3401"/>
      <c r="AK3401"/>
    </row>
    <row r="3402" spans="1:37" x14ac:dyDescent="0.2">
      <c r="A3402"/>
      <c r="AH3402"/>
      <c r="AJ3402"/>
      <c r="AK3402"/>
    </row>
    <row r="3403" spans="1:37" x14ac:dyDescent="0.2">
      <c r="A3403"/>
      <c r="AH3403"/>
      <c r="AJ3403"/>
      <c r="AK3403"/>
    </row>
    <row r="3404" spans="1:37" x14ac:dyDescent="0.2">
      <c r="A3404"/>
      <c r="AH3404"/>
      <c r="AJ3404"/>
      <c r="AK3404"/>
    </row>
    <row r="3405" spans="1:37" x14ac:dyDescent="0.2">
      <c r="A3405"/>
      <c r="AH3405"/>
      <c r="AJ3405"/>
      <c r="AK3405"/>
    </row>
    <row r="3406" spans="1:37" x14ac:dyDescent="0.2">
      <c r="A3406"/>
      <c r="AH3406"/>
      <c r="AJ3406"/>
      <c r="AK3406"/>
    </row>
    <row r="3407" spans="1:37" x14ac:dyDescent="0.2">
      <c r="A3407"/>
      <c r="AH3407"/>
      <c r="AJ3407"/>
      <c r="AK3407"/>
    </row>
    <row r="3408" spans="1:37" x14ac:dyDescent="0.2">
      <c r="A3408"/>
      <c r="AH3408"/>
      <c r="AJ3408"/>
      <c r="AK3408"/>
    </row>
    <row r="3409" spans="1:37" x14ac:dyDescent="0.2">
      <c r="A3409"/>
      <c r="AH3409"/>
      <c r="AJ3409"/>
      <c r="AK3409"/>
    </row>
    <row r="3410" spans="1:37" x14ac:dyDescent="0.2">
      <c r="A3410"/>
      <c r="AH3410"/>
      <c r="AJ3410"/>
      <c r="AK3410"/>
    </row>
    <row r="3411" spans="1:37" x14ac:dyDescent="0.2">
      <c r="A3411"/>
      <c r="AH3411"/>
      <c r="AJ3411"/>
      <c r="AK3411"/>
    </row>
    <row r="3412" spans="1:37" x14ac:dyDescent="0.2">
      <c r="A3412"/>
      <c r="AH3412"/>
      <c r="AJ3412"/>
      <c r="AK3412"/>
    </row>
    <row r="3413" spans="1:37" x14ac:dyDescent="0.2">
      <c r="A3413"/>
      <c r="AH3413"/>
      <c r="AJ3413"/>
      <c r="AK3413"/>
    </row>
    <row r="3414" spans="1:37" x14ac:dyDescent="0.2">
      <c r="A3414"/>
      <c r="AH3414"/>
      <c r="AJ3414"/>
      <c r="AK3414"/>
    </row>
    <row r="3415" spans="1:37" x14ac:dyDescent="0.2">
      <c r="A3415"/>
      <c r="AH3415"/>
      <c r="AJ3415"/>
      <c r="AK3415"/>
    </row>
    <row r="3416" spans="1:37" x14ac:dyDescent="0.2">
      <c r="A3416"/>
      <c r="AH3416"/>
      <c r="AJ3416"/>
      <c r="AK3416"/>
    </row>
    <row r="3417" spans="1:37" x14ac:dyDescent="0.2">
      <c r="A3417"/>
      <c r="AH3417"/>
      <c r="AJ3417"/>
      <c r="AK3417"/>
    </row>
    <row r="3418" spans="1:37" x14ac:dyDescent="0.2">
      <c r="A3418"/>
      <c r="AH3418"/>
      <c r="AJ3418"/>
      <c r="AK3418"/>
    </row>
    <row r="3419" spans="1:37" x14ac:dyDescent="0.2">
      <c r="A3419"/>
      <c r="AH3419"/>
      <c r="AJ3419"/>
      <c r="AK3419"/>
    </row>
    <row r="3420" spans="1:37" x14ac:dyDescent="0.2">
      <c r="A3420"/>
      <c r="AH3420"/>
      <c r="AJ3420"/>
      <c r="AK3420"/>
    </row>
    <row r="3421" spans="1:37" x14ac:dyDescent="0.2">
      <c r="A3421"/>
      <c r="AH3421"/>
      <c r="AJ3421"/>
      <c r="AK3421"/>
    </row>
    <row r="3422" spans="1:37" x14ac:dyDescent="0.2">
      <c r="A3422"/>
      <c r="AH3422"/>
      <c r="AJ3422"/>
      <c r="AK3422"/>
    </row>
    <row r="3423" spans="1:37" x14ac:dyDescent="0.2">
      <c r="A3423"/>
      <c r="AH3423"/>
      <c r="AJ3423"/>
      <c r="AK3423"/>
    </row>
    <row r="3424" spans="1:37" x14ac:dyDescent="0.2">
      <c r="A3424"/>
      <c r="AH3424"/>
      <c r="AJ3424"/>
      <c r="AK3424"/>
    </row>
    <row r="3425" spans="1:37" x14ac:dyDescent="0.2">
      <c r="A3425"/>
      <c r="AH3425"/>
      <c r="AJ3425"/>
      <c r="AK3425"/>
    </row>
    <row r="3426" spans="1:37" x14ac:dyDescent="0.2">
      <c r="A3426"/>
      <c r="AH3426"/>
      <c r="AJ3426"/>
      <c r="AK3426"/>
    </row>
    <row r="3427" spans="1:37" x14ac:dyDescent="0.2">
      <c r="A3427"/>
      <c r="AH3427"/>
      <c r="AJ3427"/>
      <c r="AK3427"/>
    </row>
    <row r="3428" spans="1:37" x14ac:dyDescent="0.2">
      <c r="A3428"/>
      <c r="AH3428"/>
      <c r="AJ3428"/>
      <c r="AK3428"/>
    </row>
    <row r="3429" spans="1:37" x14ac:dyDescent="0.2">
      <c r="A3429"/>
      <c r="AH3429"/>
      <c r="AJ3429"/>
      <c r="AK3429"/>
    </row>
    <row r="3430" spans="1:37" x14ac:dyDescent="0.2">
      <c r="A3430"/>
      <c r="AH3430"/>
      <c r="AJ3430"/>
      <c r="AK3430"/>
    </row>
    <row r="3431" spans="1:37" x14ac:dyDescent="0.2">
      <c r="A3431"/>
      <c r="AH3431"/>
      <c r="AJ3431"/>
      <c r="AK3431"/>
    </row>
    <row r="3432" spans="1:37" x14ac:dyDescent="0.2">
      <c r="A3432"/>
      <c r="AH3432"/>
      <c r="AJ3432"/>
      <c r="AK3432"/>
    </row>
    <row r="3433" spans="1:37" x14ac:dyDescent="0.2">
      <c r="A3433"/>
      <c r="AH3433"/>
      <c r="AJ3433"/>
      <c r="AK3433"/>
    </row>
    <row r="3434" spans="1:37" x14ac:dyDescent="0.2">
      <c r="A3434"/>
      <c r="AH3434"/>
      <c r="AJ3434"/>
      <c r="AK3434"/>
    </row>
    <row r="3435" spans="1:37" x14ac:dyDescent="0.2">
      <c r="A3435"/>
      <c r="AH3435"/>
      <c r="AJ3435"/>
      <c r="AK3435"/>
    </row>
    <row r="3436" spans="1:37" x14ac:dyDescent="0.2">
      <c r="A3436"/>
      <c r="AH3436"/>
      <c r="AJ3436"/>
      <c r="AK3436"/>
    </row>
    <row r="3437" spans="1:37" x14ac:dyDescent="0.2">
      <c r="A3437"/>
      <c r="AH3437"/>
      <c r="AJ3437"/>
      <c r="AK3437"/>
    </row>
    <row r="3438" spans="1:37" x14ac:dyDescent="0.2">
      <c r="A3438"/>
      <c r="AH3438"/>
      <c r="AJ3438"/>
      <c r="AK3438"/>
    </row>
    <row r="3439" spans="1:37" x14ac:dyDescent="0.2">
      <c r="A3439"/>
      <c r="AH3439"/>
      <c r="AJ3439"/>
      <c r="AK3439"/>
    </row>
    <row r="3440" spans="1:37" x14ac:dyDescent="0.2">
      <c r="A3440"/>
      <c r="AH3440"/>
      <c r="AJ3440"/>
      <c r="AK3440"/>
    </row>
    <row r="3441" spans="1:37" x14ac:dyDescent="0.2">
      <c r="A3441"/>
      <c r="AH3441"/>
      <c r="AJ3441"/>
      <c r="AK3441"/>
    </row>
    <row r="3442" spans="1:37" x14ac:dyDescent="0.2">
      <c r="A3442"/>
      <c r="AH3442"/>
      <c r="AJ3442"/>
      <c r="AK3442"/>
    </row>
    <row r="3443" spans="1:37" x14ac:dyDescent="0.2">
      <c r="A3443"/>
      <c r="AH3443"/>
      <c r="AJ3443"/>
      <c r="AK3443"/>
    </row>
    <row r="3444" spans="1:37" x14ac:dyDescent="0.2">
      <c r="A3444"/>
      <c r="AH3444"/>
      <c r="AJ3444"/>
      <c r="AK3444"/>
    </row>
    <row r="3445" spans="1:37" x14ac:dyDescent="0.2">
      <c r="A3445"/>
      <c r="AH3445"/>
      <c r="AJ3445"/>
      <c r="AK3445"/>
    </row>
    <row r="3446" spans="1:37" x14ac:dyDescent="0.2">
      <c r="A3446"/>
      <c r="AH3446"/>
      <c r="AJ3446"/>
      <c r="AK3446"/>
    </row>
    <row r="3447" spans="1:37" x14ac:dyDescent="0.2">
      <c r="A3447"/>
      <c r="AH3447"/>
      <c r="AJ3447"/>
      <c r="AK3447"/>
    </row>
    <row r="3448" spans="1:37" x14ac:dyDescent="0.2">
      <c r="A3448"/>
      <c r="AH3448"/>
      <c r="AJ3448"/>
      <c r="AK3448"/>
    </row>
    <row r="3449" spans="1:37" x14ac:dyDescent="0.2">
      <c r="A3449"/>
      <c r="AH3449"/>
      <c r="AJ3449"/>
      <c r="AK3449"/>
    </row>
    <row r="3450" spans="1:37" x14ac:dyDescent="0.2">
      <c r="A3450"/>
      <c r="AH3450"/>
      <c r="AJ3450"/>
      <c r="AK3450"/>
    </row>
    <row r="3451" spans="1:37" x14ac:dyDescent="0.2">
      <c r="A3451"/>
      <c r="AH3451"/>
      <c r="AJ3451"/>
      <c r="AK3451"/>
    </row>
    <row r="3452" spans="1:37" x14ac:dyDescent="0.2">
      <c r="A3452"/>
      <c r="AH3452"/>
      <c r="AJ3452"/>
      <c r="AK3452"/>
    </row>
    <row r="3453" spans="1:37" x14ac:dyDescent="0.2">
      <c r="A3453"/>
      <c r="AH3453"/>
      <c r="AJ3453"/>
      <c r="AK3453"/>
    </row>
    <row r="3454" spans="1:37" x14ac:dyDescent="0.2">
      <c r="A3454"/>
      <c r="AH3454"/>
      <c r="AJ3454"/>
      <c r="AK3454"/>
    </row>
    <row r="3455" spans="1:37" x14ac:dyDescent="0.2">
      <c r="A3455"/>
      <c r="AH3455"/>
      <c r="AJ3455"/>
      <c r="AK3455"/>
    </row>
    <row r="3456" spans="1:37" x14ac:dyDescent="0.2">
      <c r="A3456"/>
      <c r="AH3456"/>
      <c r="AJ3456"/>
      <c r="AK3456"/>
    </row>
    <row r="3457" spans="1:37" x14ac:dyDescent="0.2">
      <c r="A3457"/>
      <c r="AH3457"/>
      <c r="AJ3457"/>
      <c r="AK3457"/>
    </row>
    <row r="3458" spans="1:37" x14ac:dyDescent="0.2">
      <c r="A3458"/>
      <c r="AH3458"/>
      <c r="AJ3458"/>
      <c r="AK3458"/>
    </row>
    <row r="3459" spans="1:37" x14ac:dyDescent="0.2">
      <c r="A3459"/>
      <c r="AH3459"/>
      <c r="AJ3459"/>
      <c r="AK3459"/>
    </row>
    <row r="3460" spans="1:37" x14ac:dyDescent="0.2">
      <c r="A3460"/>
      <c r="AH3460"/>
      <c r="AJ3460"/>
      <c r="AK3460"/>
    </row>
    <row r="3461" spans="1:37" x14ac:dyDescent="0.2">
      <c r="A3461"/>
      <c r="AH3461"/>
      <c r="AJ3461"/>
      <c r="AK3461"/>
    </row>
    <row r="3462" spans="1:37" x14ac:dyDescent="0.2">
      <c r="A3462"/>
      <c r="AH3462"/>
      <c r="AJ3462"/>
      <c r="AK3462"/>
    </row>
    <row r="3463" spans="1:37" x14ac:dyDescent="0.2">
      <c r="A3463"/>
      <c r="AH3463"/>
      <c r="AJ3463"/>
      <c r="AK3463"/>
    </row>
    <row r="3464" spans="1:37" x14ac:dyDescent="0.2">
      <c r="A3464"/>
      <c r="AH3464"/>
      <c r="AJ3464"/>
      <c r="AK3464"/>
    </row>
    <row r="3465" spans="1:37" x14ac:dyDescent="0.2">
      <c r="A3465"/>
      <c r="AH3465"/>
      <c r="AJ3465"/>
      <c r="AK3465"/>
    </row>
    <row r="3466" spans="1:37" x14ac:dyDescent="0.2">
      <c r="A3466"/>
      <c r="AH3466"/>
      <c r="AJ3466"/>
      <c r="AK3466"/>
    </row>
    <row r="3467" spans="1:37" x14ac:dyDescent="0.2">
      <c r="A3467"/>
      <c r="AH3467"/>
      <c r="AJ3467"/>
      <c r="AK3467"/>
    </row>
    <row r="3468" spans="1:37" x14ac:dyDescent="0.2">
      <c r="A3468"/>
      <c r="AH3468"/>
      <c r="AJ3468"/>
      <c r="AK3468"/>
    </row>
    <row r="3469" spans="1:37" x14ac:dyDescent="0.2">
      <c r="A3469"/>
      <c r="AH3469"/>
      <c r="AJ3469"/>
      <c r="AK3469"/>
    </row>
    <row r="3470" spans="1:37" x14ac:dyDescent="0.2">
      <c r="A3470"/>
      <c r="AH3470"/>
      <c r="AJ3470"/>
      <c r="AK3470"/>
    </row>
    <row r="3471" spans="1:37" x14ac:dyDescent="0.2">
      <c r="A3471"/>
      <c r="AH3471"/>
      <c r="AJ3471"/>
      <c r="AK3471"/>
    </row>
    <row r="3472" spans="1:37" x14ac:dyDescent="0.2">
      <c r="A3472"/>
      <c r="AH3472"/>
      <c r="AJ3472"/>
      <c r="AK3472"/>
    </row>
    <row r="3473" spans="1:37" x14ac:dyDescent="0.2">
      <c r="A3473"/>
      <c r="AH3473"/>
      <c r="AJ3473"/>
      <c r="AK3473"/>
    </row>
    <row r="3474" spans="1:37" x14ac:dyDescent="0.2">
      <c r="A3474"/>
      <c r="AH3474"/>
      <c r="AJ3474"/>
      <c r="AK3474"/>
    </row>
    <row r="3475" spans="1:37" x14ac:dyDescent="0.2">
      <c r="A3475"/>
      <c r="AH3475"/>
      <c r="AJ3475"/>
      <c r="AK3475"/>
    </row>
    <row r="3476" spans="1:37" x14ac:dyDescent="0.2">
      <c r="A3476"/>
      <c r="AH3476"/>
      <c r="AJ3476"/>
      <c r="AK3476"/>
    </row>
    <row r="3477" spans="1:37" x14ac:dyDescent="0.2">
      <c r="A3477"/>
      <c r="AH3477"/>
      <c r="AJ3477"/>
      <c r="AK3477"/>
    </row>
    <row r="3478" spans="1:37" x14ac:dyDescent="0.2">
      <c r="A3478"/>
      <c r="AH3478"/>
      <c r="AJ3478"/>
      <c r="AK3478"/>
    </row>
    <row r="3479" spans="1:37" x14ac:dyDescent="0.2">
      <c r="A3479"/>
      <c r="AH3479"/>
      <c r="AJ3479"/>
      <c r="AK3479"/>
    </row>
    <row r="3480" spans="1:37" x14ac:dyDescent="0.2">
      <c r="A3480"/>
      <c r="AH3480"/>
      <c r="AJ3480"/>
      <c r="AK3480"/>
    </row>
    <row r="3481" spans="1:37" x14ac:dyDescent="0.2">
      <c r="A3481"/>
      <c r="AH3481"/>
      <c r="AJ3481"/>
      <c r="AK3481"/>
    </row>
    <row r="3482" spans="1:37" x14ac:dyDescent="0.2">
      <c r="A3482"/>
      <c r="AH3482"/>
      <c r="AJ3482"/>
      <c r="AK3482"/>
    </row>
    <row r="3483" spans="1:37" x14ac:dyDescent="0.2">
      <c r="A3483"/>
      <c r="AH3483"/>
      <c r="AJ3483"/>
      <c r="AK3483"/>
    </row>
    <row r="3484" spans="1:37" x14ac:dyDescent="0.2">
      <c r="A3484"/>
      <c r="AH3484"/>
      <c r="AJ3484"/>
      <c r="AK3484"/>
    </row>
    <row r="3485" spans="1:37" x14ac:dyDescent="0.2">
      <c r="A3485"/>
      <c r="AH3485"/>
      <c r="AJ3485"/>
      <c r="AK3485"/>
    </row>
    <row r="3486" spans="1:37" x14ac:dyDescent="0.2">
      <c r="A3486"/>
      <c r="AH3486"/>
      <c r="AJ3486"/>
      <c r="AK3486"/>
    </row>
    <row r="3487" spans="1:37" x14ac:dyDescent="0.2">
      <c r="A3487"/>
      <c r="AH3487"/>
      <c r="AJ3487"/>
      <c r="AK3487"/>
    </row>
    <row r="3488" spans="1:37" x14ac:dyDescent="0.2">
      <c r="A3488"/>
      <c r="AH3488"/>
      <c r="AJ3488"/>
      <c r="AK3488"/>
    </row>
    <row r="3489" spans="1:37" x14ac:dyDescent="0.2">
      <c r="A3489"/>
      <c r="AH3489"/>
      <c r="AJ3489"/>
      <c r="AK3489"/>
    </row>
    <row r="3490" spans="1:37" x14ac:dyDescent="0.2">
      <c r="A3490"/>
      <c r="AH3490"/>
      <c r="AJ3490"/>
      <c r="AK3490"/>
    </row>
    <row r="3491" spans="1:37" x14ac:dyDescent="0.2">
      <c r="A3491"/>
      <c r="AH3491"/>
      <c r="AJ3491"/>
      <c r="AK3491"/>
    </row>
    <row r="3492" spans="1:37" x14ac:dyDescent="0.2">
      <c r="A3492"/>
      <c r="AH3492"/>
      <c r="AJ3492"/>
      <c r="AK3492"/>
    </row>
    <row r="3493" spans="1:37" x14ac:dyDescent="0.2">
      <c r="A3493"/>
      <c r="AH3493"/>
      <c r="AJ3493"/>
      <c r="AK3493"/>
    </row>
    <row r="3494" spans="1:37" x14ac:dyDescent="0.2">
      <c r="A3494"/>
      <c r="AH3494"/>
      <c r="AJ3494"/>
      <c r="AK3494"/>
    </row>
    <row r="3495" spans="1:37" x14ac:dyDescent="0.2">
      <c r="A3495"/>
      <c r="AH3495"/>
      <c r="AJ3495"/>
      <c r="AK3495"/>
    </row>
    <row r="3496" spans="1:37" x14ac:dyDescent="0.2">
      <c r="A3496"/>
      <c r="AH3496"/>
      <c r="AJ3496"/>
      <c r="AK3496"/>
    </row>
    <row r="3497" spans="1:37" x14ac:dyDescent="0.2">
      <c r="A3497"/>
      <c r="AH3497"/>
      <c r="AJ3497"/>
      <c r="AK3497"/>
    </row>
    <row r="3498" spans="1:37" x14ac:dyDescent="0.2">
      <c r="A3498"/>
      <c r="AH3498"/>
      <c r="AJ3498"/>
      <c r="AK3498"/>
    </row>
    <row r="3499" spans="1:37" x14ac:dyDescent="0.2">
      <c r="A3499"/>
      <c r="AH3499"/>
      <c r="AJ3499"/>
      <c r="AK3499"/>
    </row>
    <row r="3500" spans="1:37" x14ac:dyDescent="0.2">
      <c r="A3500"/>
      <c r="AH3500"/>
      <c r="AJ3500"/>
      <c r="AK3500"/>
    </row>
    <row r="3501" spans="1:37" x14ac:dyDescent="0.2">
      <c r="A3501"/>
      <c r="AH3501"/>
      <c r="AJ3501"/>
      <c r="AK3501"/>
    </row>
    <row r="3502" spans="1:37" x14ac:dyDescent="0.2">
      <c r="A3502"/>
      <c r="AH3502"/>
      <c r="AJ3502"/>
      <c r="AK3502"/>
    </row>
    <row r="3503" spans="1:37" x14ac:dyDescent="0.2">
      <c r="A3503"/>
      <c r="AH3503"/>
      <c r="AJ3503"/>
      <c r="AK3503"/>
    </row>
    <row r="3504" spans="1:37" x14ac:dyDescent="0.2">
      <c r="A3504"/>
      <c r="AH3504"/>
      <c r="AJ3504"/>
      <c r="AK3504"/>
    </row>
    <row r="3505" spans="1:37" x14ac:dyDescent="0.2">
      <c r="A3505"/>
      <c r="AH3505"/>
      <c r="AJ3505"/>
      <c r="AK3505"/>
    </row>
    <row r="3506" spans="1:37" x14ac:dyDescent="0.2">
      <c r="A3506"/>
      <c r="AH3506"/>
      <c r="AJ3506"/>
      <c r="AK3506"/>
    </row>
    <row r="3507" spans="1:37" x14ac:dyDescent="0.2">
      <c r="A3507"/>
      <c r="AH3507"/>
      <c r="AJ3507"/>
      <c r="AK3507"/>
    </row>
    <row r="3508" spans="1:37" x14ac:dyDescent="0.2">
      <c r="A3508"/>
      <c r="AH3508"/>
      <c r="AJ3508"/>
      <c r="AK3508"/>
    </row>
    <row r="3509" spans="1:37" x14ac:dyDescent="0.2">
      <c r="A3509"/>
      <c r="AH3509"/>
      <c r="AJ3509"/>
      <c r="AK3509"/>
    </row>
    <row r="3510" spans="1:37" x14ac:dyDescent="0.2">
      <c r="A3510"/>
      <c r="AH3510"/>
      <c r="AJ3510"/>
      <c r="AK3510"/>
    </row>
    <row r="3511" spans="1:37" x14ac:dyDescent="0.2">
      <c r="A3511"/>
      <c r="AH3511"/>
      <c r="AJ3511"/>
      <c r="AK3511"/>
    </row>
    <row r="3512" spans="1:37" x14ac:dyDescent="0.2">
      <c r="A3512"/>
      <c r="AH3512"/>
      <c r="AJ3512"/>
      <c r="AK3512"/>
    </row>
    <row r="3513" spans="1:37" x14ac:dyDescent="0.2">
      <c r="A3513"/>
      <c r="AH3513"/>
      <c r="AJ3513"/>
      <c r="AK3513"/>
    </row>
    <row r="3514" spans="1:37" x14ac:dyDescent="0.2">
      <c r="A3514"/>
      <c r="AH3514"/>
      <c r="AJ3514"/>
      <c r="AK3514"/>
    </row>
    <row r="3515" spans="1:37" x14ac:dyDescent="0.2">
      <c r="A3515"/>
      <c r="AH3515"/>
      <c r="AJ3515"/>
      <c r="AK3515"/>
    </row>
    <row r="3516" spans="1:37" x14ac:dyDescent="0.2">
      <c r="A3516"/>
      <c r="AH3516"/>
      <c r="AJ3516"/>
      <c r="AK3516"/>
    </row>
    <row r="3517" spans="1:37" x14ac:dyDescent="0.2">
      <c r="A3517"/>
      <c r="AH3517"/>
      <c r="AJ3517"/>
      <c r="AK3517"/>
    </row>
    <row r="3518" spans="1:37" x14ac:dyDescent="0.2">
      <c r="A3518"/>
      <c r="AH3518"/>
      <c r="AJ3518"/>
      <c r="AK3518"/>
    </row>
    <row r="3519" spans="1:37" x14ac:dyDescent="0.2">
      <c r="A3519"/>
      <c r="AH3519"/>
      <c r="AJ3519"/>
      <c r="AK3519"/>
    </row>
    <row r="3520" spans="1:37" x14ac:dyDescent="0.2">
      <c r="A3520"/>
      <c r="AH3520"/>
      <c r="AJ3520"/>
      <c r="AK3520"/>
    </row>
    <row r="3521" spans="1:37" x14ac:dyDescent="0.2">
      <c r="A3521"/>
      <c r="AH3521"/>
      <c r="AJ3521"/>
      <c r="AK3521"/>
    </row>
    <row r="3522" spans="1:37" x14ac:dyDescent="0.2">
      <c r="A3522"/>
      <c r="AH3522"/>
      <c r="AJ3522"/>
      <c r="AK3522"/>
    </row>
    <row r="3523" spans="1:37" x14ac:dyDescent="0.2">
      <c r="A3523"/>
      <c r="AH3523"/>
      <c r="AJ3523"/>
      <c r="AK3523"/>
    </row>
    <row r="3524" spans="1:37" x14ac:dyDescent="0.2">
      <c r="A3524"/>
      <c r="AH3524"/>
      <c r="AJ3524"/>
      <c r="AK3524"/>
    </row>
    <row r="3525" spans="1:37" x14ac:dyDescent="0.2">
      <c r="A3525"/>
      <c r="AH3525"/>
      <c r="AJ3525"/>
      <c r="AK3525"/>
    </row>
    <row r="3526" spans="1:37" x14ac:dyDescent="0.2">
      <c r="A3526"/>
      <c r="AH3526"/>
      <c r="AJ3526"/>
      <c r="AK3526"/>
    </row>
    <row r="3527" spans="1:37" x14ac:dyDescent="0.2">
      <c r="A3527"/>
      <c r="AH3527"/>
      <c r="AJ3527"/>
      <c r="AK3527"/>
    </row>
    <row r="3528" spans="1:37" x14ac:dyDescent="0.2">
      <c r="A3528"/>
      <c r="AH3528"/>
      <c r="AJ3528"/>
      <c r="AK3528"/>
    </row>
    <row r="3529" spans="1:37" x14ac:dyDescent="0.2">
      <c r="A3529"/>
      <c r="AH3529"/>
      <c r="AJ3529"/>
      <c r="AK3529"/>
    </row>
    <row r="3530" spans="1:37" x14ac:dyDescent="0.2">
      <c r="A3530"/>
      <c r="AH3530"/>
      <c r="AJ3530"/>
      <c r="AK3530"/>
    </row>
    <row r="3531" spans="1:37" x14ac:dyDescent="0.2">
      <c r="A3531"/>
      <c r="AH3531"/>
      <c r="AJ3531"/>
      <c r="AK3531"/>
    </row>
    <row r="3532" spans="1:37" x14ac:dyDescent="0.2">
      <c r="A3532"/>
      <c r="AH3532"/>
      <c r="AJ3532"/>
      <c r="AK3532"/>
    </row>
    <row r="3533" spans="1:37" x14ac:dyDescent="0.2">
      <c r="A3533"/>
      <c r="AH3533"/>
      <c r="AJ3533"/>
      <c r="AK3533"/>
    </row>
    <row r="3534" spans="1:37" x14ac:dyDescent="0.2">
      <c r="A3534"/>
      <c r="AH3534"/>
      <c r="AJ3534"/>
      <c r="AK3534"/>
    </row>
    <row r="3535" spans="1:37" x14ac:dyDescent="0.2">
      <c r="A3535"/>
      <c r="AH3535"/>
      <c r="AJ3535"/>
      <c r="AK3535"/>
    </row>
    <row r="3536" spans="1:37" x14ac:dyDescent="0.2">
      <c r="A3536"/>
      <c r="AH3536"/>
      <c r="AJ3536"/>
      <c r="AK3536"/>
    </row>
    <row r="3537" spans="1:37" x14ac:dyDescent="0.2">
      <c r="A3537"/>
      <c r="AH3537"/>
      <c r="AJ3537"/>
      <c r="AK3537"/>
    </row>
    <row r="3538" spans="1:37" x14ac:dyDescent="0.2">
      <c r="A3538"/>
      <c r="AH3538"/>
      <c r="AJ3538"/>
      <c r="AK3538"/>
    </row>
    <row r="3539" spans="1:37" x14ac:dyDescent="0.2">
      <c r="A3539"/>
      <c r="AH3539"/>
      <c r="AJ3539"/>
      <c r="AK3539"/>
    </row>
    <row r="3540" spans="1:37" x14ac:dyDescent="0.2">
      <c r="A3540"/>
      <c r="AH3540"/>
      <c r="AJ3540"/>
      <c r="AK3540"/>
    </row>
    <row r="3541" spans="1:37" x14ac:dyDescent="0.2">
      <c r="A3541"/>
      <c r="AH3541"/>
      <c r="AJ3541"/>
      <c r="AK3541"/>
    </row>
    <row r="3542" spans="1:37" x14ac:dyDescent="0.2">
      <c r="A3542"/>
      <c r="AH3542"/>
      <c r="AJ3542"/>
      <c r="AK3542"/>
    </row>
    <row r="3543" spans="1:37" x14ac:dyDescent="0.2">
      <c r="A3543"/>
      <c r="AH3543"/>
      <c r="AJ3543"/>
      <c r="AK3543"/>
    </row>
    <row r="3544" spans="1:37" x14ac:dyDescent="0.2">
      <c r="A3544"/>
      <c r="AH3544"/>
      <c r="AJ3544"/>
      <c r="AK3544"/>
    </row>
    <row r="3545" spans="1:37" x14ac:dyDescent="0.2">
      <c r="A3545"/>
      <c r="AH3545"/>
      <c r="AJ3545"/>
      <c r="AK3545"/>
    </row>
    <row r="3546" spans="1:37" x14ac:dyDescent="0.2">
      <c r="A3546"/>
      <c r="AH3546"/>
      <c r="AJ3546"/>
      <c r="AK3546"/>
    </row>
    <row r="3547" spans="1:37" x14ac:dyDescent="0.2">
      <c r="A3547"/>
      <c r="AH3547"/>
      <c r="AJ3547"/>
      <c r="AK3547"/>
    </row>
    <row r="3548" spans="1:37" x14ac:dyDescent="0.2">
      <c r="A3548"/>
      <c r="AH3548"/>
      <c r="AJ3548"/>
      <c r="AK3548"/>
    </row>
    <row r="3549" spans="1:37" x14ac:dyDescent="0.2">
      <c r="A3549"/>
      <c r="AH3549"/>
      <c r="AJ3549"/>
      <c r="AK3549"/>
    </row>
    <row r="3550" spans="1:37" x14ac:dyDescent="0.2">
      <c r="A3550"/>
      <c r="AH3550"/>
      <c r="AJ3550"/>
      <c r="AK3550"/>
    </row>
    <row r="3551" spans="1:37" x14ac:dyDescent="0.2">
      <c r="A3551"/>
      <c r="AH3551"/>
      <c r="AJ3551"/>
      <c r="AK3551"/>
    </row>
    <row r="3552" spans="1:37" x14ac:dyDescent="0.2">
      <c r="A3552"/>
      <c r="AH3552"/>
      <c r="AJ3552"/>
      <c r="AK3552"/>
    </row>
    <row r="3553" spans="1:37" x14ac:dyDescent="0.2">
      <c r="A3553"/>
      <c r="AH3553"/>
      <c r="AJ3553"/>
      <c r="AK3553"/>
    </row>
    <row r="3554" spans="1:37" x14ac:dyDescent="0.2">
      <c r="A3554"/>
      <c r="AH3554"/>
      <c r="AJ3554"/>
      <c r="AK3554"/>
    </row>
    <row r="3555" spans="1:37" x14ac:dyDescent="0.2">
      <c r="A3555"/>
      <c r="AH3555"/>
      <c r="AJ3555"/>
      <c r="AK3555"/>
    </row>
    <row r="3556" spans="1:37" x14ac:dyDescent="0.2">
      <c r="A3556"/>
      <c r="AH3556"/>
      <c r="AJ3556"/>
      <c r="AK3556"/>
    </row>
    <row r="3557" spans="1:37" x14ac:dyDescent="0.2">
      <c r="A3557"/>
      <c r="AH3557"/>
      <c r="AJ3557"/>
      <c r="AK3557"/>
    </row>
    <row r="3558" spans="1:37" x14ac:dyDescent="0.2">
      <c r="A3558"/>
      <c r="AH3558"/>
      <c r="AJ3558"/>
      <c r="AK3558"/>
    </row>
    <row r="3559" spans="1:37" x14ac:dyDescent="0.2">
      <c r="A3559"/>
      <c r="AH3559"/>
      <c r="AJ3559"/>
      <c r="AK3559"/>
    </row>
    <row r="3560" spans="1:37" x14ac:dyDescent="0.2">
      <c r="A3560"/>
      <c r="AH3560"/>
      <c r="AJ3560"/>
      <c r="AK3560"/>
    </row>
    <row r="3561" spans="1:37" x14ac:dyDescent="0.2">
      <c r="A3561"/>
      <c r="AH3561"/>
      <c r="AJ3561"/>
      <c r="AK3561"/>
    </row>
    <row r="3562" spans="1:37" x14ac:dyDescent="0.2">
      <c r="A3562"/>
      <c r="AH3562"/>
      <c r="AJ3562"/>
      <c r="AK3562"/>
    </row>
    <row r="3563" spans="1:37" x14ac:dyDescent="0.2">
      <c r="A3563"/>
      <c r="AH3563"/>
      <c r="AJ3563"/>
      <c r="AK3563"/>
    </row>
    <row r="3564" spans="1:37" x14ac:dyDescent="0.2">
      <c r="A3564"/>
      <c r="AH3564"/>
      <c r="AJ3564"/>
      <c r="AK3564"/>
    </row>
    <row r="3565" spans="1:37" x14ac:dyDescent="0.2">
      <c r="A3565"/>
      <c r="AH3565"/>
      <c r="AJ3565"/>
      <c r="AK3565"/>
    </row>
    <row r="3566" spans="1:37" x14ac:dyDescent="0.2">
      <c r="A3566"/>
      <c r="AH3566"/>
      <c r="AJ3566"/>
      <c r="AK3566"/>
    </row>
    <row r="3567" spans="1:37" x14ac:dyDescent="0.2">
      <c r="A3567"/>
      <c r="AH3567"/>
      <c r="AJ3567"/>
      <c r="AK3567"/>
    </row>
    <row r="3568" spans="1:37" x14ac:dyDescent="0.2">
      <c r="A3568"/>
      <c r="AH3568"/>
      <c r="AJ3568"/>
      <c r="AK3568"/>
    </row>
    <row r="3569" spans="1:37" x14ac:dyDescent="0.2">
      <c r="A3569"/>
      <c r="AH3569"/>
      <c r="AJ3569"/>
      <c r="AK3569"/>
    </row>
    <row r="3570" spans="1:37" x14ac:dyDescent="0.2">
      <c r="A3570"/>
      <c r="AH3570"/>
      <c r="AJ3570"/>
      <c r="AK3570"/>
    </row>
    <row r="3571" spans="1:37" x14ac:dyDescent="0.2">
      <c r="A3571"/>
      <c r="AH3571"/>
      <c r="AJ3571"/>
      <c r="AK3571"/>
    </row>
    <row r="3572" spans="1:37" x14ac:dyDescent="0.2">
      <c r="A3572"/>
      <c r="AH3572"/>
      <c r="AJ3572"/>
      <c r="AK3572"/>
    </row>
    <row r="3573" spans="1:37" x14ac:dyDescent="0.2">
      <c r="A3573"/>
      <c r="AH3573"/>
      <c r="AJ3573"/>
      <c r="AK3573"/>
    </row>
    <row r="3574" spans="1:37" x14ac:dyDescent="0.2">
      <c r="A3574"/>
      <c r="AH3574"/>
      <c r="AJ3574"/>
      <c r="AK3574"/>
    </row>
    <row r="3575" spans="1:37" x14ac:dyDescent="0.2">
      <c r="A3575"/>
      <c r="AH3575"/>
      <c r="AJ3575"/>
      <c r="AK3575"/>
    </row>
    <row r="3576" spans="1:37" x14ac:dyDescent="0.2">
      <c r="A3576"/>
      <c r="AH3576"/>
      <c r="AJ3576"/>
      <c r="AK3576"/>
    </row>
    <row r="3577" spans="1:37" x14ac:dyDescent="0.2">
      <c r="A3577"/>
      <c r="AH3577"/>
      <c r="AJ3577"/>
      <c r="AK3577"/>
    </row>
    <row r="3578" spans="1:37" x14ac:dyDescent="0.2">
      <c r="A3578"/>
      <c r="AH3578"/>
      <c r="AJ3578"/>
      <c r="AK3578"/>
    </row>
    <row r="3579" spans="1:37" x14ac:dyDescent="0.2">
      <c r="A3579"/>
      <c r="AH3579"/>
      <c r="AJ3579"/>
      <c r="AK3579"/>
    </row>
    <row r="3580" spans="1:37" x14ac:dyDescent="0.2">
      <c r="A3580"/>
      <c r="AH3580"/>
      <c r="AJ3580"/>
      <c r="AK3580"/>
    </row>
    <row r="3581" spans="1:37" x14ac:dyDescent="0.2">
      <c r="A3581"/>
      <c r="AH3581"/>
      <c r="AJ3581"/>
      <c r="AK3581"/>
    </row>
    <row r="3582" spans="1:37" x14ac:dyDescent="0.2">
      <c r="A3582"/>
      <c r="AH3582"/>
      <c r="AJ3582"/>
      <c r="AK3582"/>
    </row>
    <row r="3583" spans="1:37" x14ac:dyDescent="0.2">
      <c r="A3583"/>
      <c r="AH3583"/>
      <c r="AJ3583"/>
      <c r="AK3583"/>
    </row>
    <row r="3584" spans="1:37" x14ac:dyDescent="0.2">
      <c r="A3584"/>
      <c r="AH3584"/>
      <c r="AJ3584"/>
      <c r="AK3584"/>
    </row>
    <row r="3585" spans="1:37" x14ac:dyDescent="0.2">
      <c r="A3585"/>
      <c r="AH3585"/>
      <c r="AJ3585"/>
      <c r="AK3585"/>
    </row>
    <row r="3586" spans="1:37" x14ac:dyDescent="0.2">
      <c r="A3586"/>
      <c r="AH3586"/>
      <c r="AJ3586"/>
      <c r="AK3586"/>
    </row>
    <row r="3587" spans="1:37" x14ac:dyDescent="0.2">
      <c r="A3587"/>
      <c r="AH3587"/>
      <c r="AJ3587"/>
      <c r="AK3587"/>
    </row>
    <row r="3588" spans="1:37" x14ac:dyDescent="0.2">
      <c r="A3588"/>
      <c r="AH3588"/>
      <c r="AJ3588"/>
      <c r="AK3588"/>
    </row>
    <row r="3589" spans="1:37" x14ac:dyDescent="0.2">
      <c r="A3589"/>
      <c r="AH3589"/>
      <c r="AJ3589"/>
      <c r="AK3589"/>
    </row>
    <row r="3590" spans="1:37" x14ac:dyDescent="0.2">
      <c r="A3590"/>
      <c r="AH3590"/>
      <c r="AJ3590"/>
      <c r="AK3590"/>
    </row>
    <row r="3591" spans="1:37" x14ac:dyDescent="0.2">
      <c r="A3591"/>
      <c r="AH3591"/>
      <c r="AJ3591"/>
      <c r="AK3591"/>
    </row>
    <row r="3592" spans="1:37" x14ac:dyDescent="0.2">
      <c r="A3592"/>
      <c r="AH3592"/>
      <c r="AJ3592"/>
      <c r="AK3592"/>
    </row>
    <row r="3593" spans="1:37" x14ac:dyDescent="0.2">
      <c r="A3593"/>
      <c r="AH3593"/>
      <c r="AJ3593"/>
      <c r="AK3593"/>
    </row>
    <row r="3594" spans="1:37" x14ac:dyDescent="0.2">
      <c r="A3594"/>
      <c r="AH3594"/>
      <c r="AJ3594"/>
      <c r="AK3594"/>
    </row>
    <row r="3595" spans="1:37" x14ac:dyDescent="0.2">
      <c r="A3595"/>
      <c r="AH3595"/>
      <c r="AJ3595"/>
      <c r="AK3595"/>
    </row>
    <row r="3596" spans="1:37" x14ac:dyDescent="0.2">
      <c r="A3596"/>
      <c r="AH3596"/>
      <c r="AJ3596"/>
      <c r="AK3596"/>
    </row>
    <row r="3597" spans="1:37" x14ac:dyDescent="0.2">
      <c r="A3597"/>
      <c r="AH3597"/>
      <c r="AJ3597"/>
      <c r="AK3597"/>
    </row>
    <row r="3598" spans="1:37" x14ac:dyDescent="0.2">
      <c r="A3598"/>
      <c r="AH3598"/>
      <c r="AJ3598"/>
      <c r="AK3598"/>
    </row>
    <row r="3599" spans="1:37" x14ac:dyDescent="0.2">
      <c r="A3599"/>
      <c r="AH3599"/>
      <c r="AJ3599"/>
      <c r="AK3599"/>
    </row>
    <row r="3600" spans="1:37" x14ac:dyDescent="0.2">
      <c r="A3600"/>
      <c r="AH3600"/>
      <c r="AJ3600"/>
      <c r="AK3600"/>
    </row>
    <row r="3601" spans="1:37" x14ac:dyDescent="0.2">
      <c r="A3601"/>
      <c r="AH3601"/>
      <c r="AJ3601"/>
      <c r="AK3601"/>
    </row>
    <row r="3602" spans="1:37" x14ac:dyDescent="0.2">
      <c r="A3602"/>
      <c r="AH3602"/>
      <c r="AJ3602"/>
      <c r="AK3602"/>
    </row>
    <row r="3603" spans="1:37" x14ac:dyDescent="0.2">
      <c r="A3603"/>
      <c r="AH3603"/>
      <c r="AJ3603"/>
      <c r="AK3603"/>
    </row>
    <row r="3604" spans="1:37" x14ac:dyDescent="0.2">
      <c r="A3604"/>
      <c r="AH3604"/>
      <c r="AJ3604"/>
      <c r="AK3604"/>
    </row>
    <row r="3605" spans="1:37" x14ac:dyDescent="0.2">
      <c r="A3605"/>
      <c r="AH3605"/>
      <c r="AJ3605"/>
      <c r="AK3605"/>
    </row>
    <row r="3606" spans="1:37" x14ac:dyDescent="0.2">
      <c r="A3606"/>
      <c r="AH3606"/>
      <c r="AJ3606"/>
      <c r="AK3606"/>
    </row>
    <row r="3607" spans="1:37" x14ac:dyDescent="0.2">
      <c r="A3607"/>
      <c r="AH3607"/>
      <c r="AJ3607"/>
      <c r="AK3607"/>
    </row>
    <row r="3608" spans="1:37" x14ac:dyDescent="0.2">
      <c r="A3608"/>
      <c r="AH3608"/>
      <c r="AJ3608"/>
      <c r="AK3608"/>
    </row>
    <row r="3609" spans="1:37" x14ac:dyDescent="0.2">
      <c r="A3609"/>
      <c r="AH3609"/>
      <c r="AJ3609"/>
      <c r="AK3609"/>
    </row>
    <row r="3610" spans="1:37" x14ac:dyDescent="0.2">
      <c r="A3610"/>
      <c r="AH3610"/>
      <c r="AJ3610"/>
      <c r="AK3610"/>
    </row>
    <row r="3611" spans="1:37" x14ac:dyDescent="0.2">
      <c r="A3611"/>
      <c r="AH3611"/>
      <c r="AJ3611"/>
      <c r="AK3611"/>
    </row>
    <row r="3612" spans="1:37" x14ac:dyDescent="0.2">
      <c r="A3612"/>
      <c r="AH3612"/>
      <c r="AJ3612"/>
      <c r="AK3612"/>
    </row>
    <row r="3613" spans="1:37" x14ac:dyDescent="0.2">
      <c r="A3613"/>
      <c r="AH3613"/>
      <c r="AJ3613"/>
      <c r="AK3613"/>
    </row>
    <row r="3614" spans="1:37" x14ac:dyDescent="0.2">
      <c r="A3614"/>
      <c r="AH3614"/>
      <c r="AJ3614"/>
      <c r="AK3614"/>
    </row>
    <row r="3615" spans="1:37" x14ac:dyDescent="0.2">
      <c r="A3615"/>
      <c r="AH3615"/>
      <c r="AJ3615"/>
      <c r="AK3615"/>
    </row>
    <row r="3616" spans="1:37" x14ac:dyDescent="0.2">
      <c r="A3616"/>
      <c r="AH3616"/>
      <c r="AJ3616"/>
      <c r="AK3616"/>
    </row>
    <row r="3617" spans="1:37" x14ac:dyDescent="0.2">
      <c r="A3617"/>
      <c r="AH3617"/>
      <c r="AJ3617"/>
      <c r="AK3617"/>
    </row>
    <row r="3618" spans="1:37" x14ac:dyDescent="0.2">
      <c r="A3618"/>
      <c r="AH3618"/>
      <c r="AJ3618"/>
      <c r="AK3618"/>
    </row>
    <row r="3619" spans="1:37" x14ac:dyDescent="0.2">
      <c r="A3619"/>
      <c r="AH3619"/>
      <c r="AJ3619"/>
      <c r="AK3619"/>
    </row>
    <row r="3620" spans="1:37" x14ac:dyDescent="0.2">
      <c r="A3620"/>
      <c r="AH3620"/>
      <c r="AJ3620"/>
      <c r="AK3620"/>
    </row>
    <row r="3621" spans="1:37" x14ac:dyDescent="0.2">
      <c r="A3621"/>
      <c r="AH3621"/>
      <c r="AJ3621"/>
      <c r="AK3621"/>
    </row>
    <row r="3622" spans="1:37" x14ac:dyDescent="0.2">
      <c r="A3622"/>
      <c r="AH3622"/>
      <c r="AJ3622"/>
      <c r="AK3622"/>
    </row>
    <row r="3623" spans="1:37" x14ac:dyDescent="0.2">
      <c r="A3623"/>
      <c r="AH3623"/>
      <c r="AJ3623"/>
      <c r="AK3623"/>
    </row>
    <row r="3624" spans="1:37" x14ac:dyDescent="0.2">
      <c r="A3624"/>
      <c r="AH3624"/>
      <c r="AJ3624"/>
      <c r="AK3624"/>
    </row>
    <row r="3625" spans="1:37" x14ac:dyDescent="0.2">
      <c r="A3625"/>
      <c r="AH3625"/>
      <c r="AJ3625"/>
      <c r="AK3625"/>
    </row>
    <row r="3626" spans="1:37" x14ac:dyDescent="0.2">
      <c r="A3626"/>
      <c r="AH3626"/>
      <c r="AJ3626"/>
      <c r="AK3626"/>
    </row>
    <row r="3627" spans="1:37" x14ac:dyDescent="0.2">
      <c r="A3627"/>
      <c r="AH3627"/>
      <c r="AJ3627"/>
      <c r="AK3627"/>
    </row>
    <row r="3628" spans="1:37" x14ac:dyDescent="0.2">
      <c r="A3628"/>
      <c r="AH3628"/>
      <c r="AJ3628"/>
      <c r="AK3628"/>
    </row>
    <row r="3629" spans="1:37" x14ac:dyDescent="0.2">
      <c r="A3629"/>
      <c r="AH3629"/>
      <c r="AJ3629"/>
      <c r="AK3629"/>
    </row>
    <row r="3630" spans="1:37" x14ac:dyDescent="0.2">
      <c r="A3630"/>
      <c r="AH3630"/>
      <c r="AJ3630"/>
      <c r="AK3630"/>
    </row>
    <row r="3631" spans="1:37" x14ac:dyDescent="0.2">
      <c r="A3631"/>
      <c r="AH3631"/>
      <c r="AJ3631"/>
      <c r="AK3631"/>
    </row>
    <row r="3632" spans="1:37" x14ac:dyDescent="0.2">
      <c r="A3632"/>
      <c r="AH3632"/>
      <c r="AJ3632"/>
      <c r="AK3632"/>
    </row>
    <row r="3633" spans="1:37" x14ac:dyDescent="0.2">
      <c r="A3633"/>
      <c r="AH3633"/>
      <c r="AJ3633"/>
      <c r="AK3633"/>
    </row>
    <row r="3634" spans="1:37" x14ac:dyDescent="0.2">
      <c r="A3634"/>
      <c r="AH3634"/>
      <c r="AJ3634"/>
      <c r="AK3634"/>
    </row>
    <row r="3635" spans="1:37" x14ac:dyDescent="0.2">
      <c r="A3635"/>
      <c r="AH3635"/>
      <c r="AJ3635"/>
      <c r="AK3635"/>
    </row>
    <row r="3636" spans="1:37" x14ac:dyDescent="0.2">
      <c r="A3636"/>
      <c r="AH3636"/>
      <c r="AJ3636"/>
      <c r="AK3636"/>
    </row>
    <row r="3637" spans="1:37" x14ac:dyDescent="0.2">
      <c r="A3637"/>
      <c r="AH3637"/>
      <c r="AJ3637"/>
      <c r="AK3637"/>
    </row>
    <row r="3638" spans="1:37" x14ac:dyDescent="0.2">
      <c r="A3638"/>
      <c r="AH3638"/>
      <c r="AJ3638"/>
      <c r="AK3638"/>
    </row>
    <row r="3639" spans="1:37" x14ac:dyDescent="0.2">
      <c r="A3639"/>
      <c r="AH3639"/>
      <c r="AJ3639"/>
      <c r="AK3639"/>
    </row>
    <row r="3640" spans="1:37" x14ac:dyDescent="0.2">
      <c r="A3640"/>
      <c r="AH3640"/>
      <c r="AJ3640"/>
      <c r="AK3640"/>
    </row>
    <row r="3641" spans="1:37" x14ac:dyDescent="0.2">
      <c r="A3641"/>
      <c r="AH3641"/>
      <c r="AJ3641"/>
      <c r="AK3641"/>
    </row>
    <row r="3642" spans="1:37" x14ac:dyDescent="0.2">
      <c r="A3642"/>
      <c r="AH3642"/>
      <c r="AJ3642"/>
      <c r="AK3642"/>
    </row>
    <row r="3643" spans="1:37" x14ac:dyDescent="0.2">
      <c r="A3643"/>
      <c r="AH3643"/>
      <c r="AJ3643"/>
      <c r="AK3643"/>
    </row>
    <row r="3644" spans="1:37" x14ac:dyDescent="0.2">
      <c r="A3644"/>
      <c r="AH3644"/>
      <c r="AJ3644"/>
      <c r="AK3644"/>
    </row>
    <row r="3645" spans="1:37" x14ac:dyDescent="0.2">
      <c r="A3645"/>
      <c r="AH3645"/>
      <c r="AJ3645"/>
      <c r="AK3645"/>
    </row>
    <row r="3646" spans="1:37" x14ac:dyDescent="0.2">
      <c r="A3646"/>
      <c r="AH3646"/>
      <c r="AJ3646"/>
      <c r="AK3646"/>
    </row>
    <row r="3647" spans="1:37" x14ac:dyDescent="0.2">
      <c r="A3647"/>
      <c r="AH3647"/>
      <c r="AJ3647"/>
      <c r="AK3647"/>
    </row>
    <row r="3648" spans="1:37" x14ac:dyDescent="0.2">
      <c r="A3648"/>
      <c r="AH3648"/>
      <c r="AJ3648"/>
      <c r="AK3648"/>
    </row>
    <row r="3649" spans="1:37" x14ac:dyDescent="0.2">
      <c r="A3649"/>
      <c r="AH3649"/>
      <c r="AJ3649"/>
      <c r="AK3649"/>
    </row>
    <row r="3650" spans="1:37" x14ac:dyDescent="0.2">
      <c r="A3650"/>
      <c r="AH3650"/>
      <c r="AJ3650"/>
      <c r="AK3650"/>
    </row>
    <row r="3651" spans="1:37" x14ac:dyDescent="0.2">
      <c r="A3651"/>
      <c r="AH3651"/>
      <c r="AJ3651"/>
      <c r="AK3651"/>
    </row>
    <row r="3652" spans="1:37" x14ac:dyDescent="0.2">
      <c r="A3652"/>
      <c r="AH3652"/>
      <c r="AJ3652"/>
      <c r="AK3652"/>
    </row>
    <row r="3653" spans="1:37" x14ac:dyDescent="0.2">
      <c r="A3653"/>
      <c r="AH3653"/>
      <c r="AJ3653"/>
      <c r="AK3653"/>
    </row>
    <row r="3654" spans="1:37" x14ac:dyDescent="0.2">
      <c r="A3654"/>
      <c r="AH3654"/>
      <c r="AJ3654"/>
      <c r="AK3654"/>
    </row>
    <row r="3655" spans="1:37" x14ac:dyDescent="0.2">
      <c r="A3655"/>
      <c r="AH3655"/>
      <c r="AJ3655"/>
      <c r="AK3655"/>
    </row>
    <row r="3656" spans="1:37" x14ac:dyDescent="0.2">
      <c r="A3656"/>
      <c r="AH3656"/>
      <c r="AJ3656"/>
      <c r="AK3656"/>
    </row>
    <row r="3657" spans="1:37" x14ac:dyDescent="0.2">
      <c r="A3657"/>
      <c r="AH3657"/>
      <c r="AJ3657"/>
      <c r="AK3657"/>
    </row>
    <row r="3658" spans="1:37" x14ac:dyDescent="0.2">
      <c r="A3658"/>
      <c r="AH3658"/>
      <c r="AJ3658"/>
      <c r="AK3658"/>
    </row>
    <row r="3659" spans="1:37" x14ac:dyDescent="0.2">
      <c r="A3659"/>
      <c r="AH3659"/>
      <c r="AJ3659"/>
      <c r="AK3659"/>
    </row>
    <row r="3660" spans="1:37" x14ac:dyDescent="0.2">
      <c r="A3660"/>
      <c r="AH3660"/>
      <c r="AJ3660"/>
      <c r="AK3660"/>
    </row>
    <row r="3661" spans="1:37" x14ac:dyDescent="0.2">
      <c r="A3661"/>
      <c r="AH3661"/>
      <c r="AJ3661"/>
      <c r="AK3661"/>
    </row>
    <row r="3662" spans="1:37" x14ac:dyDescent="0.2">
      <c r="A3662"/>
      <c r="AH3662"/>
      <c r="AJ3662"/>
      <c r="AK3662"/>
    </row>
    <row r="3663" spans="1:37" x14ac:dyDescent="0.2">
      <c r="A3663"/>
      <c r="AH3663"/>
      <c r="AJ3663"/>
      <c r="AK3663"/>
    </row>
    <row r="3664" spans="1:37" x14ac:dyDescent="0.2">
      <c r="A3664"/>
      <c r="AH3664"/>
      <c r="AJ3664"/>
      <c r="AK3664"/>
    </row>
    <row r="3665" spans="1:37" x14ac:dyDescent="0.2">
      <c r="A3665"/>
      <c r="AH3665"/>
      <c r="AJ3665"/>
      <c r="AK3665"/>
    </row>
    <row r="3666" spans="1:37" x14ac:dyDescent="0.2">
      <c r="A3666"/>
      <c r="AH3666"/>
      <c r="AJ3666"/>
      <c r="AK3666"/>
    </row>
    <row r="3667" spans="1:37" x14ac:dyDescent="0.2">
      <c r="A3667"/>
      <c r="AH3667"/>
      <c r="AJ3667"/>
      <c r="AK3667"/>
    </row>
    <row r="3668" spans="1:37" x14ac:dyDescent="0.2">
      <c r="A3668"/>
      <c r="AH3668"/>
      <c r="AJ3668"/>
      <c r="AK3668"/>
    </row>
    <row r="3669" spans="1:37" x14ac:dyDescent="0.2">
      <c r="A3669"/>
      <c r="AH3669"/>
      <c r="AJ3669"/>
      <c r="AK3669"/>
    </row>
    <row r="3670" spans="1:37" x14ac:dyDescent="0.2">
      <c r="A3670"/>
      <c r="AH3670"/>
      <c r="AJ3670"/>
      <c r="AK3670"/>
    </row>
    <row r="3671" spans="1:37" x14ac:dyDescent="0.2">
      <c r="A3671"/>
      <c r="AH3671"/>
      <c r="AJ3671"/>
      <c r="AK3671"/>
    </row>
    <row r="3672" spans="1:37" x14ac:dyDescent="0.2">
      <c r="A3672"/>
      <c r="AH3672"/>
      <c r="AJ3672"/>
      <c r="AK3672"/>
    </row>
    <row r="3673" spans="1:37" x14ac:dyDescent="0.2">
      <c r="A3673"/>
      <c r="AH3673"/>
      <c r="AJ3673"/>
      <c r="AK3673"/>
    </row>
    <row r="3674" spans="1:37" x14ac:dyDescent="0.2">
      <c r="A3674"/>
      <c r="AH3674"/>
      <c r="AJ3674"/>
      <c r="AK3674"/>
    </row>
    <row r="3675" spans="1:37" x14ac:dyDescent="0.2">
      <c r="A3675"/>
      <c r="AH3675"/>
      <c r="AJ3675"/>
      <c r="AK3675"/>
    </row>
    <row r="3676" spans="1:37" x14ac:dyDescent="0.2">
      <c r="A3676"/>
      <c r="AH3676"/>
      <c r="AJ3676"/>
      <c r="AK3676"/>
    </row>
    <row r="3677" spans="1:37" x14ac:dyDescent="0.2">
      <c r="A3677"/>
      <c r="AH3677"/>
      <c r="AJ3677"/>
      <c r="AK3677"/>
    </row>
    <row r="3678" spans="1:37" x14ac:dyDescent="0.2">
      <c r="A3678"/>
      <c r="AH3678"/>
      <c r="AJ3678"/>
      <c r="AK3678"/>
    </row>
    <row r="3679" spans="1:37" x14ac:dyDescent="0.2">
      <c r="A3679"/>
      <c r="AH3679"/>
      <c r="AJ3679"/>
      <c r="AK3679"/>
    </row>
    <row r="3680" spans="1:37" x14ac:dyDescent="0.2">
      <c r="A3680"/>
      <c r="AH3680"/>
      <c r="AJ3680"/>
      <c r="AK3680"/>
    </row>
    <row r="3681" spans="1:37" x14ac:dyDescent="0.2">
      <c r="A3681"/>
      <c r="AH3681"/>
      <c r="AJ3681"/>
      <c r="AK3681"/>
    </row>
    <row r="3682" spans="1:37" x14ac:dyDescent="0.2">
      <c r="A3682"/>
      <c r="AH3682"/>
      <c r="AJ3682"/>
      <c r="AK3682"/>
    </row>
    <row r="3683" spans="1:37" x14ac:dyDescent="0.2">
      <c r="A3683"/>
      <c r="AH3683"/>
      <c r="AJ3683"/>
      <c r="AK3683"/>
    </row>
    <row r="3684" spans="1:37" x14ac:dyDescent="0.2">
      <c r="A3684"/>
      <c r="AH3684"/>
      <c r="AJ3684"/>
      <c r="AK3684"/>
    </row>
    <row r="3685" spans="1:37" x14ac:dyDescent="0.2">
      <c r="A3685"/>
      <c r="AH3685"/>
      <c r="AJ3685"/>
      <c r="AK3685"/>
    </row>
    <row r="3686" spans="1:37" x14ac:dyDescent="0.2">
      <c r="A3686"/>
      <c r="AH3686"/>
      <c r="AJ3686"/>
      <c r="AK3686"/>
    </row>
    <row r="3687" spans="1:37" x14ac:dyDescent="0.2">
      <c r="A3687"/>
      <c r="AH3687"/>
      <c r="AJ3687"/>
      <c r="AK3687"/>
    </row>
    <row r="3688" spans="1:37" x14ac:dyDescent="0.2">
      <c r="A3688"/>
      <c r="AH3688"/>
      <c r="AJ3688"/>
      <c r="AK3688"/>
    </row>
    <row r="3689" spans="1:37" x14ac:dyDescent="0.2">
      <c r="A3689"/>
      <c r="AH3689"/>
      <c r="AJ3689"/>
      <c r="AK3689"/>
    </row>
    <row r="3690" spans="1:37" x14ac:dyDescent="0.2">
      <c r="A3690"/>
      <c r="AH3690"/>
      <c r="AJ3690"/>
      <c r="AK3690"/>
    </row>
    <row r="3691" spans="1:37" x14ac:dyDescent="0.2">
      <c r="A3691"/>
      <c r="AH3691"/>
      <c r="AJ3691"/>
      <c r="AK3691"/>
    </row>
    <row r="3692" spans="1:37" x14ac:dyDescent="0.2">
      <c r="A3692"/>
      <c r="AH3692"/>
      <c r="AJ3692"/>
      <c r="AK3692"/>
    </row>
    <row r="3693" spans="1:37" x14ac:dyDescent="0.2">
      <c r="A3693"/>
      <c r="AH3693"/>
      <c r="AJ3693"/>
      <c r="AK3693"/>
    </row>
    <row r="3694" spans="1:37" x14ac:dyDescent="0.2">
      <c r="A3694"/>
      <c r="AH3694"/>
      <c r="AJ3694"/>
      <c r="AK3694"/>
    </row>
    <row r="3695" spans="1:37" x14ac:dyDescent="0.2">
      <c r="A3695"/>
      <c r="AH3695"/>
      <c r="AJ3695"/>
      <c r="AK3695"/>
    </row>
    <row r="3696" spans="1:37" x14ac:dyDescent="0.2">
      <c r="A3696"/>
      <c r="AH3696"/>
      <c r="AJ3696"/>
      <c r="AK3696"/>
    </row>
    <row r="3697" spans="1:37" x14ac:dyDescent="0.2">
      <c r="A3697"/>
      <c r="AH3697"/>
      <c r="AJ3697"/>
      <c r="AK3697"/>
    </row>
    <row r="3698" spans="1:37" x14ac:dyDescent="0.2">
      <c r="A3698"/>
      <c r="AH3698"/>
      <c r="AJ3698"/>
      <c r="AK3698"/>
    </row>
    <row r="3699" spans="1:37" x14ac:dyDescent="0.2">
      <c r="A3699"/>
      <c r="AH3699"/>
      <c r="AJ3699"/>
      <c r="AK3699"/>
    </row>
    <row r="3700" spans="1:37" x14ac:dyDescent="0.2">
      <c r="A3700"/>
      <c r="AH3700"/>
      <c r="AJ3700"/>
      <c r="AK3700"/>
    </row>
    <row r="3701" spans="1:37" x14ac:dyDescent="0.2">
      <c r="A3701"/>
      <c r="AH3701"/>
      <c r="AJ3701"/>
      <c r="AK3701"/>
    </row>
    <row r="3702" spans="1:37" x14ac:dyDescent="0.2">
      <c r="A3702"/>
      <c r="AH3702"/>
      <c r="AJ3702"/>
      <c r="AK3702"/>
    </row>
    <row r="3703" spans="1:37" x14ac:dyDescent="0.2">
      <c r="A3703"/>
      <c r="AH3703"/>
      <c r="AJ3703"/>
      <c r="AK3703"/>
    </row>
    <row r="3704" spans="1:37" x14ac:dyDescent="0.2">
      <c r="A3704"/>
      <c r="AH3704"/>
      <c r="AJ3704"/>
      <c r="AK3704"/>
    </row>
    <row r="3705" spans="1:37" x14ac:dyDescent="0.2">
      <c r="A3705"/>
      <c r="AH3705"/>
      <c r="AJ3705"/>
      <c r="AK3705"/>
    </row>
    <row r="3706" spans="1:37" x14ac:dyDescent="0.2">
      <c r="A3706"/>
      <c r="AH3706"/>
      <c r="AJ3706"/>
      <c r="AK3706"/>
    </row>
    <row r="3707" spans="1:37" x14ac:dyDescent="0.2">
      <c r="A3707"/>
      <c r="AH3707"/>
      <c r="AJ3707"/>
      <c r="AK3707"/>
    </row>
    <row r="3708" spans="1:37" x14ac:dyDescent="0.2">
      <c r="A3708"/>
      <c r="AH3708"/>
      <c r="AJ3708"/>
      <c r="AK3708"/>
    </row>
    <row r="3709" spans="1:37" x14ac:dyDescent="0.2">
      <c r="A3709"/>
      <c r="AH3709"/>
      <c r="AJ3709"/>
      <c r="AK3709"/>
    </row>
    <row r="3710" spans="1:37" x14ac:dyDescent="0.2">
      <c r="A3710"/>
      <c r="AH3710"/>
      <c r="AJ3710"/>
      <c r="AK3710"/>
    </row>
    <row r="3711" spans="1:37" x14ac:dyDescent="0.2">
      <c r="A3711"/>
      <c r="AH3711"/>
      <c r="AJ3711"/>
      <c r="AK3711"/>
    </row>
    <row r="3712" spans="1:37" x14ac:dyDescent="0.2">
      <c r="A3712"/>
      <c r="AH3712"/>
      <c r="AJ3712"/>
      <c r="AK3712"/>
    </row>
    <row r="3713" spans="1:37" x14ac:dyDescent="0.2">
      <c r="A3713"/>
      <c r="AH3713"/>
      <c r="AJ3713"/>
      <c r="AK3713"/>
    </row>
    <row r="3714" spans="1:37" x14ac:dyDescent="0.2">
      <c r="A3714"/>
      <c r="AH3714"/>
      <c r="AJ3714"/>
      <c r="AK3714"/>
    </row>
    <row r="3715" spans="1:37" x14ac:dyDescent="0.2">
      <c r="A3715"/>
      <c r="AH3715"/>
      <c r="AJ3715"/>
      <c r="AK3715"/>
    </row>
    <row r="3716" spans="1:37" x14ac:dyDescent="0.2">
      <c r="A3716"/>
      <c r="AH3716"/>
      <c r="AJ3716"/>
      <c r="AK3716"/>
    </row>
    <row r="3717" spans="1:37" x14ac:dyDescent="0.2">
      <c r="A3717"/>
      <c r="AH3717"/>
      <c r="AJ3717"/>
      <c r="AK3717"/>
    </row>
    <row r="3718" spans="1:37" x14ac:dyDescent="0.2">
      <c r="A3718"/>
      <c r="AH3718"/>
      <c r="AJ3718"/>
      <c r="AK3718"/>
    </row>
    <row r="3719" spans="1:37" x14ac:dyDescent="0.2">
      <c r="A3719"/>
      <c r="AH3719"/>
      <c r="AJ3719"/>
      <c r="AK3719"/>
    </row>
    <row r="3720" spans="1:37" x14ac:dyDescent="0.2">
      <c r="A3720"/>
      <c r="AH3720"/>
      <c r="AJ3720"/>
      <c r="AK3720"/>
    </row>
    <row r="3721" spans="1:37" x14ac:dyDescent="0.2">
      <c r="A3721"/>
      <c r="AH3721"/>
      <c r="AJ3721"/>
      <c r="AK3721"/>
    </row>
    <row r="3722" spans="1:37" x14ac:dyDescent="0.2">
      <c r="A3722"/>
      <c r="AH3722"/>
      <c r="AJ3722"/>
      <c r="AK3722"/>
    </row>
    <row r="3723" spans="1:37" x14ac:dyDescent="0.2">
      <c r="A3723"/>
      <c r="AH3723"/>
      <c r="AJ3723"/>
      <c r="AK3723"/>
    </row>
    <row r="3724" spans="1:37" x14ac:dyDescent="0.2">
      <c r="A3724"/>
      <c r="AH3724"/>
      <c r="AJ3724"/>
      <c r="AK3724"/>
    </row>
    <row r="3725" spans="1:37" x14ac:dyDescent="0.2">
      <c r="A3725"/>
      <c r="AH3725"/>
      <c r="AJ3725"/>
      <c r="AK3725"/>
    </row>
    <row r="3726" spans="1:37" x14ac:dyDescent="0.2">
      <c r="A3726"/>
      <c r="AH3726"/>
      <c r="AJ3726"/>
      <c r="AK3726"/>
    </row>
    <row r="3727" spans="1:37" x14ac:dyDescent="0.2">
      <c r="A3727"/>
      <c r="AH3727"/>
      <c r="AJ3727"/>
      <c r="AK3727"/>
    </row>
    <row r="3728" spans="1:37" x14ac:dyDescent="0.2">
      <c r="A3728"/>
      <c r="AH3728"/>
      <c r="AJ3728"/>
      <c r="AK3728"/>
    </row>
    <row r="3729" spans="1:37" x14ac:dyDescent="0.2">
      <c r="A3729"/>
      <c r="AH3729"/>
      <c r="AJ3729"/>
      <c r="AK3729"/>
    </row>
    <row r="3730" spans="1:37" x14ac:dyDescent="0.2">
      <c r="A3730"/>
      <c r="AH3730"/>
      <c r="AJ3730"/>
      <c r="AK3730"/>
    </row>
    <row r="3731" spans="1:37" x14ac:dyDescent="0.2">
      <c r="A3731"/>
      <c r="AH3731"/>
      <c r="AJ3731"/>
      <c r="AK3731"/>
    </row>
    <row r="3732" spans="1:37" x14ac:dyDescent="0.2">
      <c r="A3732"/>
      <c r="AH3732"/>
      <c r="AJ3732"/>
      <c r="AK3732"/>
    </row>
    <row r="3733" spans="1:37" x14ac:dyDescent="0.2">
      <c r="A3733"/>
      <c r="AH3733"/>
      <c r="AJ3733"/>
      <c r="AK3733"/>
    </row>
    <row r="3734" spans="1:37" x14ac:dyDescent="0.2">
      <c r="A3734"/>
      <c r="AH3734"/>
      <c r="AJ3734"/>
      <c r="AK3734"/>
    </row>
    <row r="3735" spans="1:37" x14ac:dyDescent="0.2">
      <c r="A3735"/>
      <c r="AH3735"/>
      <c r="AJ3735"/>
      <c r="AK3735"/>
    </row>
    <row r="3736" spans="1:37" x14ac:dyDescent="0.2">
      <c r="A3736"/>
      <c r="AH3736"/>
      <c r="AJ3736"/>
      <c r="AK3736"/>
    </row>
    <row r="3737" spans="1:37" x14ac:dyDescent="0.2">
      <c r="A3737"/>
      <c r="AH3737"/>
      <c r="AJ3737"/>
      <c r="AK3737"/>
    </row>
    <row r="3738" spans="1:37" x14ac:dyDescent="0.2">
      <c r="A3738"/>
      <c r="AH3738"/>
      <c r="AJ3738"/>
      <c r="AK3738"/>
    </row>
    <row r="3739" spans="1:37" x14ac:dyDescent="0.2">
      <c r="A3739"/>
      <c r="AH3739"/>
      <c r="AJ3739"/>
      <c r="AK3739"/>
    </row>
    <row r="3740" spans="1:37" x14ac:dyDescent="0.2">
      <c r="A3740"/>
      <c r="AH3740"/>
      <c r="AJ3740"/>
      <c r="AK3740"/>
    </row>
    <row r="3741" spans="1:37" x14ac:dyDescent="0.2">
      <c r="A3741"/>
      <c r="AH3741"/>
      <c r="AJ3741"/>
      <c r="AK3741"/>
    </row>
    <row r="3742" spans="1:37" x14ac:dyDescent="0.2">
      <c r="A3742"/>
      <c r="AH3742"/>
      <c r="AJ3742"/>
      <c r="AK3742"/>
    </row>
    <row r="3743" spans="1:37" x14ac:dyDescent="0.2">
      <c r="A3743"/>
      <c r="AH3743"/>
      <c r="AJ3743"/>
      <c r="AK3743"/>
    </row>
    <row r="3744" spans="1:37" x14ac:dyDescent="0.2">
      <c r="A3744"/>
      <c r="AH3744"/>
      <c r="AJ3744"/>
      <c r="AK3744"/>
    </row>
    <row r="3745" spans="1:37" x14ac:dyDescent="0.2">
      <c r="A3745"/>
      <c r="AH3745"/>
      <c r="AJ3745"/>
      <c r="AK3745"/>
    </row>
    <row r="3746" spans="1:37" x14ac:dyDescent="0.2">
      <c r="A3746"/>
      <c r="AH3746"/>
      <c r="AJ3746"/>
      <c r="AK3746"/>
    </row>
    <row r="3747" spans="1:37" x14ac:dyDescent="0.2">
      <c r="A3747"/>
      <c r="AH3747"/>
      <c r="AJ3747"/>
      <c r="AK3747"/>
    </row>
    <row r="3748" spans="1:37" x14ac:dyDescent="0.2">
      <c r="A3748"/>
      <c r="AH3748"/>
      <c r="AJ3748"/>
      <c r="AK3748"/>
    </row>
    <row r="3749" spans="1:37" x14ac:dyDescent="0.2">
      <c r="A3749"/>
      <c r="AH3749"/>
      <c r="AJ3749"/>
      <c r="AK3749"/>
    </row>
    <row r="3750" spans="1:37" x14ac:dyDescent="0.2">
      <c r="A3750"/>
      <c r="AH3750"/>
      <c r="AJ3750"/>
      <c r="AK3750"/>
    </row>
    <row r="3751" spans="1:37" x14ac:dyDescent="0.2">
      <c r="A3751"/>
      <c r="AH3751"/>
      <c r="AJ3751"/>
      <c r="AK3751"/>
    </row>
    <row r="3752" spans="1:37" x14ac:dyDescent="0.2">
      <c r="A3752"/>
      <c r="AH3752"/>
      <c r="AJ3752"/>
      <c r="AK3752"/>
    </row>
    <row r="3753" spans="1:37" x14ac:dyDescent="0.2">
      <c r="A3753"/>
      <c r="AH3753"/>
      <c r="AJ3753"/>
      <c r="AK3753"/>
    </row>
    <row r="3754" spans="1:37" x14ac:dyDescent="0.2">
      <c r="A3754"/>
      <c r="AH3754"/>
      <c r="AJ3754"/>
      <c r="AK3754"/>
    </row>
    <row r="3755" spans="1:37" x14ac:dyDescent="0.2">
      <c r="A3755"/>
      <c r="AH3755"/>
      <c r="AJ3755"/>
      <c r="AK3755"/>
    </row>
    <row r="3756" spans="1:37" x14ac:dyDescent="0.2">
      <c r="A3756"/>
      <c r="AH3756"/>
      <c r="AJ3756"/>
      <c r="AK3756"/>
    </row>
    <row r="3757" spans="1:37" x14ac:dyDescent="0.2">
      <c r="A3757"/>
      <c r="AH3757"/>
      <c r="AJ3757"/>
      <c r="AK3757"/>
    </row>
    <row r="3758" spans="1:37" x14ac:dyDescent="0.2">
      <c r="A3758"/>
      <c r="AH3758"/>
      <c r="AJ3758"/>
      <c r="AK3758"/>
    </row>
    <row r="3759" spans="1:37" x14ac:dyDescent="0.2">
      <c r="A3759"/>
      <c r="AH3759"/>
      <c r="AJ3759"/>
      <c r="AK3759"/>
    </row>
    <row r="3760" spans="1:37" x14ac:dyDescent="0.2">
      <c r="A3760"/>
      <c r="AH3760"/>
      <c r="AJ3760"/>
      <c r="AK3760"/>
    </row>
    <row r="3761" spans="1:37" x14ac:dyDescent="0.2">
      <c r="A3761"/>
      <c r="AH3761"/>
      <c r="AJ3761"/>
      <c r="AK3761"/>
    </row>
    <row r="3762" spans="1:37" x14ac:dyDescent="0.2">
      <c r="A3762"/>
      <c r="AH3762"/>
      <c r="AJ3762"/>
      <c r="AK3762"/>
    </row>
    <row r="3763" spans="1:37" x14ac:dyDescent="0.2">
      <c r="A3763"/>
      <c r="AH3763"/>
      <c r="AJ3763"/>
      <c r="AK3763"/>
    </row>
    <row r="3764" spans="1:37" x14ac:dyDescent="0.2">
      <c r="A3764"/>
      <c r="AH3764"/>
      <c r="AJ3764"/>
      <c r="AK3764"/>
    </row>
    <row r="3765" spans="1:37" x14ac:dyDescent="0.2">
      <c r="A3765"/>
      <c r="AH3765"/>
      <c r="AJ3765"/>
      <c r="AK3765"/>
    </row>
    <row r="3766" spans="1:37" x14ac:dyDescent="0.2">
      <c r="A3766"/>
      <c r="AH3766"/>
      <c r="AJ3766"/>
      <c r="AK3766"/>
    </row>
    <row r="3767" spans="1:37" x14ac:dyDescent="0.2">
      <c r="A3767"/>
      <c r="AH3767"/>
      <c r="AJ3767"/>
      <c r="AK3767"/>
    </row>
    <row r="3768" spans="1:37" x14ac:dyDescent="0.2">
      <c r="A3768"/>
      <c r="AH3768"/>
      <c r="AJ3768"/>
      <c r="AK3768"/>
    </row>
    <row r="3769" spans="1:37" x14ac:dyDescent="0.2">
      <c r="A3769"/>
      <c r="AH3769"/>
      <c r="AJ3769"/>
      <c r="AK3769"/>
    </row>
    <row r="3770" spans="1:37" x14ac:dyDescent="0.2">
      <c r="A3770"/>
      <c r="AH3770"/>
      <c r="AJ3770"/>
      <c r="AK3770"/>
    </row>
    <row r="3771" spans="1:37" x14ac:dyDescent="0.2">
      <c r="A3771"/>
      <c r="AH3771"/>
      <c r="AJ3771"/>
      <c r="AK3771"/>
    </row>
    <row r="3772" spans="1:37" x14ac:dyDescent="0.2">
      <c r="A3772"/>
      <c r="AH3772"/>
      <c r="AJ3772"/>
      <c r="AK3772"/>
    </row>
    <row r="3773" spans="1:37" x14ac:dyDescent="0.2">
      <c r="A3773"/>
      <c r="AH3773"/>
      <c r="AJ3773"/>
      <c r="AK3773"/>
    </row>
    <row r="3774" spans="1:37" x14ac:dyDescent="0.2">
      <c r="A3774"/>
      <c r="AH3774"/>
      <c r="AJ3774"/>
      <c r="AK3774"/>
    </row>
    <row r="3775" spans="1:37" x14ac:dyDescent="0.2">
      <c r="A3775"/>
      <c r="AH3775"/>
      <c r="AJ3775"/>
      <c r="AK3775"/>
    </row>
    <row r="3776" spans="1:37" x14ac:dyDescent="0.2">
      <c r="A3776"/>
      <c r="AH3776"/>
      <c r="AJ3776"/>
      <c r="AK3776"/>
    </row>
    <row r="3777" spans="1:37" x14ac:dyDescent="0.2">
      <c r="A3777"/>
      <c r="AH3777"/>
      <c r="AJ3777"/>
      <c r="AK3777"/>
    </row>
    <row r="3778" spans="1:37" x14ac:dyDescent="0.2">
      <c r="A3778"/>
      <c r="AH3778"/>
      <c r="AJ3778"/>
      <c r="AK3778"/>
    </row>
    <row r="3779" spans="1:37" x14ac:dyDescent="0.2">
      <c r="A3779"/>
      <c r="AH3779"/>
      <c r="AJ3779"/>
      <c r="AK3779"/>
    </row>
    <row r="3780" spans="1:37" x14ac:dyDescent="0.2">
      <c r="A3780"/>
      <c r="AH3780"/>
      <c r="AJ3780"/>
      <c r="AK3780"/>
    </row>
    <row r="3781" spans="1:37" x14ac:dyDescent="0.2">
      <c r="A3781"/>
      <c r="AH3781"/>
      <c r="AJ3781"/>
      <c r="AK3781"/>
    </row>
    <row r="3782" spans="1:37" x14ac:dyDescent="0.2">
      <c r="A3782"/>
      <c r="AH3782"/>
      <c r="AJ3782"/>
      <c r="AK3782"/>
    </row>
    <row r="3783" spans="1:37" x14ac:dyDescent="0.2">
      <c r="A3783"/>
      <c r="AH3783"/>
      <c r="AJ3783"/>
      <c r="AK3783"/>
    </row>
    <row r="3784" spans="1:37" x14ac:dyDescent="0.2">
      <c r="A3784"/>
      <c r="AH3784"/>
      <c r="AJ3784"/>
      <c r="AK3784"/>
    </row>
    <row r="3785" spans="1:37" x14ac:dyDescent="0.2">
      <c r="A3785"/>
      <c r="AH3785"/>
      <c r="AJ3785"/>
      <c r="AK3785"/>
    </row>
    <row r="3786" spans="1:37" x14ac:dyDescent="0.2">
      <c r="A3786"/>
      <c r="AH3786"/>
      <c r="AJ3786"/>
      <c r="AK3786"/>
    </row>
    <row r="3787" spans="1:37" x14ac:dyDescent="0.2">
      <c r="A3787"/>
      <c r="AH3787"/>
      <c r="AJ3787"/>
      <c r="AK3787"/>
    </row>
    <row r="3788" spans="1:37" x14ac:dyDescent="0.2">
      <c r="A3788"/>
      <c r="AH3788"/>
      <c r="AJ3788"/>
      <c r="AK3788"/>
    </row>
    <row r="3789" spans="1:37" x14ac:dyDescent="0.2">
      <c r="A3789"/>
      <c r="AH3789"/>
      <c r="AJ3789"/>
      <c r="AK3789"/>
    </row>
    <row r="3790" spans="1:37" x14ac:dyDescent="0.2">
      <c r="A3790"/>
      <c r="AH3790"/>
      <c r="AJ3790"/>
      <c r="AK3790"/>
    </row>
    <row r="3791" spans="1:37" x14ac:dyDescent="0.2">
      <c r="A3791"/>
      <c r="AH3791"/>
      <c r="AJ3791"/>
      <c r="AK3791"/>
    </row>
    <row r="3792" spans="1:37" x14ac:dyDescent="0.2">
      <c r="A3792"/>
      <c r="AH3792"/>
      <c r="AJ3792"/>
      <c r="AK3792"/>
    </row>
    <row r="3793" spans="1:37" x14ac:dyDescent="0.2">
      <c r="A3793"/>
      <c r="AH3793"/>
      <c r="AJ3793"/>
      <c r="AK3793"/>
    </row>
    <row r="3794" spans="1:37" x14ac:dyDescent="0.2">
      <c r="A3794"/>
      <c r="AH3794"/>
      <c r="AJ3794"/>
      <c r="AK3794"/>
    </row>
    <row r="3795" spans="1:37" x14ac:dyDescent="0.2">
      <c r="A3795"/>
      <c r="AH3795"/>
      <c r="AJ3795"/>
      <c r="AK3795"/>
    </row>
    <row r="3796" spans="1:37" x14ac:dyDescent="0.2">
      <c r="A3796"/>
      <c r="AH3796"/>
      <c r="AJ3796"/>
      <c r="AK3796"/>
    </row>
    <row r="3797" spans="1:37" x14ac:dyDescent="0.2">
      <c r="A3797"/>
      <c r="AH3797"/>
      <c r="AJ3797"/>
      <c r="AK3797"/>
    </row>
    <row r="3798" spans="1:37" x14ac:dyDescent="0.2">
      <c r="A3798"/>
      <c r="AH3798"/>
      <c r="AJ3798"/>
      <c r="AK3798"/>
    </row>
    <row r="3799" spans="1:37" x14ac:dyDescent="0.2">
      <c r="A3799"/>
      <c r="AH3799"/>
      <c r="AJ3799"/>
      <c r="AK3799"/>
    </row>
    <row r="3800" spans="1:37" x14ac:dyDescent="0.2">
      <c r="A3800"/>
      <c r="AH3800"/>
      <c r="AJ3800"/>
      <c r="AK3800"/>
    </row>
    <row r="3801" spans="1:37" x14ac:dyDescent="0.2">
      <c r="A3801"/>
      <c r="AH3801"/>
      <c r="AJ3801"/>
      <c r="AK3801"/>
    </row>
    <row r="3802" spans="1:37" x14ac:dyDescent="0.2">
      <c r="A3802"/>
      <c r="AH3802"/>
      <c r="AJ3802"/>
      <c r="AK3802"/>
    </row>
    <row r="3803" spans="1:37" x14ac:dyDescent="0.2">
      <c r="A3803"/>
      <c r="AH3803"/>
      <c r="AJ3803"/>
      <c r="AK3803"/>
    </row>
    <row r="3804" spans="1:37" x14ac:dyDescent="0.2">
      <c r="A3804"/>
      <c r="AH3804"/>
      <c r="AJ3804"/>
      <c r="AK3804"/>
    </row>
    <row r="3805" spans="1:37" x14ac:dyDescent="0.2">
      <c r="A3805"/>
      <c r="AH3805"/>
      <c r="AJ3805"/>
      <c r="AK3805"/>
    </row>
    <row r="3806" spans="1:37" x14ac:dyDescent="0.2">
      <c r="A3806"/>
      <c r="AH3806"/>
      <c r="AJ3806"/>
      <c r="AK3806"/>
    </row>
    <row r="3807" spans="1:37" x14ac:dyDescent="0.2">
      <c r="A3807"/>
      <c r="AH3807"/>
      <c r="AJ3807"/>
      <c r="AK3807"/>
    </row>
    <row r="3808" spans="1:37" x14ac:dyDescent="0.2">
      <c r="A3808"/>
      <c r="AH3808"/>
      <c r="AJ3808"/>
      <c r="AK3808"/>
    </row>
    <row r="3809" spans="1:37" x14ac:dyDescent="0.2">
      <c r="A3809"/>
      <c r="AH3809"/>
      <c r="AJ3809"/>
      <c r="AK3809"/>
    </row>
    <row r="3810" spans="1:37" x14ac:dyDescent="0.2">
      <c r="A3810"/>
      <c r="AH3810"/>
      <c r="AJ3810"/>
      <c r="AK3810"/>
    </row>
    <row r="3811" spans="1:37" x14ac:dyDescent="0.2">
      <c r="A3811"/>
      <c r="AH3811"/>
      <c r="AJ3811"/>
      <c r="AK3811"/>
    </row>
    <row r="3812" spans="1:37" x14ac:dyDescent="0.2">
      <c r="A3812"/>
      <c r="AH3812"/>
      <c r="AJ3812"/>
      <c r="AK3812"/>
    </row>
    <row r="3813" spans="1:37" x14ac:dyDescent="0.2">
      <c r="A3813"/>
      <c r="AH3813"/>
      <c r="AJ3813"/>
      <c r="AK3813"/>
    </row>
    <row r="3814" spans="1:37" x14ac:dyDescent="0.2">
      <c r="A3814"/>
      <c r="AH3814"/>
      <c r="AJ3814"/>
      <c r="AK3814"/>
    </row>
    <row r="3815" spans="1:37" x14ac:dyDescent="0.2">
      <c r="A3815"/>
      <c r="AH3815"/>
      <c r="AJ3815"/>
      <c r="AK3815"/>
    </row>
    <row r="3816" spans="1:37" x14ac:dyDescent="0.2">
      <c r="A3816"/>
      <c r="AH3816"/>
      <c r="AJ3816"/>
      <c r="AK3816"/>
    </row>
    <row r="3817" spans="1:37" x14ac:dyDescent="0.2">
      <c r="A3817"/>
      <c r="AH3817"/>
      <c r="AJ3817"/>
      <c r="AK3817"/>
    </row>
    <row r="3818" spans="1:37" x14ac:dyDescent="0.2">
      <c r="A3818"/>
      <c r="AH3818"/>
      <c r="AJ3818"/>
      <c r="AK3818"/>
    </row>
    <row r="3819" spans="1:37" x14ac:dyDescent="0.2">
      <c r="A3819"/>
      <c r="AH3819"/>
      <c r="AJ3819"/>
      <c r="AK3819"/>
    </row>
    <row r="3820" spans="1:37" x14ac:dyDescent="0.2">
      <c r="A3820"/>
      <c r="AH3820"/>
      <c r="AJ3820"/>
      <c r="AK3820"/>
    </row>
    <row r="3821" spans="1:37" x14ac:dyDescent="0.2">
      <c r="A3821"/>
      <c r="AH3821"/>
      <c r="AJ3821"/>
      <c r="AK3821"/>
    </row>
    <row r="3822" spans="1:37" x14ac:dyDescent="0.2">
      <c r="A3822"/>
      <c r="AH3822"/>
      <c r="AJ3822"/>
      <c r="AK3822"/>
    </row>
    <row r="3823" spans="1:37" x14ac:dyDescent="0.2">
      <c r="A3823"/>
      <c r="AH3823"/>
      <c r="AJ3823"/>
      <c r="AK3823"/>
    </row>
    <row r="3824" spans="1:37" x14ac:dyDescent="0.2">
      <c r="A3824"/>
      <c r="AH3824"/>
      <c r="AJ3824"/>
      <c r="AK3824"/>
    </row>
    <row r="3825" spans="1:37" x14ac:dyDescent="0.2">
      <c r="A3825"/>
      <c r="AH3825"/>
      <c r="AJ3825"/>
      <c r="AK3825"/>
    </row>
    <row r="3826" spans="1:37" x14ac:dyDescent="0.2">
      <c r="A3826"/>
      <c r="AH3826"/>
      <c r="AJ3826"/>
      <c r="AK3826"/>
    </row>
    <row r="3827" spans="1:37" x14ac:dyDescent="0.2">
      <c r="A3827"/>
      <c r="AH3827"/>
      <c r="AJ3827"/>
      <c r="AK3827"/>
    </row>
    <row r="3828" spans="1:37" x14ac:dyDescent="0.2">
      <c r="A3828"/>
      <c r="AH3828"/>
      <c r="AJ3828"/>
      <c r="AK3828"/>
    </row>
    <row r="3829" spans="1:37" x14ac:dyDescent="0.2">
      <c r="A3829"/>
      <c r="AH3829"/>
      <c r="AJ3829"/>
      <c r="AK3829"/>
    </row>
    <row r="3830" spans="1:37" x14ac:dyDescent="0.2">
      <c r="A3830"/>
      <c r="AH3830"/>
      <c r="AJ3830"/>
      <c r="AK3830"/>
    </row>
    <row r="3831" spans="1:37" x14ac:dyDescent="0.2">
      <c r="A3831"/>
      <c r="AH3831"/>
      <c r="AJ3831"/>
      <c r="AK3831"/>
    </row>
    <row r="3832" spans="1:37" x14ac:dyDescent="0.2">
      <c r="A3832"/>
      <c r="AH3832"/>
      <c r="AJ3832"/>
      <c r="AK3832"/>
    </row>
    <row r="3833" spans="1:37" x14ac:dyDescent="0.2">
      <c r="A3833"/>
      <c r="AH3833"/>
      <c r="AJ3833"/>
      <c r="AK3833"/>
    </row>
    <row r="3834" spans="1:37" x14ac:dyDescent="0.2">
      <c r="A3834"/>
      <c r="AH3834"/>
      <c r="AJ3834"/>
      <c r="AK3834"/>
    </row>
    <row r="3835" spans="1:37" x14ac:dyDescent="0.2">
      <c r="A3835"/>
      <c r="AH3835"/>
      <c r="AJ3835"/>
      <c r="AK3835"/>
    </row>
    <row r="3836" spans="1:37" x14ac:dyDescent="0.2">
      <c r="A3836"/>
      <c r="AH3836"/>
      <c r="AJ3836"/>
      <c r="AK3836"/>
    </row>
    <row r="3837" spans="1:37" x14ac:dyDescent="0.2">
      <c r="A3837"/>
      <c r="AH3837"/>
      <c r="AJ3837"/>
      <c r="AK3837"/>
    </row>
    <row r="3838" spans="1:37" x14ac:dyDescent="0.2">
      <c r="A3838"/>
      <c r="AH3838"/>
      <c r="AJ3838"/>
      <c r="AK3838"/>
    </row>
    <row r="3839" spans="1:37" x14ac:dyDescent="0.2">
      <c r="A3839"/>
      <c r="AH3839"/>
      <c r="AJ3839"/>
      <c r="AK3839"/>
    </row>
    <row r="3840" spans="1:37" x14ac:dyDescent="0.2">
      <c r="A3840"/>
      <c r="AH3840"/>
      <c r="AJ3840"/>
      <c r="AK3840"/>
    </row>
    <row r="3841" spans="1:37" x14ac:dyDescent="0.2">
      <c r="A3841"/>
      <c r="AH3841"/>
      <c r="AJ3841"/>
      <c r="AK3841"/>
    </row>
    <row r="3842" spans="1:37" x14ac:dyDescent="0.2">
      <c r="A3842"/>
      <c r="AH3842"/>
      <c r="AJ3842"/>
      <c r="AK3842"/>
    </row>
    <row r="3843" spans="1:37" x14ac:dyDescent="0.2">
      <c r="A3843"/>
      <c r="AH3843"/>
      <c r="AJ3843"/>
      <c r="AK3843"/>
    </row>
    <row r="3844" spans="1:37" x14ac:dyDescent="0.2">
      <c r="A3844"/>
      <c r="AH3844"/>
      <c r="AJ3844"/>
      <c r="AK3844"/>
    </row>
    <row r="3845" spans="1:37" x14ac:dyDescent="0.2">
      <c r="A3845"/>
      <c r="AH3845"/>
      <c r="AJ3845"/>
      <c r="AK3845"/>
    </row>
    <row r="3846" spans="1:37" x14ac:dyDescent="0.2">
      <c r="A3846"/>
      <c r="AH3846"/>
      <c r="AJ3846"/>
      <c r="AK3846"/>
    </row>
    <row r="3847" spans="1:37" x14ac:dyDescent="0.2">
      <c r="A3847"/>
      <c r="AH3847"/>
      <c r="AJ3847"/>
      <c r="AK3847"/>
    </row>
    <row r="3848" spans="1:37" x14ac:dyDescent="0.2">
      <c r="A3848"/>
      <c r="AH3848"/>
      <c r="AJ3848"/>
      <c r="AK3848"/>
    </row>
    <row r="3849" spans="1:37" x14ac:dyDescent="0.2">
      <c r="A3849"/>
      <c r="AH3849"/>
      <c r="AJ3849"/>
      <c r="AK3849"/>
    </row>
    <row r="3850" spans="1:37" x14ac:dyDescent="0.2">
      <c r="A3850"/>
      <c r="AH3850"/>
      <c r="AJ3850"/>
      <c r="AK3850"/>
    </row>
    <row r="3851" spans="1:37" x14ac:dyDescent="0.2">
      <c r="A3851"/>
      <c r="AH3851"/>
      <c r="AJ3851"/>
      <c r="AK3851"/>
    </row>
    <row r="3852" spans="1:37" x14ac:dyDescent="0.2">
      <c r="A3852"/>
      <c r="AH3852"/>
      <c r="AJ3852"/>
      <c r="AK3852"/>
    </row>
    <row r="3853" spans="1:37" x14ac:dyDescent="0.2">
      <c r="A3853"/>
      <c r="AH3853"/>
      <c r="AJ3853"/>
      <c r="AK3853"/>
    </row>
    <row r="3854" spans="1:37" x14ac:dyDescent="0.2">
      <c r="A3854"/>
      <c r="AH3854"/>
      <c r="AJ3854"/>
      <c r="AK3854"/>
    </row>
    <row r="3855" spans="1:37" x14ac:dyDescent="0.2">
      <c r="A3855"/>
      <c r="AH3855"/>
      <c r="AJ3855"/>
      <c r="AK3855"/>
    </row>
    <row r="3856" spans="1:37" x14ac:dyDescent="0.2">
      <c r="A3856"/>
      <c r="AH3856"/>
      <c r="AJ3856"/>
      <c r="AK3856"/>
    </row>
    <row r="3857" spans="1:37" x14ac:dyDescent="0.2">
      <c r="A3857"/>
      <c r="AH3857"/>
      <c r="AJ3857"/>
      <c r="AK3857"/>
    </row>
    <row r="3858" spans="1:37" x14ac:dyDescent="0.2">
      <c r="A3858"/>
      <c r="AH3858"/>
      <c r="AJ3858"/>
      <c r="AK3858"/>
    </row>
    <row r="3859" spans="1:37" x14ac:dyDescent="0.2">
      <c r="A3859"/>
      <c r="AH3859"/>
      <c r="AJ3859"/>
      <c r="AK3859"/>
    </row>
    <row r="3860" spans="1:37" x14ac:dyDescent="0.2">
      <c r="A3860"/>
      <c r="AH3860"/>
      <c r="AJ3860"/>
      <c r="AK3860"/>
    </row>
    <row r="3861" spans="1:37" x14ac:dyDescent="0.2">
      <c r="A3861"/>
      <c r="AH3861"/>
      <c r="AJ3861"/>
      <c r="AK3861"/>
    </row>
    <row r="3862" spans="1:37" x14ac:dyDescent="0.2">
      <c r="A3862"/>
      <c r="AH3862"/>
      <c r="AJ3862"/>
      <c r="AK3862"/>
    </row>
    <row r="3863" spans="1:37" x14ac:dyDescent="0.2">
      <c r="A3863"/>
      <c r="AH3863"/>
      <c r="AJ3863"/>
      <c r="AK3863"/>
    </row>
    <row r="3864" spans="1:37" x14ac:dyDescent="0.2">
      <c r="A3864"/>
      <c r="AH3864"/>
      <c r="AJ3864"/>
      <c r="AK3864"/>
    </row>
    <row r="3865" spans="1:37" x14ac:dyDescent="0.2">
      <c r="A3865"/>
      <c r="AH3865"/>
      <c r="AJ3865"/>
      <c r="AK3865"/>
    </row>
    <row r="3866" spans="1:37" x14ac:dyDescent="0.2">
      <c r="A3866"/>
      <c r="AH3866"/>
      <c r="AJ3866"/>
      <c r="AK3866"/>
    </row>
    <row r="3867" spans="1:37" x14ac:dyDescent="0.2">
      <c r="A3867"/>
      <c r="AH3867"/>
      <c r="AJ3867"/>
      <c r="AK3867"/>
    </row>
    <row r="3868" spans="1:37" x14ac:dyDescent="0.2">
      <c r="A3868"/>
      <c r="AH3868"/>
      <c r="AJ3868"/>
      <c r="AK3868"/>
    </row>
    <row r="3869" spans="1:37" x14ac:dyDescent="0.2">
      <c r="A3869"/>
      <c r="AH3869"/>
      <c r="AJ3869"/>
      <c r="AK3869"/>
    </row>
    <row r="3870" spans="1:37" x14ac:dyDescent="0.2">
      <c r="A3870"/>
      <c r="AH3870"/>
      <c r="AJ3870"/>
      <c r="AK3870"/>
    </row>
    <row r="3871" spans="1:37" x14ac:dyDescent="0.2">
      <c r="A3871"/>
      <c r="AH3871"/>
      <c r="AJ3871"/>
      <c r="AK3871"/>
    </row>
    <row r="3872" spans="1:37" x14ac:dyDescent="0.2">
      <c r="A3872"/>
      <c r="AH3872"/>
      <c r="AJ3872"/>
      <c r="AK3872"/>
    </row>
    <row r="3873" spans="1:37" x14ac:dyDescent="0.2">
      <c r="A3873"/>
      <c r="AH3873"/>
      <c r="AJ3873"/>
      <c r="AK3873"/>
    </row>
    <row r="3874" spans="1:37" x14ac:dyDescent="0.2">
      <c r="A3874"/>
      <c r="AH3874"/>
      <c r="AJ3874"/>
      <c r="AK3874"/>
    </row>
    <row r="3875" spans="1:37" x14ac:dyDescent="0.2">
      <c r="A3875"/>
      <c r="AH3875"/>
      <c r="AJ3875"/>
      <c r="AK3875"/>
    </row>
    <row r="3876" spans="1:37" x14ac:dyDescent="0.2">
      <c r="A3876"/>
      <c r="AH3876"/>
      <c r="AJ3876"/>
      <c r="AK3876"/>
    </row>
    <row r="3877" spans="1:37" x14ac:dyDescent="0.2">
      <c r="A3877"/>
      <c r="AH3877"/>
      <c r="AJ3877"/>
      <c r="AK3877"/>
    </row>
    <row r="3878" spans="1:37" x14ac:dyDescent="0.2">
      <c r="A3878"/>
      <c r="AH3878"/>
      <c r="AJ3878"/>
      <c r="AK3878"/>
    </row>
    <row r="3879" spans="1:37" x14ac:dyDescent="0.2">
      <c r="A3879"/>
      <c r="AH3879"/>
      <c r="AJ3879"/>
      <c r="AK3879"/>
    </row>
    <row r="3880" spans="1:37" x14ac:dyDescent="0.2">
      <c r="A3880"/>
      <c r="AH3880"/>
      <c r="AJ3880"/>
      <c r="AK3880"/>
    </row>
    <row r="3881" spans="1:37" x14ac:dyDescent="0.2">
      <c r="A3881"/>
      <c r="AH3881"/>
      <c r="AJ3881"/>
      <c r="AK3881"/>
    </row>
    <row r="3882" spans="1:37" x14ac:dyDescent="0.2">
      <c r="A3882"/>
      <c r="AH3882"/>
      <c r="AJ3882"/>
      <c r="AK3882"/>
    </row>
    <row r="3883" spans="1:37" x14ac:dyDescent="0.2">
      <c r="A3883"/>
      <c r="AH3883"/>
      <c r="AJ3883"/>
      <c r="AK3883"/>
    </row>
    <row r="3884" spans="1:37" x14ac:dyDescent="0.2">
      <c r="A3884"/>
      <c r="AH3884"/>
      <c r="AJ3884"/>
      <c r="AK3884"/>
    </row>
    <row r="3885" spans="1:37" x14ac:dyDescent="0.2">
      <c r="A3885"/>
      <c r="AH3885"/>
      <c r="AJ3885"/>
      <c r="AK3885"/>
    </row>
    <row r="3886" spans="1:37" x14ac:dyDescent="0.2">
      <c r="A3886"/>
      <c r="AH3886"/>
      <c r="AJ3886"/>
      <c r="AK3886"/>
    </row>
    <row r="3887" spans="1:37" x14ac:dyDescent="0.2">
      <c r="A3887"/>
      <c r="AH3887"/>
      <c r="AJ3887"/>
      <c r="AK3887"/>
    </row>
    <row r="3888" spans="1:37" x14ac:dyDescent="0.2">
      <c r="A3888"/>
      <c r="AH3888"/>
      <c r="AJ3888"/>
      <c r="AK3888"/>
    </row>
    <row r="3889" spans="1:37" x14ac:dyDescent="0.2">
      <c r="A3889"/>
      <c r="AH3889"/>
      <c r="AJ3889"/>
      <c r="AK3889"/>
    </row>
    <row r="3890" spans="1:37" x14ac:dyDescent="0.2">
      <c r="A3890"/>
      <c r="AH3890"/>
      <c r="AJ3890"/>
      <c r="AK3890"/>
    </row>
    <row r="3891" spans="1:37" x14ac:dyDescent="0.2">
      <c r="A3891"/>
      <c r="AH3891"/>
      <c r="AJ3891"/>
      <c r="AK3891"/>
    </row>
    <row r="3892" spans="1:37" x14ac:dyDescent="0.2">
      <c r="A3892"/>
      <c r="AH3892"/>
      <c r="AJ3892"/>
      <c r="AK3892"/>
    </row>
    <row r="3893" spans="1:37" x14ac:dyDescent="0.2">
      <c r="A3893"/>
      <c r="AH3893"/>
      <c r="AJ3893"/>
      <c r="AK3893"/>
    </row>
    <row r="3894" spans="1:37" x14ac:dyDescent="0.2">
      <c r="A3894"/>
      <c r="AH3894"/>
      <c r="AJ3894"/>
      <c r="AK3894"/>
    </row>
    <row r="3895" spans="1:37" x14ac:dyDescent="0.2">
      <c r="A3895"/>
      <c r="AH3895"/>
      <c r="AJ3895"/>
      <c r="AK3895"/>
    </row>
    <row r="3896" spans="1:37" x14ac:dyDescent="0.2">
      <c r="A3896"/>
      <c r="AH3896"/>
      <c r="AJ3896"/>
      <c r="AK3896"/>
    </row>
    <row r="3897" spans="1:37" x14ac:dyDescent="0.2">
      <c r="A3897"/>
      <c r="AH3897"/>
      <c r="AJ3897"/>
      <c r="AK3897"/>
    </row>
    <row r="3898" spans="1:37" x14ac:dyDescent="0.2">
      <c r="A3898"/>
      <c r="AH3898"/>
      <c r="AJ3898"/>
      <c r="AK3898"/>
    </row>
    <row r="3899" spans="1:37" x14ac:dyDescent="0.2">
      <c r="A3899"/>
      <c r="AH3899"/>
      <c r="AJ3899"/>
      <c r="AK3899"/>
    </row>
    <row r="3900" spans="1:37" x14ac:dyDescent="0.2">
      <c r="A3900"/>
      <c r="AH3900"/>
      <c r="AJ3900"/>
      <c r="AK3900"/>
    </row>
    <row r="3901" spans="1:37" x14ac:dyDescent="0.2">
      <c r="A3901"/>
      <c r="AH3901"/>
      <c r="AJ3901"/>
      <c r="AK3901"/>
    </row>
    <row r="3902" spans="1:37" x14ac:dyDescent="0.2">
      <c r="A3902"/>
      <c r="AH3902"/>
      <c r="AJ3902"/>
      <c r="AK3902"/>
    </row>
    <row r="3903" spans="1:37" x14ac:dyDescent="0.2">
      <c r="A3903"/>
      <c r="AH3903"/>
      <c r="AJ3903"/>
      <c r="AK3903"/>
    </row>
    <row r="3904" spans="1:37" x14ac:dyDescent="0.2">
      <c r="A3904"/>
      <c r="AH3904"/>
      <c r="AJ3904"/>
      <c r="AK3904"/>
    </row>
    <row r="3905" spans="1:37" x14ac:dyDescent="0.2">
      <c r="A3905"/>
      <c r="AH3905"/>
      <c r="AJ3905"/>
      <c r="AK3905"/>
    </row>
    <row r="3906" spans="1:37" x14ac:dyDescent="0.2">
      <c r="A3906"/>
      <c r="AH3906"/>
      <c r="AJ3906"/>
      <c r="AK3906"/>
    </row>
    <row r="3907" spans="1:37" x14ac:dyDescent="0.2">
      <c r="A3907"/>
      <c r="AH3907"/>
      <c r="AJ3907"/>
      <c r="AK3907"/>
    </row>
    <row r="3908" spans="1:37" x14ac:dyDescent="0.2">
      <c r="A3908"/>
      <c r="AH3908"/>
      <c r="AJ3908"/>
      <c r="AK3908"/>
    </row>
    <row r="3909" spans="1:37" x14ac:dyDescent="0.2">
      <c r="A3909"/>
      <c r="AH3909"/>
      <c r="AJ3909"/>
      <c r="AK3909"/>
    </row>
    <row r="3910" spans="1:37" x14ac:dyDescent="0.2">
      <c r="A3910"/>
      <c r="AH3910"/>
      <c r="AJ3910"/>
      <c r="AK3910"/>
    </row>
    <row r="3911" spans="1:37" x14ac:dyDescent="0.2">
      <c r="A3911"/>
      <c r="AH3911"/>
      <c r="AJ3911"/>
      <c r="AK3911"/>
    </row>
    <row r="3912" spans="1:37" x14ac:dyDescent="0.2">
      <c r="A3912"/>
      <c r="AH3912"/>
      <c r="AJ3912"/>
      <c r="AK3912"/>
    </row>
    <row r="3913" spans="1:37" x14ac:dyDescent="0.2">
      <c r="A3913"/>
      <c r="AH3913"/>
      <c r="AJ3913"/>
      <c r="AK3913"/>
    </row>
    <row r="3914" spans="1:37" x14ac:dyDescent="0.2">
      <c r="A3914"/>
      <c r="AH3914"/>
      <c r="AJ3914"/>
      <c r="AK3914"/>
    </row>
    <row r="3915" spans="1:37" x14ac:dyDescent="0.2">
      <c r="A3915"/>
      <c r="AH3915"/>
      <c r="AJ3915"/>
      <c r="AK3915"/>
    </row>
    <row r="3916" spans="1:37" x14ac:dyDescent="0.2">
      <c r="A3916"/>
      <c r="AH3916"/>
      <c r="AJ3916"/>
      <c r="AK3916"/>
    </row>
    <row r="3917" spans="1:37" x14ac:dyDescent="0.2">
      <c r="A3917"/>
      <c r="AH3917"/>
      <c r="AJ3917"/>
      <c r="AK3917"/>
    </row>
    <row r="3918" spans="1:37" x14ac:dyDescent="0.2">
      <c r="A3918"/>
      <c r="AH3918"/>
      <c r="AJ3918"/>
      <c r="AK3918"/>
    </row>
    <row r="3919" spans="1:37" x14ac:dyDescent="0.2">
      <c r="A3919"/>
      <c r="AH3919"/>
      <c r="AJ3919"/>
      <c r="AK3919"/>
    </row>
    <row r="3920" spans="1:37" x14ac:dyDescent="0.2">
      <c r="A3920"/>
      <c r="AH3920"/>
      <c r="AJ3920"/>
      <c r="AK3920"/>
    </row>
    <row r="3921" spans="1:37" x14ac:dyDescent="0.2">
      <c r="A3921"/>
      <c r="AH3921"/>
      <c r="AJ3921"/>
      <c r="AK3921"/>
    </row>
    <row r="3922" spans="1:37" x14ac:dyDescent="0.2">
      <c r="A3922"/>
      <c r="AH3922"/>
      <c r="AJ3922"/>
      <c r="AK3922"/>
    </row>
    <row r="3923" spans="1:37" x14ac:dyDescent="0.2">
      <c r="A3923"/>
      <c r="AH3923"/>
      <c r="AJ3923"/>
      <c r="AK3923"/>
    </row>
    <row r="3924" spans="1:37" x14ac:dyDescent="0.2">
      <c r="A3924"/>
      <c r="AH3924"/>
      <c r="AJ3924"/>
      <c r="AK3924"/>
    </row>
    <row r="3925" spans="1:37" x14ac:dyDescent="0.2">
      <c r="A3925"/>
      <c r="AH3925"/>
      <c r="AJ3925"/>
      <c r="AK3925"/>
    </row>
    <row r="3926" spans="1:37" x14ac:dyDescent="0.2">
      <c r="A3926"/>
      <c r="AH3926"/>
      <c r="AJ3926"/>
      <c r="AK3926"/>
    </row>
    <row r="3927" spans="1:37" x14ac:dyDescent="0.2">
      <c r="A3927"/>
      <c r="AH3927"/>
      <c r="AJ3927"/>
      <c r="AK3927"/>
    </row>
    <row r="3928" spans="1:37" x14ac:dyDescent="0.2">
      <c r="A3928"/>
      <c r="AH3928"/>
      <c r="AJ3928"/>
      <c r="AK3928"/>
    </row>
    <row r="3929" spans="1:37" x14ac:dyDescent="0.2">
      <c r="A3929"/>
      <c r="AH3929"/>
      <c r="AJ3929"/>
      <c r="AK3929"/>
    </row>
    <row r="3930" spans="1:37" x14ac:dyDescent="0.2">
      <c r="A3930"/>
      <c r="AH3930"/>
      <c r="AJ3930"/>
      <c r="AK3930"/>
    </row>
    <row r="3931" spans="1:37" x14ac:dyDescent="0.2">
      <c r="A3931"/>
      <c r="AH3931"/>
      <c r="AJ3931"/>
      <c r="AK3931"/>
    </row>
    <row r="3932" spans="1:37" x14ac:dyDescent="0.2">
      <c r="A3932"/>
      <c r="AH3932"/>
      <c r="AJ3932"/>
      <c r="AK3932"/>
    </row>
    <row r="3933" spans="1:37" x14ac:dyDescent="0.2">
      <c r="A3933"/>
      <c r="AH3933"/>
      <c r="AJ3933"/>
      <c r="AK3933"/>
    </row>
    <row r="3934" spans="1:37" x14ac:dyDescent="0.2">
      <c r="A3934"/>
      <c r="AH3934"/>
      <c r="AJ3934"/>
      <c r="AK3934"/>
    </row>
    <row r="3935" spans="1:37" x14ac:dyDescent="0.2">
      <c r="A3935"/>
      <c r="AH3935"/>
      <c r="AJ3935"/>
      <c r="AK3935"/>
    </row>
    <row r="3936" spans="1:37" x14ac:dyDescent="0.2">
      <c r="A3936"/>
      <c r="AH3936"/>
      <c r="AJ3936"/>
      <c r="AK3936"/>
    </row>
    <row r="3937" spans="1:37" x14ac:dyDescent="0.2">
      <c r="A3937"/>
      <c r="AH3937"/>
      <c r="AJ3937"/>
      <c r="AK3937"/>
    </row>
    <row r="3938" spans="1:37" x14ac:dyDescent="0.2">
      <c r="A3938"/>
      <c r="AH3938"/>
      <c r="AJ3938"/>
      <c r="AK3938"/>
    </row>
    <row r="3939" spans="1:37" x14ac:dyDescent="0.2">
      <c r="A3939"/>
      <c r="AH3939"/>
      <c r="AJ3939"/>
      <c r="AK3939"/>
    </row>
    <row r="3940" spans="1:37" x14ac:dyDescent="0.2">
      <c r="A3940"/>
      <c r="AH3940"/>
      <c r="AJ3940"/>
      <c r="AK3940"/>
    </row>
    <row r="3941" spans="1:37" x14ac:dyDescent="0.2">
      <c r="A3941"/>
      <c r="AH3941"/>
      <c r="AJ3941"/>
      <c r="AK3941"/>
    </row>
    <row r="3942" spans="1:37" x14ac:dyDescent="0.2">
      <c r="A3942"/>
      <c r="AH3942"/>
      <c r="AJ3942"/>
      <c r="AK3942"/>
    </row>
    <row r="3943" spans="1:37" x14ac:dyDescent="0.2">
      <c r="A3943"/>
      <c r="AH3943"/>
      <c r="AJ3943"/>
      <c r="AK3943"/>
    </row>
    <row r="3944" spans="1:37" x14ac:dyDescent="0.2">
      <c r="A3944"/>
      <c r="AH3944"/>
      <c r="AJ3944"/>
      <c r="AK3944"/>
    </row>
    <row r="3945" spans="1:37" x14ac:dyDescent="0.2">
      <c r="A3945"/>
      <c r="AH3945"/>
      <c r="AJ3945"/>
      <c r="AK3945"/>
    </row>
    <row r="3946" spans="1:37" x14ac:dyDescent="0.2">
      <c r="A3946"/>
      <c r="AH3946"/>
      <c r="AJ3946"/>
      <c r="AK3946"/>
    </row>
    <row r="3947" spans="1:37" x14ac:dyDescent="0.2">
      <c r="A3947"/>
      <c r="AH3947"/>
      <c r="AJ3947"/>
      <c r="AK3947"/>
    </row>
    <row r="3948" spans="1:37" x14ac:dyDescent="0.2">
      <c r="A3948"/>
      <c r="AH3948"/>
      <c r="AJ3948"/>
      <c r="AK3948"/>
    </row>
    <row r="3949" spans="1:37" x14ac:dyDescent="0.2">
      <c r="A3949"/>
      <c r="AH3949"/>
      <c r="AJ3949"/>
      <c r="AK3949"/>
    </row>
    <row r="3950" spans="1:37" x14ac:dyDescent="0.2">
      <c r="A3950"/>
      <c r="AH3950"/>
      <c r="AJ3950"/>
      <c r="AK3950"/>
    </row>
    <row r="3951" spans="1:37" x14ac:dyDescent="0.2">
      <c r="A3951"/>
      <c r="AH3951"/>
      <c r="AJ3951"/>
      <c r="AK3951"/>
    </row>
    <row r="3952" spans="1:37" x14ac:dyDescent="0.2">
      <c r="A3952"/>
      <c r="AH3952"/>
      <c r="AJ3952"/>
      <c r="AK3952"/>
    </row>
    <row r="3953" spans="1:37" x14ac:dyDescent="0.2">
      <c r="A3953"/>
      <c r="AH3953"/>
      <c r="AJ3953"/>
      <c r="AK3953"/>
    </row>
    <row r="3954" spans="1:37" x14ac:dyDescent="0.2">
      <c r="A3954"/>
      <c r="AH3954"/>
      <c r="AJ3954"/>
      <c r="AK3954"/>
    </row>
    <row r="3955" spans="1:37" x14ac:dyDescent="0.2">
      <c r="A3955"/>
      <c r="AH3955"/>
      <c r="AJ3955"/>
      <c r="AK3955"/>
    </row>
    <row r="3956" spans="1:37" x14ac:dyDescent="0.2">
      <c r="A3956"/>
      <c r="AH3956"/>
      <c r="AJ3956"/>
      <c r="AK3956"/>
    </row>
    <row r="3957" spans="1:37" x14ac:dyDescent="0.2">
      <c r="A3957"/>
      <c r="AH3957"/>
      <c r="AJ3957"/>
      <c r="AK3957"/>
    </row>
    <row r="3958" spans="1:37" x14ac:dyDescent="0.2">
      <c r="A3958"/>
      <c r="AH3958"/>
      <c r="AJ3958"/>
      <c r="AK3958"/>
    </row>
    <row r="3959" spans="1:37" x14ac:dyDescent="0.2">
      <c r="A3959"/>
      <c r="AH3959"/>
      <c r="AJ3959"/>
      <c r="AK3959"/>
    </row>
    <row r="3960" spans="1:37" x14ac:dyDescent="0.2">
      <c r="A3960"/>
      <c r="AH3960"/>
      <c r="AJ3960"/>
      <c r="AK3960"/>
    </row>
    <row r="3961" spans="1:37" x14ac:dyDescent="0.2">
      <c r="A3961"/>
      <c r="AH3961"/>
      <c r="AJ3961"/>
      <c r="AK3961"/>
    </row>
    <row r="3962" spans="1:37" x14ac:dyDescent="0.2">
      <c r="A3962"/>
      <c r="AH3962"/>
      <c r="AJ3962"/>
      <c r="AK3962"/>
    </row>
    <row r="3963" spans="1:37" x14ac:dyDescent="0.2">
      <c r="A3963"/>
      <c r="AH3963"/>
      <c r="AJ3963"/>
      <c r="AK3963"/>
    </row>
    <row r="3964" spans="1:37" x14ac:dyDescent="0.2">
      <c r="A3964"/>
      <c r="AH3964"/>
      <c r="AJ3964"/>
      <c r="AK3964"/>
    </row>
    <row r="3965" spans="1:37" x14ac:dyDescent="0.2">
      <c r="A3965"/>
      <c r="AH3965"/>
      <c r="AJ3965"/>
      <c r="AK3965"/>
    </row>
    <row r="3966" spans="1:37" x14ac:dyDescent="0.2">
      <c r="A3966"/>
      <c r="AH3966"/>
      <c r="AJ3966"/>
      <c r="AK3966"/>
    </row>
    <row r="3967" spans="1:37" x14ac:dyDescent="0.2">
      <c r="A3967"/>
      <c r="AH3967"/>
      <c r="AJ3967"/>
      <c r="AK3967"/>
    </row>
    <row r="3968" spans="1:37" x14ac:dyDescent="0.2">
      <c r="A3968"/>
      <c r="AH3968"/>
      <c r="AJ3968"/>
      <c r="AK3968"/>
    </row>
    <row r="3969" spans="1:37" x14ac:dyDescent="0.2">
      <c r="A3969"/>
      <c r="AH3969"/>
      <c r="AJ3969"/>
      <c r="AK3969"/>
    </row>
    <row r="3970" spans="1:37" x14ac:dyDescent="0.2">
      <c r="A3970"/>
      <c r="AH3970"/>
      <c r="AJ3970"/>
      <c r="AK3970"/>
    </row>
    <row r="3971" spans="1:37" x14ac:dyDescent="0.2">
      <c r="A3971"/>
      <c r="AH3971"/>
      <c r="AJ3971"/>
      <c r="AK3971"/>
    </row>
    <row r="3972" spans="1:37" x14ac:dyDescent="0.2">
      <c r="A3972"/>
      <c r="AH3972"/>
      <c r="AJ3972"/>
      <c r="AK3972"/>
    </row>
    <row r="3973" spans="1:37" x14ac:dyDescent="0.2">
      <c r="A3973"/>
      <c r="AH3973"/>
      <c r="AJ3973"/>
      <c r="AK3973"/>
    </row>
    <row r="3974" spans="1:37" x14ac:dyDescent="0.2">
      <c r="A3974"/>
      <c r="AH3974"/>
      <c r="AJ3974"/>
      <c r="AK3974"/>
    </row>
    <row r="3975" spans="1:37" x14ac:dyDescent="0.2">
      <c r="A3975"/>
      <c r="AH3975"/>
      <c r="AJ3975"/>
      <c r="AK3975"/>
    </row>
    <row r="3976" spans="1:37" x14ac:dyDescent="0.2">
      <c r="A3976"/>
      <c r="AH3976"/>
      <c r="AJ3976"/>
      <c r="AK3976"/>
    </row>
    <row r="3977" spans="1:37" x14ac:dyDescent="0.2">
      <c r="A3977"/>
      <c r="AH3977"/>
      <c r="AJ3977"/>
      <c r="AK3977"/>
    </row>
    <row r="3978" spans="1:37" x14ac:dyDescent="0.2">
      <c r="A3978"/>
      <c r="AH3978"/>
      <c r="AJ3978"/>
      <c r="AK3978"/>
    </row>
    <row r="3979" spans="1:37" x14ac:dyDescent="0.2">
      <c r="A3979"/>
      <c r="AH3979"/>
      <c r="AJ3979"/>
      <c r="AK3979"/>
    </row>
    <row r="3980" spans="1:37" x14ac:dyDescent="0.2">
      <c r="A3980"/>
      <c r="AH3980"/>
      <c r="AJ3980"/>
      <c r="AK3980"/>
    </row>
    <row r="3981" spans="1:37" x14ac:dyDescent="0.2">
      <c r="A3981"/>
      <c r="AH3981"/>
      <c r="AJ3981"/>
      <c r="AK3981"/>
    </row>
    <row r="3982" spans="1:37" x14ac:dyDescent="0.2">
      <c r="A3982"/>
      <c r="AH3982"/>
      <c r="AJ3982"/>
      <c r="AK3982"/>
    </row>
    <row r="3983" spans="1:37" x14ac:dyDescent="0.2">
      <c r="A3983"/>
      <c r="AH3983"/>
      <c r="AJ3983"/>
      <c r="AK3983"/>
    </row>
    <row r="3984" spans="1:37" x14ac:dyDescent="0.2">
      <c r="A3984"/>
      <c r="AH3984"/>
      <c r="AJ3984"/>
      <c r="AK3984"/>
    </row>
    <row r="3985" spans="1:37" x14ac:dyDescent="0.2">
      <c r="A3985"/>
      <c r="AH3985"/>
      <c r="AJ3985"/>
      <c r="AK3985"/>
    </row>
    <row r="3986" spans="1:37" x14ac:dyDescent="0.2">
      <c r="A3986"/>
      <c r="AH3986"/>
      <c r="AJ3986"/>
      <c r="AK3986"/>
    </row>
    <row r="3987" spans="1:37" x14ac:dyDescent="0.2">
      <c r="A3987"/>
      <c r="AH3987"/>
      <c r="AJ3987"/>
      <c r="AK3987"/>
    </row>
    <row r="3988" spans="1:37" x14ac:dyDescent="0.2">
      <c r="A3988"/>
      <c r="AH3988"/>
      <c r="AJ3988"/>
      <c r="AK3988"/>
    </row>
    <row r="3989" spans="1:37" x14ac:dyDescent="0.2">
      <c r="A3989"/>
      <c r="AH3989"/>
      <c r="AJ3989"/>
      <c r="AK3989"/>
    </row>
    <row r="3990" spans="1:37" x14ac:dyDescent="0.2">
      <c r="A3990"/>
      <c r="AH3990"/>
      <c r="AJ3990"/>
      <c r="AK3990"/>
    </row>
    <row r="3991" spans="1:37" x14ac:dyDescent="0.2">
      <c r="A3991"/>
      <c r="AH3991"/>
      <c r="AJ3991"/>
      <c r="AK3991"/>
    </row>
    <row r="3992" spans="1:37" x14ac:dyDescent="0.2">
      <c r="A3992"/>
      <c r="AH3992"/>
      <c r="AJ3992"/>
      <c r="AK3992"/>
    </row>
    <row r="3993" spans="1:37" x14ac:dyDescent="0.2">
      <c r="A3993"/>
      <c r="AH3993"/>
      <c r="AJ3993"/>
      <c r="AK3993"/>
    </row>
    <row r="3994" spans="1:37" x14ac:dyDescent="0.2">
      <c r="A3994"/>
      <c r="AH3994"/>
      <c r="AJ3994"/>
      <c r="AK3994"/>
    </row>
    <row r="3995" spans="1:37" x14ac:dyDescent="0.2">
      <c r="A3995"/>
      <c r="AH3995"/>
      <c r="AJ3995"/>
      <c r="AK3995"/>
    </row>
    <row r="3996" spans="1:37" x14ac:dyDescent="0.2">
      <c r="A3996"/>
      <c r="AH3996"/>
      <c r="AJ3996"/>
      <c r="AK3996"/>
    </row>
    <row r="3997" spans="1:37" x14ac:dyDescent="0.2">
      <c r="A3997"/>
      <c r="AH3997"/>
      <c r="AJ3997"/>
      <c r="AK3997"/>
    </row>
    <row r="3998" spans="1:37" x14ac:dyDescent="0.2">
      <c r="A3998"/>
      <c r="AH3998"/>
      <c r="AJ3998"/>
      <c r="AK3998"/>
    </row>
    <row r="3999" spans="1:37" x14ac:dyDescent="0.2">
      <c r="A3999"/>
      <c r="AH3999"/>
      <c r="AJ3999"/>
      <c r="AK3999"/>
    </row>
    <row r="4000" spans="1:37" x14ac:dyDescent="0.2">
      <c r="A4000"/>
      <c r="AH4000"/>
      <c r="AJ4000"/>
      <c r="AK4000"/>
    </row>
    <row r="4001" spans="1:37" x14ac:dyDescent="0.2">
      <c r="A4001"/>
      <c r="AH4001"/>
      <c r="AJ4001"/>
      <c r="AK4001"/>
    </row>
    <row r="4002" spans="1:37" x14ac:dyDescent="0.2">
      <c r="A4002"/>
      <c r="AH4002"/>
      <c r="AJ4002"/>
      <c r="AK4002"/>
    </row>
    <row r="4003" spans="1:37" x14ac:dyDescent="0.2">
      <c r="A4003"/>
      <c r="AH4003"/>
      <c r="AJ4003"/>
      <c r="AK4003"/>
    </row>
    <row r="4004" spans="1:37" x14ac:dyDescent="0.2">
      <c r="A4004"/>
      <c r="AH4004"/>
      <c r="AJ4004"/>
      <c r="AK4004"/>
    </row>
    <row r="4005" spans="1:37" x14ac:dyDescent="0.2">
      <c r="A4005"/>
      <c r="AH4005"/>
      <c r="AJ4005"/>
      <c r="AK4005"/>
    </row>
    <row r="4006" spans="1:37" x14ac:dyDescent="0.2">
      <c r="A4006"/>
      <c r="AH4006"/>
      <c r="AJ4006"/>
      <c r="AK4006"/>
    </row>
    <row r="4007" spans="1:37" x14ac:dyDescent="0.2">
      <c r="A4007"/>
      <c r="AH4007"/>
      <c r="AJ4007"/>
      <c r="AK4007"/>
    </row>
    <row r="4008" spans="1:37" x14ac:dyDescent="0.2">
      <c r="A4008"/>
      <c r="AH4008"/>
      <c r="AJ4008"/>
      <c r="AK4008"/>
    </row>
    <row r="4009" spans="1:37" x14ac:dyDescent="0.2">
      <c r="A4009"/>
      <c r="AH4009"/>
      <c r="AJ4009"/>
      <c r="AK4009"/>
    </row>
    <row r="4010" spans="1:37" x14ac:dyDescent="0.2">
      <c r="A4010"/>
      <c r="AH4010"/>
      <c r="AJ4010"/>
      <c r="AK4010"/>
    </row>
    <row r="4011" spans="1:37" x14ac:dyDescent="0.2">
      <c r="A4011"/>
      <c r="AH4011"/>
      <c r="AJ4011"/>
      <c r="AK4011"/>
    </row>
    <row r="4012" spans="1:37" x14ac:dyDescent="0.2">
      <c r="A4012"/>
      <c r="AH4012"/>
      <c r="AJ4012"/>
      <c r="AK4012"/>
    </row>
    <row r="4013" spans="1:37" x14ac:dyDescent="0.2">
      <c r="A4013"/>
      <c r="AH4013"/>
      <c r="AJ4013"/>
      <c r="AK4013"/>
    </row>
    <row r="4014" spans="1:37" x14ac:dyDescent="0.2">
      <c r="A4014"/>
      <c r="AH4014"/>
      <c r="AJ4014"/>
      <c r="AK4014"/>
    </row>
    <row r="4015" spans="1:37" x14ac:dyDescent="0.2">
      <c r="A4015"/>
      <c r="AH4015"/>
      <c r="AJ4015"/>
      <c r="AK4015"/>
    </row>
    <row r="4016" spans="1:37" x14ac:dyDescent="0.2">
      <c r="A4016"/>
      <c r="AH4016"/>
      <c r="AJ4016"/>
      <c r="AK4016"/>
    </row>
    <row r="4017" spans="1:37" x14ac:dyDescent="0.2">
      <c r="A4017"/>
      <c r="AH4017"/>
      <c r="AJ4017"/>
      <c r="AK4017"/>
    </row>
    <row r="4018" spans="1:37" x14ac:dyDescent="0.2">
      <c r="A4018"/>
      <c r="AH4018"/>
      <c r="AJ4018"/>
      <c r="AK4018"/>
    </row>
    <row r="4019" spans="1:37" x14ac:dyDescent="0.2">
      <c r="A4019"/>
      <c r="AH4019"/>
      <c r="AJ4019"/>
      <c r="AK4019"/>
    </row>
    <row r="4020" spans="1:37" x14ac:dyDescent="0.2">
      <c r="A4020"/>
      <c r="AH4020"/>
      <c r="AJ4020"/>
      <c r="AK4020"/>
    </row>
    <row r="4021" spans="1:37" x14ac:dyDescent="0.2">
      <c r="A4021"/>
      <c r="AH4021"/>
      <c r="AJ4021"/>
      <c r="AK4021"/>
    </row>
    <row r="4022" spans="1:37" x14ac:dyDescent="0.2">
      <c r="A4022"/>
      <c r="AH4022"/>
      <c r="AJ4022"/>
      <c r="AK4022"/>
    </row>
    <row r="4023" spans="1:37" x14ac:dyDescent="0.2">
      <c r="A4023"/>
      <c r="AH4023"/>
      <c r="AJ4023"/>
      <c r="AK4023"/>
    </row>
    <row r="4024" spans="1:37" x14ac:dyDescent="0.2">
      <c r="A4024"/>
      <c r="AH4024"/>
      <c r="AJ4024"/>
      <c r="AK4024"/>
    </row>
    <row r="4025" spans="1:37" x14ac:dyDescent="0.2">
      <c r="A4025"/>
      <c r="AH4025"/>
      <c r="AJ4025"/>
      <c r="AK4025"/>
    </row>
    <row r="4026" spans="1:37" x14ac:dyDescent="0.2">
      <c r="A4026"/>
      <c r="AH4026"/>
      <c r="AJ4026"/>
      <c r="AK4026"/>
    </row>
    <row r="4027" spans="1:37" x14ac:dyDescent="0.2">
      <c r="A4027"/>
      <c r="AH4027"/>
      <c r="AJ4027"/>
      <c r="AK4027"/>
    </row>
    <row r="4028" spans="1:37" x14ac:dyDescent="0.2">
      <c r="A4028"/>
      <c r="AH4028"/>
      <c r="AJ4028"/>
      <c r="AK4028"/>
    </row>
    <row r="4029" spans="1:37" x14ac:dyDescent="0.2">
      <c r="A4029"/>
      <c r="AH4029"/>
      <c r="AJ4029"/>
      <c r="AK4029"/>
    </row>
    <row r="4030" spans="1:37" x14ac:dyDescent="0.2">
      <c r="A4030"/>
      <c r="AH4030"/>
      <c r="AJ4030"/>
      <c r="AK4030"/>
    </row>
    <row r="4031" spans="1:37" x14ac:dyDescent="0.2">
      <c r="A4031"/>
      <c r="AH4031"/>
      <c r="AJ4031"/>
      <c r="AK4031"/>
    </row>
    <row r="4032" spans="1:37" x14ac:dyDescent="0.2">
      <c r="A4032"/>
      <c r="AH4032"/>
      <c r="AJ4032"/>
      <c r="AK4032"/>
    </row>
    <row r="4033" spans="1:37" x14ac:dyDescent="0.2">
      <c r="A4033"/>
      <c r="AH4033"/>
      <c r="AJ4033"/>
      <c r="AK4033"/>
    </row>
    <row r="4034" spans="1:37" x14ac:dyDescent="0.2">
      <c r="A4034"/>
      <c r="AH4034"/>
      <c r="AJ4034"/>
      <c r="AK4034"/>
    </row>
    <row r="4035" spans="1:37" x14ac:dyDescent="0.2">
      <c r="A4035"/>
      <c r="AH4035"/>
      <c r="AJ4035"/>
      <c r="AK4035"/>
    </row>
    <row r="4036" spans="1:37" x14ac:dyDescent="0.2">
      <c r="A4036"/>
      <c r="AH4036"/>
      <c r="AJ4036"/>
      <c r="AK4036"/>
    </row>
    <row r="4037" spans="1:37" x14ac:dyDescent="0.2">
      <c r="A4037"/>
      <c r="AH4037"/>
      <c r="AJ4037"/>
      <c r="AK4037"/>
    </row>
    <row r="4038" spans="1:37" x14ac:dyDescent="0.2">
      <c r="A4038"/>
      <c r="AH4038"/>
      <c r="AJ4038"/>
      <c r="AK4038"/>
    </row>
    <row r="4039" spans="1:37" x14ac:dyDescent="0.2">
      <c r="A4039"/>
      <c r="AH4039"/>
      <c r="AJ4039"/>
      <c r="AK4039"/>
    </row>
    <row r="4040" spans="1:37" x14ac:dyDescent="0.2">
      <c r="A4040"/>
      <c r="AH4040"/>
      <c r="AJ4040"/>
      <c r="AK4040"/>
    </row>
    <row r="4041" spans="1:37" x14ac:dyDescent="0.2">
      <c r="A4041"/>
      <c r="AH4041"/>
      <c r="AJ4041"/>
      <c r="AK4041"/>
    </row>
    <row r="4042" spans="1:37" x14ac:dyDescent="0.2">
      <c r="A4042"/>
      <c r="AH4042"/>
      <c r="AJ4042"/>
      <c r="AK4042"/>
    </row>
    <row r="4043" spans="1:37" x14ac:dyDescent="0.2">
      <c r="A4043"/>
      <c r="AH4043"/>
      <c r="AJ4043"/>
      <c r="AK4043"/>
    </row>
    <row r="4044" spans="1:37" x14ac:dyDescent="0.2">
      <c r="A4044"/>
      <c r="AH4044"/>
      <c r="AJ4044"/>
      <c r="AK4044"/>
    </row>
    <row r="4045" spans="1:37" x14ac:dyDescent="0.2">
      <c r="A4045"/>
      <c r="AH4045"/>
      <c r="AJ4045"/>
      <c r="AK4045"/>
    </row>
    <row r="4046" spans="1:37" x14ac:dyDescent="0.2">
      <c r="A4046"/>
      <c r="AH4046"/>
      <c r="AJ4046"/>
      <c r="AK4046"/>
    </row>
    <row r="4047" spans="1:37" x14ac:dyDescent="0.2">
      <c r="A4047"/>
      <c r="AH4047"/>
      <c r="AJ4047"/>
      <c r="AK4047"/>
    </row>
    <row r="4048" spans="1:37" x14ac:dyDescent="0.2">
      <c r="A4048"/>
      <c r="AH4048"/>
      <c r="AJ4048"/>
      <c r="AK4048"/>
    </row>
    <row r="4049" spans="1:37" x14ac:dyDescent="0.2">
      <c r="A4049"/>
      <c r="AH4049"/>
      <c r="AJ4049"/>
      <c r="AK4049"/>
    </row>
    <row r="4050" spans="1:37" x14ac:dyDescent="0.2">
      <c r="A4050"/>
      <c r="AH4050"/>
      <c r="AJ4050"/>
      <c r="AK4050"/>
    </row>
    <row r="4051" spans="1:37" x14ac:dyDescent="0.2">
      <c r="A4051"/>
      <c r="AH4051"/>
      <c r="AJ4051"/>
      <c r="AK4051"/>
    </row>
    <row r="4052" spans="1:37" x14ac:dyDescent="0.2">
      <c r="A4052"/>
      <c r="AH4052"/>
      <c r="AJ4052"/>
      <c r="AK4052"/>
    </row>
    <row r="4053" spans="1:37" x14ac:dyDescent="0.2">
      <c r="A4053"/>
      <c r="AH4053"/>
      <c r="AJ4053"/>
      <c r="AK4053"/>
    </row>
    <row r="4054" spans="1:37" x14ac:dyDescent="0.2">
      <c r="A4054"/>
      <c r="AH4054"/>
      <c r="AJ4054"/>
      <c r="AK4054"/>
    </row>
    <row r="4055" spans="1:37" x14ac:dyDescent="0.2">
      <c r="A4055"/>
      <c r="AH4055"/>
      <c r="AJ4055"/>
      <c r="AK4055"/>
    </row>
    <row r="4056" spans="1:37" x14ac:dyDescent="0.2">
      <c r="A4056"/>
      <c r="AH4056"/>
      <c r="AJ4056"/>
      <c r="AK4056"/>
    </row>
    <row r="4057" spans="1:37" x14ac:dyDescent="0.2">
      <c r="A4057"/>
      <c r="AH4057"/>
      <c r="AJ4057"/>
      <c r="AK4057"/>
    </row>
    <row r="4058" spans="1:37" x14ac:dyDescent="0.2">
      <c r="A4058"/>
      <c r="AH4058"/>
      <c r="AJ4058"/>
      <c r="AK4058"/>
    </row>
    <row r="4059" spans="1:37" x14ac:dyDescent="0.2">
      <c r="A4059"/>
      <c r="AH4059"/>
      <c r="AJ4059"/>
      <c r="AK4059"/>
    </row>
    <row r="4060" spans="1:37" x14ac:dyDescent="0.2">
      <c r="A4060"/>
      <c r="AH4060"/>
      <c r="AJ4060"/>
      <c r="AK4060"/>
    </row>
    <row r="4061" spans="1:37" x14ac:dyDescent="0.2">
      <c r="A4061"/>
      <c r="AH4061"/>
      <c r="AJ4061"/>
      <c r="AK4061"/>
    </row>
    <row r="4062" spans="1:37" x14ac:dyDescent="0.2">
      <c r="A4062"/>
      <c r="AH4062"/>
      <c r="AJ4062"/>
      <c r="AK4062"/>
    </row>
    <row r="4063" spans="1:37" x14ac:dyDescent="0.2">
      <c r="A4063"/>
      <c r="AH4063"/>
      <c r="AJ4063"/>
      <c r="AK4063"/>
    </row>
    <row r="4064" spans="1:37" x14ac:dyDescent="0.2">
      <c r="A4064"/>
      <c r="AH4064"/>
      <c r="AJ4064"/>
      <c r="AK4064"/>
    </row>
    <row r="4065" spans="1:37" x14ac:dyDescent="0.2">
      <c r="A4065"/>
      <c r="AH4065"/>
      <c r="AJ4065"/>
      <c r="AK4065"/>
    </row>
    <row r="4066" spans="1:37" x14ac:dyDescent="0.2">
      <c r="A4066"/>
      <c r="AH4066"/>
      <c r="AJ4066"/>
      <c r="AK4066"/>
    </row>
    <row r="4067" spans="1:37" x14ac:dyDescent="0.2">
      <c r="A4067"/>
      <c r="AH4067"/>
      <c r="AJ4067"/>
      <c r="AK4067"/>
    </row>
    <row r="4068" spans="1:37" x14ac:dyDescent="0.2">
      <c r="A4068"/>
      <c r="AH4068"/>
      <c r="AJ4068"/>
      <c r="AK4068"/>
    </row>
    <row r="4069" spans="1:37" x14ac:dyDescent="0.2">
      <c r="A4069"/>
      <c r="AH4069"/>
      <c r="AJ4069"/>
      <c r="AK4069"/>
    </row>
    <row r="4070" spans="1:37" x14ac:dyDescent="0.2">
      <c r="A4070"/>
      <c r="AH4070"/>
      <c r="AJ4070"/>
      <c r="AK4070"/>
    </row>
    <row r="4071" spans="1:37" x14ac:dyDescent="0.2">
      <c r="A4071"/>
      <c r="AH4071"/>
      <c r="AJ4071"/>
      <c r="AK4071"/>
    </row>
    <row r="4072" spans="1:37" x14ac:dyDescent="0.2">
      <c r="A4072"/>
      <c r="AH4072"/>
      <c r="AJ4072"/>
      <c r="AK4072"/>
    </row>
    <row r="4073" spans="1:37" x14ac:dyDescent="0.2">
      <c r="A4073"/>
      <c r="AH4073"/>
      <c r="AJ4073"/>
      <c r="AK4073"/>
    </row>
    <row r="4074" spans="1:37" x14ac:dyDescent="0.2">
      <c r="A4074"/>
      <c r="AH4074"/>
      <c r="AJ4074"/>
      <c r="AK4074"/>
    </row>
    <row r="4075" spans="1:37" x14ac:dyDescent="0.2">
      <c r="A4075"/>
      <c r="AH4075"/>
      <c r="AJ4075"/>
      <c r="AK4075"/>
    </row>
    <row r="4076" spans="1:37" x14ac:dyDescent="0.2">
      <c r="A4076"/>
      <c r="AH4076"/>
      <c r="AJ4076"/>
      <c r="AK4076"/>
    </row>
    <row r="4077" spans="1:37" x14ac:dyDescent="0.2">
      <c r="A4077"/>
      <c r="AH4077"/>
      <c r="AJ4077"/>
      <c r="AK4077"/>
    </row>
    <row r="4078" spans="1:37" x14ac:dyDescent="0.2">
      <c r="A4078"/>
      <c r="AH4078"/>
      <c r="AJ4078"/>
      <c r="AK4078"/>
    </row>
    <row r="4079" spans="1:37" x14ac:dyDescent="0.2">
      <c r="A4079"/>
      <c r="AH4079"/>
      <c r="AJ4079"/>
      <c r="AK4079"/>
    </row>
    <row r="4080" spans="1:37" x14ac:dyDescent="0.2">
      <c r="A4080"/>
      <c r="AH4080"/>
      <c r="AJ4080"/>
      <c r="AK4080"/>
    </row>
    <row r="4081" spans="1:37" x14ac:dyDescent="0.2">
      <c r="A4081"/>
      <c r="AH4081"/>
      <c r="AJ4081"/>
      <c r="AK4081"/>
    </row>
    <row r="4082" spans="1:37" x14ac:dyDescent="0.2">
      <c r="A4082"/>
      <c r="AH4082"/>
      <c r="AJ4082"/>
      <c r="AK4082"/>
    </row>
    <row r="4083" spans="1:37" x14ac:dyDescent="0.2">
      <c r="A4083"/>
      <c r="AH4083"/>
      <c r="AJ4083"/>
      <c r="AK4083"/>
    </row>
    <row r="4084" spans="1:37" x14ac:dyDescent="0.2">
      <c r="A4084"/>
      <c r="AH4084"/>
      <c r="AJ4084"/>
      <c r="AK4084"/>
    </row>
    <row r="4085" spans="1:37" x14ac:dyDescent="0.2">
      <c r="A4085"/>
      <c r="AH4085"/>
      <c r="AJ4085"/>
      <c r="AK4085"/>
    </row>
    <row r="4086" spans="1:37" x14ac:dyDescent="0.2">
      <c r="A4086"/>
      <c r="AH4086"/>
      <c r="AJ4086"/>
      <c r="AK4086"/>
    </row>
    <row r="4087" spans="1:37" x14ac:dyDescent="0.2">
      <c r="A4087"/>
      <c r="AH4087"/>
      <c r="AJ4087"/>
      <c r="AK4087"/>
    </row>
    <row r="4088" spans="1:37" x14ac:dyDescent="0.2">
      <c r="A4088"/>
      <c r="AH4088"/>
      <c r="AJ4088"/>
      <c r="AK4088"/>
    </row>
    <row r="4089" spans="1:37" x14ac:dyDescent="0.2">
      <c r="A4089"/>
      <c r="AH4089"/>
      <c r="AJ4089"/>
      <c r="AK4089"/>
    </row>
    <row r="4090" spans="1:37" x14ac:dyDescent="0.2">
      <c r="A4090"/>
      <c r="AH4090"/>
      <c r="AJ4090"/>
      <c r="AK4090"/>
    </row>
    <row r="4091" spans="1:37" x14ac:dyDescent="0.2">
      <c r="A4091"/>
      <c r="AH4091"/>
      <c r="AJ4091"/>
      <c r="AK4091"/>
    </row>
    <row r="4092" spans="1:37" x14ac:dyDescent="0.2">
      <c r="A4092"/>
      <c r="AH4092"/>
      <c r="AJ4092"/>
      <c r="AK4092"/>
    </row>
    <row r="4093" spans="1:37" x14ac:dyDescent="0.2">
      <c r="A4093"/>
      <c r="AH4093"/>
      <c r="AJ4093"/>
      <c r="AK4093"/>
    </row>
    <row r="4094" spans="1:37" x14ac:dyDescent="0.2">
      <c r="A4094"/>
      <c r="AH4094"/>
      <c r="AJ4094"/>
      <c r="AK4094"/>
    </row>
    <row r="4095" spans="1:37" x14ac:dyDescent="0.2">
      <c r="A4095"/>
      <c r="AH4095"/>
      <c r="AJ4095"/>
      <c r="AK4095"/>
    </row>
    <row r="4096" spans="1:37" x14ac:dyDescent="0.2">
      <c r="A4096"/>
      <c r="AH4096"/>
      <c r="AJ4096"/>
      <c r="AK4096"/>
    </row>
    <row r="4097" spans="1:37" x14ac:dyDescent="0.2">
      <c r="A4097"/>
      <c r="AH4097"/>
      <c r="AJ4097"/>
      <c r="AK4097"/>
    </row>
    <row r="4098" spans="1:37" x14ac:dyDescent="0.2">
      <c r="A4098"/>
      <c r="AH4098"/>
      <c r="AJ4098"/>
      <c r="AK4098"/>
    </row>
    <row r="4099" spans="1:37" x14ac:dyDescent="0.2">
      <c r="A4099"/>
      <c r="AH4099"/>
      <c r="AJ4099"/>
      <c r="AK4099"/>
    </row>
    <row r="4100" spans="1:37" x14ac:dyDescent="0.2">
      <c r="A4100"/>
      <c r="AH4100"/>
      <c r="AJ4100"/>
      <c r="AK4100"/>
    </row>
    <row r="4101" spans="1:37" x14ac:dyDescent="0.2">
      <c r="A4101"/>
      <c r="AH4101"/>
      <c r="AJ4101"/>
      <c r="AK4101"/>
    </row>
    <row r="4102" spans="1:37" x14ac:dyDescent="0.2">
      <c r="A4102"/>
      <c r="AH4102"/>
      <c r="AJ4102"/>
      <c r="AK4102"/>
    </row>
    <row r="4103" spans="1:37" x14ac:dyDescent="0.2">
      <c r="A4103"/>
      <c r="AH4103"/>
      <c r="AJ4103"/>
      <c r="AK4103"/>
    </row>
    <row r="4104" spans="1:37" x14ac:dyDescent="0.2">
      <c r="A4104"/>
      <c r="AH4104"/>
      <c r="AJ4104"/>
      <c r="AK4104"/>
    </row>
    <row r="4105" spans="1:37" x14ac:dyDescent="0.2">
      <c r="A4105"/>
      <c r="AH4105"/>
      <c r="AJ4105"/>
      <c r="AK4105"/>
    </row>
    <row r="4106" spans="1:37" x14ac:dyDescent="0.2">
      <c r="A4106"/>
      <c r="AH4106"/>
      <c r="AJ4106"/>
      <c r="AK4106"/>
    </row>
    <row r="4107" spans="1:37" x14ac:dyDescent="0.2">
      <c r="A4107"/>
      <c r="AH4107"/>
      <c r="AJ4107"/>
      <c r="AK4107"/>
    </row>
    <row r="4108" spans="1:37" x14ac:dyDescent="0.2">
      <c r="A4108"/>
      <c r="AH4108"/>
      <c r="AJ4108"/>
      <c r="AK4108"/>
    </row>
    <row r="4109" spans="1:37" x14ac:dyDescent="0.2">
      <c r="A4109"/>
      <c r="AH4109"/>
      <c r="AJ4109"/>
      <c r="AK4109"/>
    </row>
    <row r="4110" spans="1:37" x14ac:dyDescent="0.2">
      <c r="A4110"/>
      <c r="AH4110"/>
      <c r="AJ4110"/>
      <c r="AK4110"/>
    </row>
    <row r="4111" spans="1:37" x14ac:dyDescent="0.2">
      <c r="A4111"/>
      <c r="AH4111"/>
      <c r="AJ4111"/>
      <c r="AK4111"/>
    </row>
    <row r="4112" spans="1:37" x14ac:dyDescent="0.2">
      <c r="A4112"/>
      <c r="AH4112"/>
      <c r="AJ4112"/>
      <c r="AK4112"/>
    </row>
    <row r="4113" spans="1:37" x14ac:dyDescent="0.2">
      <c r="A4113"/>
      <c r="AH4113"/>
      <c r="AJ4113"/>
      <c r="AK4113"/>
    </row>
    <row r="4114" spans="1:37" x14ac:dyDescent="0.2">
      <c r="A4114"/>
      <c r="AH4114"/>
      <c r="AJ4114"/>
      <c r="AK4114"/>
    </row>
    <row r="4115" spans="1:37" x14ac:dyDescent="0.2">
      <c r="A4115"/>
      <c r="AH4115"/>
      <c r="AJ4115"/>
      <c r="AK4115"/>
    </row>
    <row r="4116" spans="1:37" x14ac:dyDescent="0.2">
      <c r="A4116"/>
      <c r="AH4116"/>
      <c r="AJ4116"/>
      <c r="AK4116"/>
    </row>
    <row r="4117" spans="1:37" x14ac:dyDescent="0.2">
      <c r="A4117"/>
      <c r="AH4117"/>
      <c r="AJ4117"/>
      <c r="AK4117"/>
    </row>
    <row r="4118" spans="1:37" x14ac:dyDescent="0.2">
      <c r="A4118"/>
      <c r="AH4118"/>
      <c r="AJ4118"/>
      <c r="AK4118"/>
    </row>
    <row r="4119" spans="1:37" x14ac:dyDescent="0.2">
      <c r="A4119"/>
      <c r="AH4119"/>
      <c r="AJ4119"/>
      <c r="AK4119"/>
    </row>
    <row r="4120" spans="1:37" x14ac:dyDescent="0.2">
      <c r="A4120"/>
      <c r="AH4120"/>
      <c r="AJ4120"/>
      <c r="AK4120"/>
    </row>
    <row r="4121" spans="1:37" x14ac:dyDescent="0.2">
      <c r="A4121"/>
      <c r="AH4121"/>
      <c r="AJ4121"/>
      <c r="AK4121"/>
    </row>
    <row r="4122" spans="1:37" x14ac:dyDescent="0.2">
      <c r="A4122"/>
      <c r="AH4122"/>
      <c r="AJ4122"/>
      <c r="AK4122"/>
    </row>
    <row r="4123" spans="1:37" x14ac:dyDescent="0.2">
      <c r="A4123"/>
      <c r="AH4123"/>
      <c r="AJ4123"/>
      <c r="AK4123"/>
    </row>
    <row r="4124" spans="1:37" x14ac:dyDescent="0.2">
      <c r="A4124"/>
      <c r="AH4124"/>
      <c r="AJ4124"/>
      <c r="AK4124"/>
    </row>
    <row r="4125" spans="1:37" x14ac:dyDescent="0.2">
      <c r="A4125"/>
      <c r="AH4125"/>
      <c r="AJ4125"/>
      <c r="AK4125"/>
    </row>
    <row r="4126" spans="1:37" x14ac:dyDescent="0.2">
      <c r="A4126"/>
      <c r="AH4126"/>
      <c r="AJ4126"/>
      <c r="AK4126"/>
    </row>
    <row r="4127" spans="1:37" x14ac:dyDescent="0.2">
      <c r="A4127"/>
      <c r="AH4127"/>
      <c r="AJ4127"/>
      <c r="AK4127"/>
    </row>
    <row r="4128" spans="1:37" x14ac:dyDescent="0.2">
      <c r="A4128"/>
      <c r="AH4128"/>
      <c r="AJ4128"/>
      <c r="AK4128"/>
    </row>
    <row r="4129" spans="1:37" x14ac:dyDescent="0.2">
      <c r="A4129"/>
      <c r="AH4129"/>
      <c r="AJ4129"/>
      <c r="AK4129"/>
    </row>
    <row r="4130" spans="1:37" x14ac:dyDescent="0.2">
      <c r="A4130"/>
      <c r="AH4130"/>
      <c r="AJ4130"/>
      <c r="AK4130"/>
    </row>
    <row r="4131" spans="1:37" x14ac:dyDescent="0.2">
      <c r="A4131"/>
      <c r="AH4131"/>
      <c r="AJ4131"/>
      <c r="AK4131"/>
    </row>
    <row r="4132" spans="1:37" x14ac:dyDescent="0.2">
      <c r="A4132"/>
      <c r="AH4132"/>
      <c r="AJ4132"/>
      <c r="AK4132"/>
    </row>
    <row r="4133" spans="1:37" x14ac:dyDescent="0.2">
      <c r="A4133"/>
      <c r="AH4133"/>
      <c r="AJ4133"/>
      <c r="AK4133"/>
    </row>
    <row r="4134" spans="1:37" x14ac:dyDescent="0.2">
      <c r="A4134"/>
      <c r="AH4134"/>
      <c r="AJ4134"/>
      <c r="AK4134"/>
    </row>
    <row r="4135" spans="1:37" x14ac:dyDescent="0.2">
      <c r="A4135"/>
      <c r="AH4135"/>
      <c r="AJ4135"/>
      <c r="AK4135"/>
    </row>
    <row r="4136" spans="1:37" x14ac:dyDescent="0.2">
      <c r="A4136"/>
      <c r="AH4136"/>
      <c r="AJ4136"/>
      <c r="AK4136"/>
    </row>
    <row r="4137" spans="1:37" x14ac:dyDescent="0.2">
      <c r="A4137"/>
      <c r="AH4137"/>
      <c r="AJ4137"/>
      <c r="AK4137"/>
    </row>
    <row r="4138" spans="1:37" x14ac:dyDescent="0.2">
      <c r="A4138"/>
      <c r="AH4138"/>
      <c r="AJ4138"/>
      <c r="AK4138"/>
    </row>
    <row r="4139" spans="1:37" x14ac:dyDescent="0.2">
      <c r="A4139"/>
      <c r="AH4139"/>
      <c r="AJ4139"/>
      <c r="AK4139"/>
    </row>
    <row r="4140" spans="1:37" x14ac:dyDescent="0.2">
      <c r="A4140"/>
      <c r="AH4140"/>
      <c r="AJ4140"/>
      <c r="AK4140"/>
    </row>
    <row r="4141" spans="1:37" x14ac:dyDescent="0.2">
      <c r="A4141"/>
      <c r="AH4141"/>
      <c r="AJ4141"/>
      <c r="AK4141"/>
    </row>
    <row r="4142" spans="1:37" x14ac:dyDescent="0.2">
      <c r="A4142"/>
      <c r="AH4142"/>
      <c r="AJ4142"/>
      <c r="AK4142"/>
    </row>
    <row r="4143" spans="1:37" x14ac:dyDescent="0.2">
      <c r="A4143"/>
      <c r="AH4143"/>
      <c r="AJ4143"/>
      <c r="AK4143"/>
    </row>
    <row r="4144" spans="1:37" x14ac:dyDescent="0.2">
      <c r="A4144"/>
      <c r="AH4144"/>
      <c r="AJ4144"/>
      <c r="AK4144"/>
    </row>
    <row r="4145" spans="1:37" x14ac:dyDescent="0.2">
      <c r="A4145"/>
      <c r="AH4145"/>
      <c r="AJ4145"/>
      <c r="AK4145"/>
    </row>
    <row r="4146" spans="1:37" x14ac:dyDescent="0.2">
      <c r="A4146"/>
      <c r="AH4146"/>
      <c r="AJ4146"/>
      <c r="AK4146"/>
    </row>
    <row r="4147" spans="1:37" x14ac:dyDescent="0.2">
      <c r="A4147"/>
      <c r="AH4147"/>
      <c r="AJ4147"/>
      <c r="AK4147"/>
    </row>
    <row r="4148" spans="1:37" x14ac:dyDescent="0.2">
      <c r="A4148"/>
      <c r="AH4148"/>
      <c r="AJ4148"/>
      <c r="AK4148"/>
    </row>
    <row r="4149" spans="1:37" x14ac:dyDescent="0.2">
      <c r="A4149"/>
      <c r="AH4149"/>
      <c r="AJ4149"/>
      <c r="AK4149"/>
    </row>
    <row r="4150" spans="1:37" x14ac:dyDescent="0.2">
      <c r="A4150"/>
      <c r="AH4150"/>
      <c r="AJ4150"/>
      <c r="AK4150"/>
    </row>
    <row r="4151" spans="1:37" x14ac:dyDescent="0.2">
      <c r="A4151"/>
      <c r="AH4151"/>
      <c r="AJ4151"/>
      <c r="AK4151"/>
    </row>
    <row r="4152" spans="1:37" x14ac:dyDescent="0.2">
      <c r="A4152"/>
      <c r="AH4152"/>
      <c r="AJ4152"/>
      <c r="AK4152"/>
    </row>
    <row r="4153" spans="1:37" x14ac:dyDescent="0.2">
      <c r="A4153"/>
      <c r="AH4153"/>
      <c r="AJ4153"/>
      <c r="AK4153"/>
    </row>
    <row r="4154" spans="1:37" x14ac:dyDescent="0.2">
      <c r="A4154"/>
      <c r="AH4154"/>
      <c r="AJ4154"/>
      <c r="AK4154"/>
    </row>
    <row r="4155" spans="1:37" x14ac:dyDescent="0.2">
      <c r="A4155"/>
      <c r="AH4155"/>
      <c r="AJ4155"/>
      <c r="AK4155"/>
    </row>
    <row r="4156" spans="1:37" x14ac:dyDescent="0.2">
      <c r="A4156"/>
      <c r="AH4156"/>
      <c r="AJ4156"/>
      <c r="AK4156"/>
    </row>
    <row r="4157" spans="1:37" x14ac:dyDescent="0.2">
      <c r="A4157"/>
      <c r="AH4157"/>
      <c r="AJ4157"/>
      <c r="AK4157"/>
    </row>
    <row r="4158" spans="1:37" x14ac:dyDescent="0.2">
      <c r="A4158"/>
      <c r="AH4158"/>
      <c r="AJ4158"/>
      <c r="AK4158"/>
    </row>
    <row r="4159" spans="1:37" x14ac:dyDescent="0.2">
      <c r="A4159"/>
      <c r="AH4159"/>
      <c r="AJ4159"/>
      <c r="AK4159"/>
    </row>
    <row r="4160" spans="1:37" x14ac:dyDescent="0.2">
      <c r="A4160"/>
      <c r="AH4160"/>
      <c r="AJ4160"/>
      <c r="AK4160"/>
    </row>
    <row r="4161" spans="1:37" x14ac:dyDescent="0.2">
      <c r="A4161"/>
      <c r="AH4161"/>
      <c r="AJ4161"/>
      <c r="AK4161"/>
    </row>
    <row r="4162" spans="1:37" x14ac:dyDescent="0.2">
      <c r="A4162"/>
      <c r="AH4162"/>
      <c r="AJ4162"/>
      <c r="AK4162"/>
    </row>
    <row r="4163" spans="1:37" x14ac:dyDescent="0.2">
      <c r="A4163"/>
      <c r="AH4163"/>
      <c r="AJ4163"/>
      <c r="AK4163"/>
    </row>
    <row r="4164" spans="1:37" x14ac:dyDescent="0.2">
      <c r="A4164"/>
      <c r="AH4164"/>
      <c r="AJ4164"/>
      <c r="AK4164"/>
    </row>
    <row r="4165" spans="1:37" x14ac:dyDescent="0.2">
      <c r="A4165"/>
      <c r="AH4165"/>
      <c r="AJ4165"/>
      <c r="AK4165"/>
    </row>
    <row r="4166" spans="1:37" x14ac:dyDescent="0.2">
      <c r="A4166"/>
      <c r="AH4166"/>
      <c r="AJ4166"/>
      <c r="AK4166"/>
    </row>
    <row r="4167" spans="1:37" x14ac:dyDescent="0.2">
      <c r="A4167"/>
      <c r="AH4167"/>
      <c r="AJ4167"/>
      <c r="AK4167"/>
    </row>
    <row r="4168" spans="1:37" x14ac:dyDescent="0.2">
      <c r="A4168"/>
      <c r="AH4168"/>
      <c r="AJ4168"/>
      <c r="AK4168"/>
    </row>
    <row r="4169" spans="1:37" x14ac:dyDescent="0.2">
      <c r="A4169"/>
      <c r="AH4169"/>
      <c r="AJ4169"/>
      <c r="AK4169"/>
    </row>
    <row r="4170" spans="1:37" x14ac:dyDescent="0.2">
      <c r="A4170"/>
      <c r="AH4170"/>
      <c r="AJ4170"/>
      <c r="AK4170"/>
    </row>
    <row r="4171" spans="1:37" x14ac:dyDescent="0.2">
      <c r="A4171"/>
      <c r="AH4171"/>
      <c r="AJ4171"/>
      <c r="AK4171"/>
    </row>
    <row r="4172" spans="1:37" x14ac:dyDescent="0.2">
      <c r="A4172"/>
      <c r="AH4172"/>
      <c r="AJ4172"/>
      <c r="AK4172"/>
    </row>
    <row r="4173" spans="1:37" x14ac:dyDescent="0.2">
      <c r="A4173"/>
      <c r="AH4173"/>
      <c r="AJ4173"/>
      <c r="AK4173"/>
    </row>
    <row r="4174" spans="1:37" x14ac:dyDescent="0.2">
      <c r="A4174"/>
      <c r="AH4174"/>
      <c r="AJ4174"/>
      <c r="AK4174"/>
    </row>
    <row r="4175" spans="1:37" x14ac:dyDescent="0.2">
      <c r="A4175"/>
      <c r="AH4175"/>
      <c r="AJ4175"/>
      <c r="AK4175"/>
    </row>
    <row r="4176" spans="1:37" x14ac:dyDescent="0.2">
      <c r="A4176"/>
      <c r="AH4176"/>
      <c r="AJ4176"/>
      <c r="AK4176"/>
    </row>
    <row r="4177" spans="1:37" x14ac:dyDescent="0.2">
      <c r="A4177"/>
      <c r="AH4177"/>
      <c r="AJ4177"/>
      <c r="AK4177"/>
    </row>
    <row r="4178" spans="1:37" x14ac:dyDescent="0.2">
      <c r="A4178"/>
      <c r="AH4178"/>
      <c r="AJ4178"/>
      <c r="AK4178"/>
    </row>
    <row r="4179" spans="1:37" x14ac:dyDescent="0.2">
      <c r="A4179"/>
      <c r="AH4179"/>
      <c r="AJ4179"/>
      <c r="AK4179"/>
    </row>
    <row r="4180" spans="1:37" x14ac:dyDescent="0.2">
      <c r="A4180"/>
      <c r="AH4180"/>
      <c r="AJ4180"/>
      <c r="AK4180"/>
    </row>
    <row r="4181" spans="1:37" x14ac:dyDescent="0.2">
      <c r="A4181"/>
      <c r="AH4181"/>
      <c r="AJ4181"/>
      <c r="AK4181"/>
    </row>
    <row r="4182" spans="1:37" x14ac:dyDescent="0.2">
      <c r="A4182"/>
      <c r="AH4182"/>
      <c r="AJ4182"/>
      <c r="AK4182"/>
    </row>
    <row r="4183" spans="1:37" x14ac:dyDescent="0.2">
      <c r="A4183"/>
      <c r="AH4183"/>
      <c r="AJ4183"/>
      <c r="AK4183"/>
    </row>
    <row r="4184" spans="1:37" x14ac:dyDescent="0.2">
      <c r="A4184"/>
      <c r="AH4184"/>
      <c r="AJ4184"/>
      <c r="AK4184"/>
    </row>
    <row r="4185" spans="1:37" x14ac:dyDescent="0.2">
      <c r="A4185"/>
      <c r="AH4185"/>
      <c r="AJ4185"/>
      <c r="AK4185"/>
    </row>
    <row r="4186" spans="1:37" x14ac:dyDescent="0.2">
      <c r="A4186"/>
      <c r="AH4186"/>
      <c r="AJ4186"/>
      <c r="AK4186"/>
    </row>
    <row r="4187" spans="1:37" x14ac:dyDescent="0.2">
      <c r="A4187"/>
      <c r="AH4187"/>
      <c r="AJ4187"/>
      <c r="AK4187"/>
    </row>
    <row r="4188" spans="1:37" x14ac:dyDescent="0.2">
      <c r="A4188"/>
      <c r="AH4188"/>
      <c r="AJ4188"/>
      <c r="AK4188"/>
    </row>
    <row r="4189" spans="1:37" x14ac:dyDescent="0.2">
      <c r="A4189"/>
      <c r="AH4189"/>
      <c r="AJ4189"/>
      <c r="AK4189"/>
    </row>
    <row r="4190" spans="1:37" x14ac:dyDescent="0.2">
      <c r="A4190"/>
      <c r="AH4190"/>
      <c r="AJ4190"/>
      <c r="AK4190"/>
    </row>
    <row r="4191" spans="1:37" x14ac:dyDescent="0.2">
      <c r="A4191"/>
      <c r="AH4191"/>
      <c r="AJ4191"/>
      <c r="AK4191"/>
    </row>
    <row r="4192" spans="1:37" x14ac:dyDescent="0.2">
      <c r="A4192"/>
      <c r="AH4192"/>
      <c r="AJ4192"/>
      <c r="AK4192"/>
    </row>
    <row r="4193" spans="1:37" x14ac:dyDescent="0.2">
      <c r="A4193"/>
      <c r="AH4193"/>
      <c r="AJ4193"/>
      <c r="AK4193"/>
    </row>
    <row r="4194" spans="1:37" x14ac:dyDescent="0.2">
      <c r="A4194"/>
      <c r="AH4194"/>
      <c r="AJ4194"/>
      <c r="AK4194"/>
    </row>
    <row r="4195" spans="1:37" x14ac:dyDescent="0.2">
      <c r="A4195"/>
      <c r="AH4195"/>
      <c r="AJ4195"/>
      <c r="AK4195"/>
    </row>
    <row r="4196" spans="1:37" x14ac:dyDescent="0.2">
      <c r="A4196"/>
      <c r="AH4196"/>
      <c r="AJ4196"/>
      <c r="AK4196"/>
    </row>
    <row r="4197" spans="1:37" x14ac:dyDescent="0.2">
      <c r="A4197"/>
      <c r="AH4197"/>
      <c r="AJ4197"/>
      <c r="AK4197"/>
    </row>
    <row r="4198" spans="1:37" x14ac:dyDescent="0.2">
      <c r="A4198"/>
      <c r="AH4198"/>
      <c r="AJ4198"/>
      <c r="AK4198"/>
    </row>
    <row r="4199" spans="1:37" x14ac:dyDescent="0.2">
      <c r="A4199"/>
      <c r="AH4199"/>
      <c r="AJ4199"/>
      <c r="AK4199"/>
    </row>
    <row r="4200" spans="1:37" x14ac:dyDescent="0.2">
      <c r="A4200"/>
      <c r="AH4200"/>
      <c r="AJ4200"/>
      <c r="AK4200"/>
    </row>
    <row r="4201" spans="1:37" x14ac:dyDescent="0.2">
      <c r="A4201"/>
      <c r="AH4201"/>
      <c r="AJ4201"/>
      <c r="AK4201"/>
    </row>
    <row r="4202" spans="1:37" x14ac:dyDescent="0.2">
      <c r="A4202"/>
      <c r="AH4202"/>
      <c r="AJ4202"/>
      <c r="AK4202"/>
    </row>
    <row r="4203" spans="1:37" x14ac:dyDescent="0.2">
      <c r="A4203"/>
      <c r="AH4203"/>
      <c r="AJ4203"/>
      <c r="AK4203"/>
    </row>
    <row r="4204" spans="1:37" x14ac:dyDescent="0.2">
      <c r="A4204"/>
      <c r="AH4204"/>
      <c r="AJ4204"/>
      <c r="AK4204"/>
    </row>
    <row r="4205" spans="1:37" x14ac:dyDescent="0.2">
      <c r="A4205"/>
      <c r="AH4205"/>
      <c r="AJ4205"/>
      <c r="AK4205"/>
    </row>
    <row r="4206" spans="1:37" x14ac:dyDescent="0.2">
      <c r="A4206"/>
      <c r="AH4206"/>
      <c r="AJ4206"/>
      <c r="AK4206"/>
    </row>
    <row r="4207" spans="1:37" x14ac:dyDescent="0.2">
      <c r="A4207"/>
      <c r="AH4207"/>
      <c r="AJ4207"/>
      <c r="AK4207"/>
    </row>
    <row r="4208" spans="1:37" x14ac:dyDescent="0.2">
      <c r="A4208"/>
      <c r="AH4208"/>
      <c r="AJ4208"/>
      <c r="AK4208"/>
    </row>
    <row r="4209" spans="1:37" x14ac:dyDescent="0.2">
      <c r="A4209"/>
      <c r="AH4209"/>
      <c r="AJ4209"/>
      <c r="AK4209"/>
    </row>
    <row r="4210" spans="1:37" x14ac:dyDescent="0.2">
      <c r="A4210"/>
      <c r="AH4210"/>
      <c r="AJ4210"/>
      <c r="AK4210"/>
    </row>
    <row r="4211" spans="1:37" x14ac:dyDescent="0.2">
      <c r="A4211"/>
      <c r="AH4211"/>
      <c r="AJ4211"/>
      <c r="AK4211"/>
    </row>
    <row r="4212" spans="1:37" x14ac:dyDescent="0.2">
      <c r="A4212"/>
      <c r="AH4212"/>
      <c r="AJ4212"/>
      <c r="AK4212"/>
    </row>
    <row r="4213" spans="1:37" x14ac:dyDescent="0.2">
      <c r="A4213"/>
      <c r="AH4213"/>
      <c r="AJ4213"/>
      <c r="AK4213"/>
    </row>
    <row r="4214" spans="1:37" x14ac:dyDescent="0.2">
      <c r="A4214"/>
      <c r="AH4214"/>
      <c r="AJ4214"/>
      <c r="AK4214"/>
    </row>
    <row r="4215" spans="1:37" x14ac:dyDescent="0.2">
      <c r="A4215"/>
      <c r="AH4215"/>
      <c r="AJ4215"/>
      <c r="AK4215"/>
    </row>
    <row r="4216" spans="1:37" x14ac:dyDescent="0.2">
      <c r="A4216"/>
      <c r="AH4216"/>
      <c r="AJ4216"/>
      <c r="AK4216"/>
    </row>
    <row r="4217" spans="1:37" x14ac:dyDescent="0.2">
      <c r="A4217"/>
      <c r="AH4217"/>
      <c r="AJ4217"/>
      <c r="AK4217"/>
    </row>
    <row r="4218" spans="1:37" x14ac:dyDescent="0.2">
      <c r="A4218"/>
      <c r="AH4218"/>
      <c r="AJ4218"/>
      <c r="AK4218"/>
    </row>
    <row r="4219" spans="1:37" x14ac:dyDescent="0.2">
      <c r="A4219"/>
      <c r="AH4219"/>
      <c r="AJ4219"/>
      <c r="AK4219"/>
    </row>
    <row r="4220" spans="1:37" x14ac:dyDescent="0.2">
      <c r="A4220"/>
      <c r="AH4220"/>
      <c r="AJ4220"/>
      <c r="AK4220"/>
    </row>
    <row r="4221" spans="1:37" x14ac:dyDescent="0.2">
      <c r="A4221"/>
      <c r="AH4221"/>
      <c r="AJ4221"/>
      <c r="AK4221"/>
    </row>
    <row r="4222" spans="1:37" x14ac:dyDescent="0.2">
      <c r="A4222"/>
      <c r="AH4222"/>
      <c r="AJ4222"/>
      <c r="AK4222"/>
    </row>
    <row r="4223" spans="1:37" x14ac:dyDescent="0.2">
      <c r="A4223"/>
      <c r="AH4223"/>
      <c r="AJ4223"/>
      <c r="AK4223"/>
    </row>
    <row r="4224" spans="1:37" x14ac:dyDescent="0.2">
      <c r="A4224"/>
      <c r="AH4224"/>
      <c r="AJ4224"/>
      <c r="AK4224"/>
    </row>
    <row r="4225" spans="1:37" x14ac:dyDescent="0.2">
      <c r="A4225"/>
      <c r="AH4225"/>
      <c r="AJ4225"/>
      <c r="AK4225"/>
    </row>
    <row r="4226" spans="1:37" x14ac:dyDescent="0.2">
      <c r="A4226"/>
      <c r="AH4226"/>
      <c r="AJ4226"/>
      <c r="AK4226"/>
    </row>
    <row r="4227" spans="1:37" x14ac:dyDescent="0.2">
      <c r="A4227"/>
      <c r="AH4227"/>
      <c r="AJ4227"/>
      <c r="AK4227"/>
    </row>
    <row r="4228" spans="1:37" x14ac:dyDescent="0.2">
      <c r="A4228"/>
      <c r="AH4228"/>
      <c r="AJ4228"/>
      <c r="AK4228"/>
    </row>
    <row r="4229" spans="1:37" x14ac:dyDescent="0.2">
      <c r="A4229"/>
      <c r="AH4229"/>
      <c r="AJ4229"/>
      <c r="AK4229"/>
    </row>
    <row r="4230" spans="1:37" x14ac:dyDescent="0.2">
      <c r="A4230"/>
      <c r="AH4230"/>
      <c r="AJ4230"/>
      <c r="AK4230"/>
    </row>
    <row r="4231" spans="1:37" x14ac:dyDescent="0.2">
      <c r="A4231"/>
      <c r="AH4231"/>
      <c r="AJ4231"/>
      <c r="AK4231"/>
    </row>
    <row r="4232" spans="1:37" x14ac:dyDescent="0.2">
      <c r="A4232"/>
      <c r="AH4232"/>
      <c r="AJ4232"/>
      <c r="AK4232"/>
    </row>
    <row r="4233" spans="1:37" x14ac:dyDescent="0.2">
      <c r="A4233"/>
      <c r="AH4233"/>
      <c r="AJ4233"/>
      <c r="AK4233"/>
    </row>
    <row r="4234" spans="1:37" x14ac:dyDescent="0.2">
      <c r="A4234"/>
      <c r="AH4234"/>
      <c r="AJ4234"/>
      <c r="AK4234"/>
    </row>
    <row r="4235" spans="1:37" x14ac:dyDescent="0.2">
      <c r="A4235"/>
      <c r="AH4235"/>
      <c r="AJ4235"/>
      <c r="AK4235"/>
    </row>
    <row r="4236" spans="1:37" x14ac:dyDescent="0.2">
      <c r="A4236"/>
      <c r="AH4236"/>
      <c r="AJ4236"/>
      <c r="AK4236"/>
    </row>
    <row r="4237" spans="1:37" x14ac:dyDescent="0.2">
      <c r="A4237"/>
      <c r="AH4237"/>
      <c r="AJ4237"/>
      <c r="AK4237"/>
    </row>
    <row r="4238" spans="1:37" x14ac:dyDescent="0.2">
      <c r="A4238"/>
      <c r="AH4238"/>
      <c r="AJ4238"/>
      <c r="AK4238"/>
    </row>
    <row r="4239" spans="1:37" x14ac:dyDescent="0.2">
      <c r="A4239"/>
      <c r="AH4239"/>
      <c r="AJ4239"/>
      <c r="AK4239"/>
    </row>
    <row r="4240" spans="1:37" x14ac:dyDescent="0.2">
      <c r="A4240"/>
      <c r="AH4240"/>
      <c r="AJ4240"/>
      <c r="AK4240"/>
    </row>
    <row r="4241" spans="1:37" x14ac:dyDescent="0.2">
      <c r="A4241"/>
      <c r="AH4241"/>
      <c r="AJ4241"/>
      <c r="AK4241"/>
    </row>
    <row r="4242" spans="1:37" x14ac:dyDescent="0.2">
      <c r="A4242"/>
      <c r="AH4242"/>
      <c r="AJ4242"/>
      <c r="AK4242"/>
    </row>
    <row r="4243" spans="1:37" x14ac:dyDescent="0.2">
      <c r="A4243"/>
      <c r="AH4243"/>
      <c r="AJ4243"/>
      <c r="AK4243"/>
    </row>
    <row r="4244" spans="1:37" x14ac:dyDescent="0.2">
      <c r="A4244"/>
      <c r="AH4244"/>
      <c r="AJ4244"/>
      <c r="AK4244"/>
    </row>
    <row r="4245" spans="1:37" x14ac:dyDescent="0.2">
      <c r="A4245"/>
      <c r="AH4245"/>
      <c r="AJ4245"/>
      <c r="AK4245"/>
    </row>
    <row r="4246" spans="1:37" x14ac:dyDescent="0.2">
      <c r="A4246"/>
      <c r="AH4246"/>
      <c r="AJ4246"/>
      <c r="AK4246"/>
    </row>
    <row r="4247" spans="1:37" x14ac:dyDescent="0.2">
      <c r="A4247"/>
      <c r="AH4247"/>
      <c r="AJ4247"/>
      <c r="AK4247"/>
    </row>
    <row r="4248" spans="1:37" x14ac:dyDescent="0.2">
      <c r="A4248"/>
      <c r="AH4248"/>
      <c r="AJ4248"/>
      <c r="AK4248"/>
    </row>
    <row r="4249" spans="1:37" x14ac:dyDescent="0.2">
      <c r="A4249"/>
      <c r="AH4249"/>
      <c r="AJ4249"/>
      <c r="AK4249"/>
    </row>
    <row r="4250" spans="1:37" x14ac:dyDescent="0.2">
      <c r="A4250"/>
      <c r="AH4250"/>
      <c r="AJ4250"/>
      <c r="AK4250"/>
    </row>
    <row r="4251" spans="1:37" x14ac:dyDescent="0.2">
      <c r="A4251"/>
      <c r="AH4251"/>
      <c r="AJ4251"/>
      <c r="AK4251"/>
    </row>
    <row r="4252" spans="1:37" x14ac:dyDescent="0.2">
      <c r="A4252"/>
      <c r="AH4252"/>
      <c r="AJ4252"/>
      <c r="AK4252"/>
    </row>
    <row r="4253" spans="1:37" x14ac:dyDescent="0.2">
      <c r="A4253"/>
      <c r="AH4253"/>
      <c r="AJ4253"/>
      <c r="AK4253"/>
    </row>
    <row r="4254" spans="1:37" x14ac:dyDescent="0.2">
      <c r="A4254"/>
      <c r="AH4254"/>
      <c r="AJ4254"/>
      <c r="AK4254"/>
    </row>
    <row r="4255" spans="1:37" x14ac:dyDescent="0.2">
      <c r="A4255"/>
      <c r="AH4255"/>
      <c r="AJ4255"/>
      <c r="AK4255"/>
    </row>
    <row r="4256" spans="1:37" x14ac:dyDescent="0.2">
      <c r="A4256"/>
      <c r="AH4256"/>
      <c r="AJ4256"/>
      <c r="AK4256"/>
    </row>
    <row r="4257" spans="1:37" x14ac:dyDescent="0.2">
      <c r="A4257"/>
      <c r="AH4257"/>
      <c r="AJ4257"/>
      <c r="AK4257"/>
    </row>
    <row r="4258" spans="1:37" x14ac:dyDescent="0.2">
      <c r="A4258"/>
      <c r="AH4258"/>
      <c r="AJ4258"/>
      <c r="AK4258"/>
    </row>
    <row r="4259" spans="1:37" x14ac:dyDescent="0.2">
      <c r="A4259"/>
      <c r="AH4259"/>
      <c r="AJ4259"/>
      <c r="AK4259"/>
    </row>
    <row r="4260" spans="1:37" x14ac:dyDescent="0.2">
      <c r="A4260"/>
      <c r="AH4260"/>
      <c r="AJ4260"/>
      <c r="AK4260"/>
    </row>
    <row r="4261" spans="1:37" x14ac:dyDescent="0.2">
      <c r="A4261"/>
      <c r="AH4261"/>
      <c r="AJ4261"/>
      <c r="AK4261"/>
    </row>
    <row r="4262" spans="1:37" x14ac:dyDescent="0.2">
      <c r="A4262"/>
      <c r="AH4262"/>
      <c r="AJ4262"/>
      <c r="AK4262"/>
    </row>
    <row r="4263" spans="1:37" x14ac:dyDescent="0.2">
      <c r="A4263"/>
      <c r="AH4263"/>
      <c r="AJ4263"/>
      <c r="AK4263"/>
    </row>
    <row r="4264" spans="1:37" x14ac:dyDescent="0.2">
      <c r="A4264"/>
      <c r="AH4264"/>
      <c r="AJ4264"/>
      <c r="AK4264"/>
    </row>
    <row r="4265" spans="1:37" x14ac:dyDescent="0.2">
      <c r="A4265"/>
      <c r="AH4265"/>
      <c r="AJ4265"/>
      <c r="AK4265"/>
    </row>
    <row r="4266" spans="1:37" x14ac:dyDescent="0.2">
      <c r="A4266"/>
      <c r="AH4266"/>
      <c r="AJ4266"/>
      <c r="AK4266"/>
    </row>
    <row r="4267" spans="1:37" x14ac:dyDescent="0.2">
      <c r="A4267"/>
      <c r="AH4267"/>
      <c r="AJ4267"/>
      <c r="AK4267"/>
    </row>
    <row r="4268" spans="1:37" x14ac:dyDescent="0.2">
      <c r="A4268"/>
      <c r="AH4268"/>
      <c r="AJ4268"/>
      <c r="AK4268"/>
    </row>
    <row r="4269" spans="1:37" x14ac:dyDescent="0.2">
      <c r="A4269"/>
      <c r="AH4269"/>
      <c r="AJ4269"/>
      <c r="AK4269"/>
    </row>
    <row r="4270" spans="1:37" x14ac:dyDescent="0.2">
      <c r="A4270"/>
      <c r="AH4270"/>
      <c r="AJ4270"/>
      <c r="AK4270"/>
    </row>
    <row r="4271" spans="1:37" x14ac:dyDescent="0.2">
      <c r="A4271"/>
      <c r="AH4271"/>
      <c r="AJ4271"/>
      <c r="AK4271"/>
    </row>
    <row r="4272" spans="1:37" x14ac:dyDescent="0.2">
      <c r="A4272"/>
      <c r="AH4272"/>
      <c r="AJ4272"/>
      <c r="AK4272"/>
    </row>
    <row r="4273" spans="1:37" x14ac:dyDescent="0.2">
      <c r="A4273"/>
      <c r="AH4273"/>
      <c r="AJ4273"/>
      <c r="AK4273"/>
    </row>
    <row r="4274" spans="1:37" x14ac:dyDescent="0.2">
      <c r="A4274"/>
      <c r="AH4274"/>
      <c r="AJ4274"/>
      <c r="AK4274"/>
    </row>
    <row r="4275" spans="1:37" x14ac:dyDescent="0.2">
      <c r="A4275"/>
      <c r="AH4275"/>
      <c r="AJ4275"/>
      <c r="AK4275"/>
    </row>
    <row r="4276" spans="1:37" x14ac:dyDescent="0.2">
      <c r="A4276"/>
      <c r="AH4276"/>
      <c r="AJ4276"/>
      <c r="AK4276"/>
    </row>
    <row r="4277" spans="1:37" x14ac:dyDescent="0.2">
      <c r="A4277"/>
      <c r="AH4277"/>
      <c r="AJ4277"/>
      <c r="AK4277"/>
    </row>
    <row r="4278" spans="1:37" x14ac:dyDescent="0.2">
      <c r="A4278"/>
      <c r="AH4278"/>
      <c r="AJ4278"/>
      <c r="AK4278"/>
    </row>
    <row r="4279" spans="1:37" x14ac:dyDescent="0.2">
      <c r="A4279"/>
      <c r="AH4279"/>
      <c r="AJ4279"/>
      <c r="AK4279"/>
    </row>
    <row r="4280" spans="1:37" x14ac:dyDescent="0.2">
      <c r="A4280"/>
      <c r="AH4280"/>
      <c r="AJ4280"/>
      <c r="AK4280"/>
    </row>
    <row r="4281" spans="1:37" x14ac:dyDescent="0.2">
      <c r="A4281"/>
      <c r="AH4281"/>
      <c r="AJ4281"/>
      <c r="AK4281"/>
    </row>
    <row r="4282" spans="1:37" x14ac:dyDescent="0.2">
      <c r="A4282"/>
      <c r="AH4282"/>
      <c r="AJ4282"/>
      <c r="AK4282"/>
    </row>
    <row r="4283" spans="1:37" x14ac:dyDescent="0.2">
      <c r="A4283"/>
      <c r="AH4283"/>
      <c r="AJ4283"/>
      <c r="AK4283"/>
    </row>
    <row r="4284" spans="1:37" x14ac:dyDescent="0.2">
      <c r="A4284"/>
      <c r="AH4284"/>
      <c r="AJ4284"/>
      <c r="AK4284"/>
    </row>
    <row r="4285" spans="1:37" x14ac:dyDescent="0.2">
      <c r="A4285"/>
      <c r="AH4285"/>
      <c r="AJ4285"/>
      <c r="AK4285"/>
    </row>
    <row r="4286" spans="1:37" x14ac:dyDescent="0.2">
      <c r="A4286"/>
      <c r="AH4286"/>
      <c r="AJ4286"/>
      <c r="AK4286"/>
    </row>
    <row r="4287" spans="1:37" x14ac:dyDescent="0.2">
      <c r="A4287"/>
      <c r="AH4287"/>
      <c r="AJ4287"/>
      <c r="AK4287"/>
    </row>
    <row r="4288" spans="1:37" x14ac:dyDescent="0.2">
      <c r="A4288"/>
      <c r="AH4288"/>
      <c r="AJ4288"/>
      <c r="AK4288"/>
    </row>
    <row r="4289" spans="1:37" x14ac:dyDescent="0.2">
      <c r="A4289"/>
      <c r="AH4289"/>
      <c r="AJ4289"/>
      <c r="AK4289"/>
    </row>
    <row r="4290" spans="1:37" x14ac:dyDescent="0.2">
      <c r="A4290"/>
      <c r="AH4290"/>
      <c r="AJ4290"/>
      <c r="AK4290"/>
    </row>
    <row r="4291" spans="1:37" x14ac:dyDescent="0.2">
      <c r="A4291"/>
      <c r="AH4291"/>
      <c r="AJ4291"/>
      <c r="AK4291"/>
    </row>
    <row r="4292" spans="1:37" x14ac:dyDescent="0.2">
      <c r="A4292"/>
      <c r="AH4292"/>
      <c r="AJ4292"/>
      <c r="AK4292"/>
    </row>
    <row r="4293" spans="1:37" x14ac:dyDescent="0.2">
      <c r="A4293"/>
      <c r="AH4293"/>
      <c r="AJ4293"/>
      <c r="AK4293"/>
    </row>
    <row r="4294" spans="1:37" x14ac:dyDescent="0.2">
      <c r="A4294"/>
      <c r="AH4294"/>
      <c r="AJ4294"/>
      <c r="AK4294"/>
    </row>
    <row r="4295" spans="1:37" x14ac:dyDescent="0.2">
      <c r="A4295"/>
      <c r="AH4295"/>
      <c r="AJ4295"/>
      <c r="AK4295"/>
    </row>
    <row r="4296" spans="1:37" x14ac:dyDescent="0.2">
      <c r="A4296"/>
      <c r="AH4296"/>
      <c r="AJ4296"/>
      <c r="AK4296"/>
    </row>
    <row r="4297" spans="1:37" x14ac:dyDescent="0.2">
      <c r="A4297"/>
      <c r="AH4297"/>
      <c r="AJ4297"/>
      <c r="AK4297"/>
    </row>
    <row r="4298" spans="1:37" x14ac:dyDescent="0.2">
      <c r="A4298"/>
      <c r="AH4298"/>
      <c r="AJ4298"/>
      <c r="AK4298"/>
    </row>
    <row r="4299" spans="1:37" x14ac:dyDescent="0.2">
      <c r="A4299"/>
      <c r="AH4299"/>
      <c r="AJ4299"/>
      <c r="AK4299"/>
    </row>
    <row r="4300" spans="1:37" x14ac:dyDescent="0.2">
      <c r="A4300"/>
      <c r="AH4300"/>
      <c r="AJ4300"/>
      <c r="AK4300"/>
    </row>
    <row r="4301" spans="1:37" x14ac:dyDescent="0.2">
      <c r="A4301"/>
      <c r="AH4301"/>
      <c r="AJ4301"/>
      <c r="AK4301"/>
    </row>
    <row r="4302" spans="1:37" x14ac:dyDescent="0.2">
      <c r="A4302"/>
      <c r="AH4302"/>
      <c r="AJ4302"/>
      <c r="AK4302"/>
    </row>
    <row r="4303" spans="1:37" x14ac:dyDescent="0.2">
      <c r="A4303"/>
      <c r="AH4303"/>
      <c r="AJ4303"/>
      <c r="AK4303"/>
    </row>
    <row r="4304" spans="1:37" x14ac:dyDescent="0.2">
      <c r="A4304"/>
      <c r="AH4304"/>
      <c r="AJ4304"/>
      <c r="AK4304"/>
    </row>
    <row r="4305" spans="1:37" x14ac:dyDescent="0.2">
      <c r="A4305"/>
      <c r="AH4305"/>
      <c r="AJ4305"/>
      <c r="AK4305"/>
    </row>
    <row r="4306" spans="1:37" x14ac:dyDescent="0.2">
      <c r="A4306"/>
      <c r="AH4306"/>
      <c r="AJ4306"/>
      <c r="AK4306"/>
    </row>
    <row r="4307" spans="1:37" x14ac:dyDescent="0.2">
      <c r="A4307"/>
      <c r="AH4307"/>
      <c r="AJ4307"/>
      <c r="AK4307"/>
    </row>
    <row r="4308" spans="1:37" x14ac:dyDescent="0.2">
      <c r="A4308"/>
      <c r="AH4308"/>
      <c r="AJ4308"/>
      <c r="AK4308"/>
    </row>
    <row r="4309" spans="1:37" x14ac:dyDescent="0.2">
      <c r="A4309"/>
      <c r="AH4309"/>
      <c r="AJ4309"/>
      <c r="AK4309"/>
    </row>
    <row r="4310" spans="1:37" x14ac:dyDescent="0.2">
      <c r="A4310"/>
      <c r="AH4310"/>
      <c r="AJ4310"/>
      <c r="AK4310"/>
    </row>
    <row r="4311" spans="1:37" x14ac:dyDescent="0.2">
      <c r="A4311"/>
      <c r="AH4311"/>
      <c r="AJ4311"/>
      <c r="AK4311"/>
    </row>
    <row r="4312" spans="1:37" x14ac:dyDescent="0.2">
      <c r="A4312"/>
      <c r="AH4312"/>
      <c r="AJ4312"/>
      <c r="AK4312"/>
    </row>
    <row r="4313" spans="1:37" x14ac:dyDescent="0.2">
      <c r="A4313"/>
      <c r="AH4313"/>
      <c r="AJ4313"/>
      <c r="AK4313"/>
    </row>
    <row r="4314" spans="1:37" x14ac:dyDescent="0.2">
      <c r="A4314"/>
      <c r="AH4314"/>
      <c r="AJ4314"/>
      <c r="AK4314"/>
    </row>
    <row r="4315" spans="1:37" x14ac:dyDescent="0.2">
      <c r="A4315"/>
      <c r="AH4315"/>
      <c r="AJ4315"/>
      <c r="AK4315"/>
    </row>
    <row r="4316" spans="1:37" x14ac:dyDescent="0.2">
      <c r="A4316"/>
      <c r="AH4316"/>
      <c r="AJ4316"/>
      <c r="AK4316"/>
    </row>
    <row r="4317" spans="1:37" x14ac:dyDescent="0.2">
      <c r="A4317"/>
      <c r="AH4317"/>
      <c r="AJ4317"/>
      <c r="AK4317"/>
    </row>
    <row r="4318" spans="1:37" x14ac:dyDescent="0.2">
      <c r="A4318"/>
      <c r="AH4318"/>
      <c r="AJ4318"/>
      <c r="AK4318"/>
    </row>
    <row r="4319" spans="1:37" x14ac:dyDescent="0.2">
      <c r="A4319"/>
      <c r="AH4319"/>
      <c r="AJ4319"/>
      <c r="AK4319"/>
    </row>
    <row r="4320" spans="1:37" x14ac:dyDescent="0.2">
      <c r="A4320"/>
      <c r="AH4320"/>
      <c r="AJ4320"/>
      <c r="AK4320"/>
    </row>
    <row r="4321" spans="1:37" x14ac:dyDescent="0.2">
      <c r="A4321"/>
      <c r="AH4321"/>
      <c r="AJ4321"/>
      <c r="AK4321"/>
    </row>
    <row r="4322" spans="1:37" x14ac:dyDescent="0.2">
      <c r="A4322"/>
      <c r="AH4322"/>
      <c r="AJ4322"/>
      <c r="AK4322"/>
    </row>
    <row r="4323" spans="1:37" x14ac:dyDescent="0.2">
      <c r="A4323"/>
      <c r="AH4323"/>
      <c r="AJ4323"/>
      <c r="AK4323"/>
    </row>
    <row r="4324" spans="1:37" x14ac:dyDescent="0.2">
      <c r="A4324"/>
      <c r="AH4324"/>
      <c r="AJ4324"/>
      <c r="AK4324"/>
    </row>
    <row r="4325" spans="1:37" x14ac:dyDescent="0.2">
      <c r="A4325"/>
      <c r="AH4325"/>
      <c r="AJ4325"/>
      <c r="AK4325"/>
    </row>
    <row r="4326" spans="1:37" x14ac:dyDescent="0.2">
      <c r="A4326"/>
      <c r="AH4326"/>
      <c r="AJ4326"/>
      <c r="AK4326"/>
    </row>
    <row r="4327" spans="1:37" x14ac:dyDescent="0.2">
      <c r="A4327"/>
      <c r="AH4327"/>
      <c r="AJ4327"/>
      <c r="AK4327"/>
    </row>
    <row r="4328" spans="1:37" x14ac:dyDescent="0.2">
      <c r="A4328"/>
      <c r="AH4328"/>
      <c r="AJ4328"/>
      <c r="AK4328"/>
    </row>
    <row r="4329" spans="1:37" x14ac:dyDescent="0.2">
      <c r="A4329"/>
      <c r="AH4329"/>
      <c r="AJ4329"/>
      <c r="AK4329"/>
    </row>
    <row r="4330" spans="1:37" x14ac:dyDescent="0.2">
      <c r="A4330"/>
      <c r="AH4330"/>
      <c r="AJ4330"/>
      <c r="AK4330"/>
    </row>
    <row r="4331" spans="1:37" x14ac:dyDescent="0.2">
      <c r="A4331"/>
      <c r="AH4331"/>
      <c r="AJ4331"/>
      <c r="AK4331"/>
    </row>
    <row r="4332" spans="1:37" x14ac:dyDescent="0.2">
      <c r="A4332"/>
      <c r="AH4332"/>
      <c r="AJ4332"/>
      <c r="AK4332"/>
    </row>
    <row r="4333" spans="1:37" x14ac:dyDescent="0.2">
      <c r="A4333"/>
      <c r="AH4333"/>
      <c r="AJ4333"/>
      <c r="AK4333"/>
    </row>
    <row r="4334" spans="1:37" x14ac:dyDescent="0.2">
      <c r="A4334"/>
      <c r="AH4334"/>
      <c r="AJ4334"/>
      <c r="AK4334"/>
    </row>
    <row r="4335" spans="1:37" x14ac:dyDescent="0.2">
      <c r="A4335"/>
      <c r="AH4335"/>
      <c r="AJ4335"/>
      <c r="AK4335"/>
    </row>
    <row r="4336" spans="1:37" x14ac:dyDescent="0.2">
      <c r="A4336"/>
      <c r="AH4336"/>
      <c r="AJ4336"/>
      <c r="AK4336"/>
    </row>
    <row r="4337" spans="1:37" x14ac:dyDescent="0.2">
      <c r="A4337"/>
      <c r="AH4337"/>
      <c r="AJ4337"/>
      <c r="AK4337"/>
    </row>
    <row r="4338" spans="1:37" x14ac:dyDescent="0.2">
      <c r="A4338"/>
      <c r="AH4338"/>
      <c r="AJ4338"/>
      <c r="AK4338"/>
    </row>
    <row r="4339" spans="1:37" x14ac:dyDescent="0.2">
      <c r="A4339"/>
      <c r="AH4339"/>
      <c r="AJ4339"/>
      <c r="AK4339"/>
    </row>
    <row r="4340" spans="1:37" x14ac:dyDescent="0.2">
      <c r="A4340"/>
      <c r="AH4340"/>
      <c r="AJ4340"/>
      <c r="AK4340"/>
    </row>
    <row r="4341" spans="1:37" x14ac:dyDescent="0.2">
      <c r="A4341"/>
      <c r="AH4341"/>
      <c r="AJ4341"/>
      <c r="AK4341"/>
    </row>
    <row r="4342" spans="1:37" x14ac:dyDescent="0.2">
      <c r="A4342"/>
      <c r="AH4342"/>
      <c r="AJ4342"/>
      <c r="AK4342"/>
    </row>
    <row r="4343" spans="1:37" x14ac:dyDescent="0.2">
      <c r="A4343"/>
      <c r="AH4343"/>
      <c r="AJ4343"/>
      <c r="AK4343"/>
    </row>
    <row r="4344" spans="1:37" x14ac:dyDescent="0.2">
      <c r="A4344"/>
      <c r="AH4344"/>
      <c r="AJ4344"/>
      <c r="AK4344"/>
    </row>
    <row r="4345" spans="1:37" x14ac:dyDescent="0.2">
      <c r="A4345"/>
      <c r="AH4345"/>
      <c r="AJ4345"/>
      <c r="AK4345"/>
    </row>
    <row r="4346" spans="1:37" x14ac:dyDescent="0.2">
      <c r="A4346"/>
      <c r="AH4346"/>
      <c r="AJ4346"/>
      <c r="AK4346"/>
    </row>
    <row r="4347" spans="1:37" x14ac:dyDescent="0.2">
      <c r="A4347"/>
      <c r="AH4347"/>
      <c r="AJ4347"/>
      <c r="AK4347"/>
    </row>
    <row r="4348" spans="1:37" x14ac:dyDescent="0.2">
      <c r="A4348"/>
      <c r="AH4348"/>
      <c r="AJ4348"/>
      <c r="AK4348"/>
    </row>
    <row r="4349" spans="1:37" x14ac:dyDescent="0.2">
      <c r="A4349"/>
      <c r="AH4349"/>
      <c r="AJ4349"/>
      <c r="AK4349"/>
    </row>
    <row r="4350" spans="1:37" x14ac:dyDescent="0.2">
      <c r="A4350"/>
      <c r="AH4350"/>
      <c r="AJ4350"/>
      <c r="AK4350"/>
    </row>
    <row r="4351" spans="1:37" x14ac:dyDescent="0.2">
      <c r="A4351"/>
      <c r="AH4351"/>
      <c r="AJ4351"/>
      <c r="AK4351"/>
    </row>
    <row r="4352" spans="1:37" x14ac:dyDescent="0.2">
      <c r="A4352"/>
      <c r="AH4352"/>
      <c r="AJ4352"/>
      <c r="AK4352"/>
    </row>
    <row r="4353" spans="1:37" x14ac:dyDescent="0.2">
      <c r="A4353"/>
      <c r="AH4353"/>
      <c r="AJ4353"/>
      <c r="AK4353"/>
    </row>
    <row r="4354" spans="1:37" x14ac:dyDescent="0.2">
      <c r="A4354"/>
      <c r="AH4354"/>
      <c r="AJ4354"/>
      <c r="AK4354"/>
    </row>
    <row r="4355" spans="1:37" x14ac:dyDescent="0.2">
      <c r="A4355"/>
      <c r="AH4355"/>
      <c r="AJ4355"/>
      <c r="AK4355"/>
    </row>
    <row r="4356" spans="1:37" x14ac:dyDescent="0.2">
      <c r="A4356"/>
      <c r="AH4356"/>
      <c r="AJ4356"/>
      <c r="AK4356"/>
    </row>
    <row r="4357" spans="1:37" x14ac:dyDescent="0.2">
      <c r="A4357"/>
      <c r="AH4357"/>
      <c r="AJ4357"/>
      <c r="AK4357"/>
    </row>
    <row r="4358" spans="1:37" x14ac:dyDescent="0.2">
      <c r="A4358"/>
      <c r="AH4358"/>
      <c r="AJ4358"/>
      <c r="AK4358"/>
    </row>
    <row r="4359" spans="1:37" x14ac:dyDescent="0.2">
      <c r="A4359"/>
      <c r="AH4359"/>
      <c r="AJ4359"/>
      <c r="AK4359"/>
    </row>
    <row r="4360" spans="1:37" x14ac:dyDescent="0.2">
      <c r="A4360"/>
      <c r="AH4360"/>
      <c r="AJ4360"/>
      <c r="AK4360"/>
    </row>
    <row r="4361" spans="1:37" x14ac:dyDescent="0.2">
      <c r="A4361"/>
      <c r="AH4361"/>
      <c r="AJ4361"/>
      <c r="AK4361"/>
    </row>
    <row r="4362" spans="1:37" x14ac:dyDescent="0.2">
      <c r="A4362"/>
      <c r="AH4362"/>
      <c r="AJ4362"/>
      <c r="AK4362"/>
    </row>
    <row r="4363" spans="1:37" x14ac:dyDescent="0.2">
      <c r="A4363"/>
      <c r="AH4363"/>
      <c r="AJ4363"/>
      <c r="AK4363"/>
    </row>
    <row r="4364" spans="1:37" x14ac:dyDescent="0.2">
      <c r="A4364"/>
      <c r="AH4364"/>
      <c r="AJ4364"/>
      <c r="AK4364"/>
    </row>
    <row r="4365" spans="1:37" x14ac:dyDescent="0.2">
      <c r="A4365"/>
      <c r="AH4365"/>
      <c r="AJ4365"/>
      <c r="AK4365"/>
    </row>
    <row r="4366" spans="1:37" x14ac:dyDescent="0.2">
      <c r="A4366"/>
      <c r="AH4366"/>
      <c r="AJ4366"/>
      <c r="AK4366"/>
    </row>
    <row r="4367" spans="1:37" x14ac:dyDescent="0.2">
      <c r="A4367"/>
      <c r="AH4367"/>
      <c r="AJ4367"/>
      <c r="AK4367"/>
    </row>
    <row r="4368" spans="1:37" x14ac:dyDescent="0.2">
      <c r="A4368"/>
      <c r="AH4368"/>
      <c r="AJ4368"/>
      <c r="AK4368"/>
    </row>
    <row r="4369" spans="1:37" x14ac:dyDescent="0.2">
      <c r="A4369"/>
      <c r="AH4369"/>
      <c r="AJ4369"/>
      <c r="AK4369"/>
    </row>
    <row r="4370" spans="1:37" x14ac:dyDescent="0.2">
      <c r="A4370"/>
      <c r="AH4370"/>
      <c r="AJ4370"/>
      <c r="AK4370"/>
    </row>
    <row r="4371" spans="1:37" x14ac:dyDescent="0.2">
      <c r="A4371"/>
      <c r="AH4371"/>
      <c r="AJ4371"/>
      <c r="AK4371"/>
    </row>
    <row r="4372" spans="1:37" x14ac:dyDescent="0.2">
      <c r="A4372"/>
      <c r="AH4372"/>
      <c r="AJ4372"/>
      <c r="AK4372"/>
    </row>
    <row r="4373" spans="1:37" x14ac:dyDescent="0.2">
      <c r="A4373"/>
      <c r="AH4373"/>
      <c r="AJ4373"/>
      <c r="AK4373"/>
    </row>
    <row r="4374" spans="1:37" x14ac:dyDescent="0.2">
      <c r="A4374"/>
      <c r="AH4374"/>
      <c r="AJ4374"/>
      <c r="AK4374"/>
    </row>
    <row r="4375" spans="1:37" x14ac:dyDescent="0.2">
      <c r="A4375"/>
      <c r="AH4375"/>
      <c r="AJ4375"/>
      <c r="AK4375"/>
    </row>
    <row r="4376" spans="1:37" x14ac:dyDescent="0.2">
      <c r="A4376"/>
      <c r="AH4376"/>
      <c r="AJ4376"/>
      <c r="AK4376"/>
    </row>
    <row r="4377" spans="1:37" x14ac:dyDescent="0.2">
      <c r="A4377"/>
      <c r="AH4377"/>
      <c r="AJ4377"/>
      <c r="AK4377"/>
    </row>
    <row r="4378" spans="1:37" x14ac:dyDescent="0.2">
      <c r="A4378"/>
      <c r="AH4378"/>
      <c r="AJ4378"/>
      <c r="AK4378"/>
    </row>
    <row r="4379" spans="1:37" x14ac:dyDescent="0.2">
      <c r="A4379"/>
      <c r="AH4379"/>
      <c r="AJ4379"/>
      <c r="AK4379"/>
    </row>
    <row r="4380" spans="1:37" x14ac:dyDescent="0.2">
      <c r="A4380"/>
      <c r="AH4380"/>
      <c r="AJ4380"/>
      <c r="AK4380"/>
    </row>
    <row r="4381" spans="1:37" x14ac:dyDescent="0.2">
      <c r="A4381"/>
      <c r="AH4381"/>
      <c r="AJ4381"/>
      <c r="AK4381"/>
    </row>
    <row r="4382" spans="1:37" x14ac:dyDescent="0.2">
      <c r="A4382"/>
      <c r="AH4382"/>
      <c r="AJ4382"/>
      <c r="AK4382"/>
    </row>
    <row r="4383" spans="1:37" x14ac:dyDescent="0.2">
      <c r="A4383"/>
      <c r="AH4383"/>
      <c r="AJ4383"/>
      <c r="AK4383"/>
    </row>
    <row r="4384" spans="1:37" x14ac:dyDescent="0.2">
      <c r="A4384"/>
      <c r="AH4384"/>
      <c r="AJ4384"/>
      <c r="AK4384"/>
    </row>
    <row r="4385" spans="1:37" x14ac:dyDescent="0.2">
      <c r="A4385"/>
      <c r="AH4385"/>
      <c r="AJ4385"/>
      <c r="AK4385"/>
    </row>
    <row r="4386" spans="1:37" x14ac:dyDescent="0.2">
      <c r="A4386"/>
      <c r="AH4386"/>
      <c r="AJ4386"/>
      <c r="AK4386"/>
    </row>
    <row r="4387" spans="1:37" x14ac:dyDescent="0.2">
      <c r="A4387"/>
      <c r="AH4387"/>
      <c r="AJ4387"/>
      <c r="AK4387"/>
    </row>
    <row r="4388" spans="1:37" x14ac:dyDescent="0.2">
      <c r="A4388"/>
      <c r="AH4388"/>
      <c r="AJ4388"/>
      <c r="AK4388"/>
    </row>
    <row r="4389" spans="1:37" x14ac:dyDescent="0.2">
      <c r="A4389"/>
      <c r="AH4389"/>
      <c r="AJ4389"/>
      <c r="AK4389"/>
    </row>
    <row r="4390" spans="1:37" x14ac:dyDescent="0.2">
      <c r="A4390"/>
      <c r="AH4390"/>
      <c r="AJ4390"/>
      <c r="AK4390"/>
    </row>
    <row r="4391" spans="1:37" x14ac:dyDescent="0.2">
      <c r="A4391"/>
      <c r="AH4391"/>
      <c r="AJ4391"/>
      <c r="AK4391"/>
    </row>
    <row r="4392" spans="1:37" x14ac:dyDescent="0.2">
      <c r="A4392"/>
      <c r="AH4392"/>
      <c r="AJ4392"/>
      <c r="AK4392"/>
    </row>
    <row r="4393" spans="1:37" x14ac:dyDescent="0.2">
      <c r="A4393"/>
      <c r="AH4393"/>
      <c r="AJ4393"/>
      <c r="AK4393"/>
    </row>
    <row r="4394" spans="1:37" x14ac:dyDescent="0.2">
      <c r="A4394"/>
      <c r="AH4394"/>
      <c r="AJ4394"/>
      <c r="AK4394"/>
    </row>
    <row r="4395" spans="1:37" x14ac:dyDescent="0.2">
      <c r="A4395"/>
      <c r="AH4395"/>
      <c r="AJ4395"/>
      <c r="AK4395"/>
    </row>
    <row r="4396" spans="1:37" x14ac:dyDescent="0.2">
      <c r="A4396"/>
      <c r="AH4396"/>
      <c r="AJ4396"/>
      <c r="AK4396"/>
    </row>
    <row r="4397" spans="1:37" x14ac:dyDescent="0.2">
      <c r="A4397"/>
      <c r="AH4397"/>
      <c r="AJ4397"/>
      <c r="AK4397"/>
    </row>
    <row r="4398" spans="1:37" x14ac:dyDescent="0.2">
      <c r="A4398"/>
      <c r="AH4398"/>
      <c r="AJ4398"/>
      <c r="AK4398"/>
    </row>
    <row r="4399" spans="1:37" x14ac:dyDescent="0.2">
      <c r="A4399"/>
      <c r="AH4399"/>
      <c r="AJ4399"/>
      <c r="AK4399"/>
    </row>
    <row r="4400" spans="1:37" x14ac:dyDescent="0.2">
      <c r="A4400"/>
      <c r="AH4400"/>
      <c r="AJ4400"/>
      <c r="AK4400"/>
    </row>
    <row r="4401" spans="1:37" x14ac:dyDescent="0.2">
      <c r="A4401"/>
      <c r="AH4401"/>
      <c r="AJ4401"/>
      <c r="AK4401"/>
    </row>
    <row r="4402" spans="1:37" x14ac:dyDescent="0.2">
      <c r="A4402"/>
      <c r="AH4402"/>
      <c r="AJ4402"/>
      <c r="AK4402"/>
    </row>
    <row r="4403" spans="1:37" x14ac:dyDescent="0.2">
      <c r="A4403"/>
      <c r="AH4403"/>
      <c r="AJ4403"/>
      <c r="AK4403"/>
    </row>
    <row r="4404" spans="1:37" x14ac:dyDescent="0.2">
      <c r="A4404"/>
      <c r="AH4404"/>
      <c r="AJ4404"/>
      <c r="AK4404"/>
    </row>
    <row r="4405" spans="1:37" x14ac:dyDescent="0.2">
      <c r="A4405"/>
      <c r="AH4405"/>
      <c r="AJ4405"/>
      <c r="AK4405"/>
    </row>
    <row r="4406" spans="1:37" x14ac:dyDescent="0.2">
      <c r="A4406"/>
      <c r="AH4406"/>
      <c r="AJ4406"/>
      <c r="AK4406"/>
    </row>
    <row r="4407" spans="1:37" x14ac:dyDescent="0.2">
      <c r="A4407"/>
      <c r="AH4407"/>
      <c r="AJ4407"/>
      <c r="AK4407"/>
    </row>
    <row r="4408" spans="1:37" x14ac:dyDescent="0.2">
      <c r="A4408"/>
      <c r="AH4408"/>
      <c r="AJ4408"/>
      <c r="AK4408"/>
    </row>
    <row r="4409" spans="1:37" x14ac:dyDescent="0.2">
      <c r="A4409"/>
      <c r="AH4409"/>
      <c r="AJ4409"/>
      <c r="AK4409"/>
    </row>
    <row r="4410" spans="1:37" x14ac:dyDescent="0.2">
      <c r="A4410"/>
      <c r="AH4410"/>
      <c r="AJ4410"/>
      <c r="AK4410"/>
    </row>
    <row r="4411" spans="1:37" x14ac:dyDescent="0.2">
      <c r="A4411"/>
      <c r="AH4411"/>
      <c r="AJ4411"/>
      <c r="AK4411"/>
    </row>
    <row r="4412" spans="1:37" x14ac:dyDescent="0.2">
      <c r="A4412"/>
      <c r="AH4412"/>
      <c r="AJ4412"/>
      <c r="AK4412"/>
    </row>
    <row r="4413" spans="1:37" x14ac:dyDescent="0.2">
      <c r="A4413"/>
      <c r="AH4413"/>
      <c r="AJ4413"/>
      <c r="AK4413"/>
    </row>
    <row r="4414" spans="1:37" x14ac:dyDescent="0.2">
      <c r="A4414"/>
      <c r="AH4414"/>
      <c r="AJ4414"/>
      <c r="AK4414"/>
    </row>
    <row r="4415" spans="1:37" x14ac:dyDescent="0.2">
      <c r="A4415"/>
      <c r="AH4415"/>
      <c r="AJ4415"/>
      <c r="AK4415"/>
    </row>
    <row r="4416" spans="1:37" x14ac:dyDescent="0.2">
      <c r="A4416"/>
      <c r="AH4416"/>
      <c r="AJ4416"/>
      <c r="AK4416"/>
    </row>
    <row r="4417" spans="1:37" x14ac:dyDescent="0.2">
      <c r="A4417"/>
      <c r="AH4417"/>
      <c r="AJ4417"/>
      <c r="AK4417"/>
    </row>
    <row r="4418" spans="1:37" x14ac:dyDescent="0.2">
      <c r="A4418"/>
      <c r="AH4418"/>
      <c r="AJ4418"/>
      <c r="AK4418"/>
    </row>
    <row r="4419" spans="1:37" x14ac:dyDescent="0.2">
      <c r="A4419"/>
      <c r="AH4419"/>
      <c r="AJ4419"/>
      <c r="AK4419"/>
    </row>
    <row r="4420" spans="1:37" x14ac:dyDescent="0.2">
      <c r="A4420"/>
      <c r="AH4420"/>
      <c r="AJ4420"/>
      <c r="AK4420"/>
    </row>
    <row r="4421" spans="1:37" x14ac:dyDescent="0.2">
      <c r="A4421"/>
      <c r="AH4421"/>
      <c r="AJ4421"/>
      <c r="AK4421"/>
    </row>
    <row r="4422" spans="1:37" x14ac:dyDescent="0.2">
      <c r="A4422"/>
      <c r="AH4422"/>
      <c r="AJ4422"/>
      <c r="AK4422"/>
    </row>
    <row r="4423" spans="1:37" x14ac:dyDescent="0.2">
      <c r="A4423"/>
      <c r="AH4423"/>
      <c r="AJ4423"/>
      <c r="AK4423"/>
    </row>
    <row r="4424" spans="1:37" x14ac:dyDescent="0.2">
      <c r="A4424"/>
      <c r="AH4424"/>
      <c r="AJ4424"/>
      <c r="AK4424"/>
    </row>
    <row r="4425" spans="1:37" x14ac:dyDescent="0.2">
      <c r="A4425"/>
      <c r="AH4425"/>
      <c r="AJ4425"/>
      <c r="AK4425"/>
    </row>
    <row r="4426" spans="1:37" x14ac:dyDescent="0.2">
      <c r="A4426"/>
      <c r="AH4426"/>
      <c r="AJ4426"/>
      <c r="AK4426"/>
    </row>
    <row r="4427" spans="1:37" x14ac:dyDescent="0.2">
      <c r="A4427"/>
      <c r="AH4427"/>
      <c r="AJ4427"/>
      <c r="AK4427"/>
    </row>
    <row r="4428" spans="1:37" x14ac:dyDescent="0.2">
      <c r="A4428"/>
      <c r="AH4428"/>
      <c r="AJ4428"/>
      <c r="AK4428"/>
    </row>
    <row r="4429" spans="1:37" x14ac:dyDescent="0.2">
      <c r="A4429"/>
      <c r="AH4429"/>
      <c r="AJ4429"/>
      <c r="AK4429"/>
    </row>
    <row r="4430" spans="1:37" x14ac:dyDescent="0.2">
      <c r="A4430"/>
      <c r="AH4430"/>
      <c r="AJ4430"/>
      <c r="AK4430"/>
    </row>
    <row r="4431" spans="1:37" x14ac:dyDescent="0.2">
      <c r="A4431"/>
      <c r="AH4431"/>
      <c r="AJ4431"/>
      <c r="AK4431"/>
    </row>
    <row r="4432" spans="1:37" x14ac:dyDescent="0.2">
      <c r="A4432"/>
      <c r="AH4432"/>
      <c r="AJ4432"/>
      <c r="AK4432"/>
    </row>
    <row r="4433" spans="1:37" x14ac:dyDescent="0.2">
      <c r="A4433"/>
      <c r="AH4433"/>
      <c r="AJ4433"/>
      <c r="AK4433"/>
    </row>
    <row r="4434" spans="1:37" x14ac:dyDescent="0.2">
      <c r="A4434"/>
      <c r="AH4434"/>
      <c r="AJ4434"/>
      <c r="AK4434"/>
    </row>
    <row r="4435" spans="1:37" x14ac:dyDescent="0.2">
      <c r="A4435"/>
      <c r="AH4435"/>
      <c r="AJ4435"/>
      <c r="AK4435"/>
    </row>
    <row r="4436" spans="1:37" x14ac:dyDescent="0.2">
      <c r="A4436"/>
      <c r="AH4436"/>
      <c r="AJ4436"/>
      <c r="AK4436"/>
    </row>
    <row r="4437" spans="1:37" x14ac:dyDescent="0.2">
      <c r="A4437"/>
      <c r="AH4437"/>
      <c r="AJ4437"/>
      <c r="AK4437"/>
    </row>
    <row r="4438" spans="1:37" x14ac:dyDescent="0.2">
      <c r="A4438"/>
      <c r="AH4438"/>
      <c r="AJ4438"/>
      <c r="AK4438"/>
    </row>
    <row r="4439" spans="1:37" x14ac:dyDescent="0.2">
      <c r="A4439"/>
      <c r="AH4439"/>
      <c r="AJ4439"/>
      <c r="AK4439"/>
    </row>
    <row r="4440" spans="1:37" x14ac:dyDescent="0.2">
      <c r="A4440"/>
      <c r="AH4440"/>
      <c r="AJ4440"/>
      <c r="AK4440"/>
    </row>
    <row r="4441" spans="1:37" x14ac:dyDescent="0.2">
      <c r="A4441"/>
      <c r="AH4441"/>
      <c r="AJ4441"/>
      <c r="AK4441"/>
    </row>
    <row r="4442" spans="1:37" x14ac:dyDescent="0.2">
      <c r="A4442"/>
      <c r="AH4442"/>
      <c r="AJ4442"/>
      <c r="AK4442"/>
    </row>
    <row r="4443" spans="1:37" x14ac:dyDescent="0.2">
      <c r="A4443"/>
      <c r="AH4443"/>
      <c r="AJ4443"/>
      <c r="AK4443"/>
    </row>
    <row r="4444" spans="1:37" x14ac:dyDescent="0.2">
      <c r="A4444"/>
      <c r="AH4444"/>
      <c r="AJ4444"/>
      <c r="AK4444"/>
    </row>
    <row r="4445" spans="1:37" x14ac:dyDescent="0.2">
      <c r="A4445"/>
      <c r="AH4445"/>
      <c r="AJ4445"/>
      <c r="AK4445"/>
    </row>
    <row r="4446" spans="1:37" x14ac:dyDescent="0.2">
      <c r="A4446"/>
      <c r="AH4446"/>
      <c r="AJ4446"/>
      <c r="AK4446"/>
    </row>
    <row r="4447" spans="1:37" x14ac:dyDescent="0.2">
      <c r="A4447"/>
      <c r="AH4447"/>
      <c r="AJ4447"/>
      <c r="AK4447"/>
    </row>
    <row r="4448" spans="1:37" x14ac:dyDescent="0.2">
      <c r="A4448"/>
      <c r="AH4448"/>
      <c r="AJ4448"/>
      <c r="AK4448"/>
    </row>
    <row r="4449" spans="1:37" x14ac:dyDescent="0.2">
      <c r="A4449"/>
      <c r="AH4449"/>
      <c r="AJ4449"/>
      <c r="AK4449"/>
    </row>
    <row r="4450" spans="1:37" x14ac:dyDescent="0.2">
      <c r="A4450"/>
      <c r="AH4450"/>
      <c r="AJ4450"/>
      <c r="AK4450"/>
    </row>
    <row r="4451" spans="1:37" x14ac:dyDescent="0.2">
      <c r="A4451"/>
      <c r="AH4451"/>
      <c r="AJ4451"/>
      <c r="AK4451"/>
    </row>
    <row r="4452" spans="1:37" x14ac:dyDescent="0.2">
      <c r="A4452"/>
      <c r="AH4452"/>
      <c r="AJ4452"/>
      <c r="AK4452"/>
    </row>
    <row r="4453" spans="1:37" x14ac:dyDescent="0.2">
      <c r="A4453"/>
      <c r="AH4453"/>
      <c r="AJ4453"/>
      <c r="AK4453"/>
    </row>
    <row r="4454" spans="1:37" x14ac:dyDescent="0.2">
      <c r="A4454"/>
      <c r="AH4454"/>
      <c r="AJ4454"/>
      <c r="AK4454"/>
    </row>
    <row r="4455" spans="1:37" x14ac:dyDescent="0.2">
      <c r="A4455"/>
      <c r="AH4455"/>
      <c r="AJ4455"/>
      <c r="AK4455"/>
    </row>
    <row r="4456" spans="1:37" x14ac:dyDescent="0.2">
      <c r="A4456"/>
      <c r="AH4456"/>
      <c r="AJ4456"/>
      <c r="AK4456"/>
    </row>
    <row r="4457" spans="1:37" x14ac:dyDescent="0.2">
      <c r="A4457"/>
      <c r="AH4457"/>
      <c r="AJ4457"/>
      <c r="AK4457"/>
    </row>
    <row r="4458" spans="1:37" x14ac:dyDescent="0.2">
      <c r="A4458"/>
      <c r="AH4458"/>
      <c r="AJ4458"/>
      <c r="AK4458"/>
    </row>
    <row r="4459" spans="1:37" x14ac:dyDescent="0.2">
      <c r="A4459"/>
      <c r="AH4459"/>
      <c r="AJ4459"/>
      <c r="AK4459"/>
    </row>
    <row r="4460" spans="1:37" x14ac:dyDescent="0.2">
      <c r="A4460"/>
      <c r="AH4460"/>
      <c r="AJ4460"/>
      <c r="AK4460"/>
    </row>
    <row r="4461" spans="1:37" x14ac:dyDescent="0.2">
      <c r="A4461"/>
      <c r="AH4461"/>
      <c r="AJ4461"/>
      <c r="AK4461"/>
    </row>
    <row r="4462" spans="1:37" x14ac:dyDescent="0.2">
      <c r="A4462"/>
      <c r="AH4462"/>
      <c r="AJ4462"/>
      <c r="AK4462"/>
    </row>
    <row r="4463" spans="1:37" x14ac:dyDescent="0.2">
      <c r="A4463"/>
      <c r="AH4463"/>
      <c r="AJ4463"/>
      <c r="AK4463"/>
    </row>
    <row r="4464" spans="1:37" x14ac:dyDescent="0.2">
      <c r="A4464"/>
      <c r="AH4464"/>
      <c r="AJ4464"/>
      <c r="AK4464"/>
    </row>
    <row r="4465" spans="1:37" x14ac:dyDescent="0.2">
      <c r="A4465"/>
      <c r="AH4465"/>
      <c r="AJ4465"/>
      <c r="AK4465"/>
    </row>
    <row r="4466" spans="1:37" x14ac:dyDescent="0.2">
      <c r="A4466"/>
      <c r="AH4466"/>
      <c r="AJ4466"/>
      <c r="AK4466"/>
    </row>
    <row r="4467" spans="1:37" x14ac:dyDescent="0.2">
      <c r="A4467"/>
      <c r="AH4467"/>
      <c r="AJ4467"/>
      <c r="AK4467"/>
    </row>
    <row r="4468" spans="1:37" x14ac:dyDescent="0.2">
      <c r="A4468"/>
      <c r="AH4468"/>
      <c r="AJ4468"/>
      <c r="AK4468"/>
    </row>
    <row r="4469" spans="1:37" x14ac:dyDescent="0.2">
      <c r="A4469"/>
      <c r="AH4469"/>
      <c r="AJ4469"/>
      <c r="AK4469"/>
    </row>
    <row r="4470" spans="1:37" x14ac:dyDescent="0.2">
      <c r="A4470"/>
      <c r="AH4470"/>
      <c r="AJ4470"/>
      <c r="AK4470"/>
    </row>
    <row r="4471" spans="1:37" x14ac:dyDescent="0.2">
      <c r="A4471"/>
      <c r="AH4471"/>
      <c r="AJ4471"/>
      <c r="AK4471"/>
    </row>
    <row r="4472" spans="1:37" x14ac:dyDescent="0.2">
      <c r="A4472"/>
      <c r="AH4472"/>
      <c r="AJ4472"/>
      <c r="AK4472"/>
    </row>
    <row r="4473" spans="1:37" x14ac:dyDescent="0.2">
      <c r="A4473"/>
      <c r="AH4473"/>
      <c r="AJ4473"/>
      <c r="AK4473"/>
    </row>
    <row r="4474" spans="1:37" x14ac:dyDescent="0.2">
      <c r="A4474"/>
      <c r="AH4474"/>
      <c r="AJ4474"/>
      <c r="AK4474"/>
    </row>
    <row r="4475" spans="1:37" x14ac:dyDescent="0.2">
      <c r="A4475"/>
      <c r="AH4475"/>
      <c r="AJ4475"/>
      <c r="AK4475"/>
    </row>
    <row r="4476" spans="1:37" x14ac:dyDescent="0.2">
      <c r="A4476"/>
      <c r="AH4476"/>
      <c r="AJ4476"/>
      <c r="AK4476"/>
    </row>
    <row r="4477" spans="1:37" x14ac:dyDescent="0.2">
      <c r="A4477"/>
      <c r="AH4477"/>
      <c r="AJ4477"/>
      <c r="AK4477"/>
    </row>
    <row r="4478" spans="1:37" x14ac:dyDescent="0.2">
      <c r="A4478"/>
      <c r="AH4478"/>
      <c r="AJ4478"/>
      <c r="AK4478"/>
    </row>
    <row r="4479" spans="1:37" x14ac:dyDescent="0.2">
      <c r="A4479"/>
      <c r="AH4479"/>
      <c r="AJ4479"/>
      <c r="AK4479"/>
    </row>
    <row r="4480" spans="1:37" x14ac:dyDescent="0.2">
      <c r="A4480"/>
      <c r="AH4480"/>
      <c r="AJ4480"/>
      <c r="AK4480"/>
    </row>
    <row r="4481" spans="1:37" x14ac:dyDescent="0.2">
      <c r="A4481"/>
      <c r="AH4481"/>
      <c r="AJ4481"/>
      <c r="AK4481"/>
    </row>
    <row r="4482" spans="1:37" x14ac:dyDescent="0.2">
      <c r="A4482"/>
      <c r="AH4482"/>
      <c r="AJ4482"/>
      <c r="AK4482"/>
    </row>
    <row r="4483" spans="1:37" x14ac:dyDescent="0.2">
      <c r="A4483"/>
      <c r="AH4483"/>
      <c r="AJ4483"/>
      <c r="AK4483"/>
    </row>
    <row r="4484" spans="1:37" x14ac:dyDescent="0.2">
      <c r="A4484"/>
      <c r="AH4484"/>
      <c r="AJ4484"/>
      <c r="AK4484"/>
    </row>
    <row r="4485" spans="1:37" x14ac:dyDescent="0.2">
      <c r="A4485"/>
      <c r="AH4485"/>
      <c r="AJ4485"/>
      <c r="AK4485"/>
    </row>
    <row r="4486" spans="1:37" x14ac:dyDescent="0.2">
      <c r="A4486"/>
      <c r="AH4486"/>
      <c r="AJ4486"/>
      <c r="AK4486"/>
    </row>
    <row r="4487" spans="1:37" x14ac:dyDescent="0.2">
      <c r="A4487"/>
      <c r="AH4487"/>
      <c r="AJ4487"/>
      <c r="AK4487"/>
    </row>
    <row r="4488" spans="1:37" x14ac:dyDescent="0.2">
      <c r="A4488"/>
      <c r="AH4488"/>
      <c r="AJ4488"/>
      <c r="AK4488"/>
    </row>
    <row r="4489" spans="1:37" x14ac:dyDescent="0.2">
      <c r="A4489"/>
      <c r="AH4489"/>
      <c r="AJ4489"/>
      <c r="AK4489"/>
    </row>
    <row r="4490" spans="1:37" x14ac:dyDescent="0.2">
      <c r="A4490"/>
      <c r="AH4490"/>
      <c r="AJ4490"/>
      <c r="AK4490"/>
    </row>
    <row r="4491" spans="1:37" x14ac:dyDescent="0.2">
      <c r="A4491"/>
      <c r="AH4491"/>
      <c r="AJ4491"/>
      <c r="AK4491"/>
    </row>
    <row r="4492" spans="1:37" x14ac:dyDescent="0.2">
      <c r="A4492"/>
      <c r="AH4492"/>
      <c r="AJ4492"/>
      <c r="AK4492"/>
    </row>
    <row r="4493" spans="1:37" x14ac:dyDescent="0.2">
      <c r="A4493"/>
      <c r="AH4493"/>
      <c r="AJ4493"/>
      <c r="AK4493"/>
    </row>
    <row r="4494" spans="1:37" x14ac:dyDescent="0.2">
      <c r="A4494"/>
      <c r="AH4494"/>
      <c r="AJ4494"/>
      <c r="AK4494"/>
    </row>
    <row r="4495" spans="1:37" x14ac:dyDescent="0.2">
      <c r="A4495"/>
      <c r="AH4495"/>
      <c r="AJ4495"/>
      <c r="AK4495"/>
    </row>
    <row r="4496" spans="1:37" x14ac:dyDescent="0.2">
      <c r="A4496"/>
      <c r="AH4496"/>
      <c r="AJ4496"/>
      <c r="AK4496"/>
    </row>
    <row r="4497" spans="1:37" x14ac:dyDescent="0.2">
      <c r="A4497"/>
      <c r="AH4497"/>
      <c r="AJ4497"/>
      <c r="AK4497"/>
    </row>
    <row r="4498" spans="1:37" x14ac:dyDescent="0.2">
      <c r="A4498"/>
      <c r="AH4498"/>
      <c r="AJ4498"/>
      <c r="AK4498"/>
    </row>
    <row r="4499" spans="1:37" x14ac:dyDescent="0.2">
      <c r="A4499"/>
      <c r="AH4499"/>
      <c r="AJ4499"/>
      <c r="AK4499"/>
    </row>
    <row r="4500" spans="1:37" x14ac:dyDescent="0.2">
      <c r="A4500"/>
      <c r="AH4500"/>
      <c r="AJ4500"/>
      <c r="AK4500"/>
    </row>
    <row r="4501" spans="1:37" x14ac:dyDescent="0.2">
      <c r="A4501"/>
      <c r="AH4501"/>
      <c r="AJ4501"/>
      <c r="AK4501"/>
    </row>
    <row r="4502" spans="1:37" x14ac:dyDescent="0.2">
      <c r="A4502"/>
      <c r="AH4502"/>
      <c r="AJ4502"/>
      <c r="AK4502"/>
    </row>
    <row r="4503" spans="1:37" x14ac:dyDescent="0.2">
      <c r="A4503"/>
      <c r="AH4503"/>
      <c r="AJ4503"/>
      <c r="AK4503"/>
    </row>
    <row r="4504" spans="1:37" x14ac:dyDescent="0.2">
      <c r="A4504"/>
      <c r="AH4504"/>
      <c r="AJ4504"/>
      <c r="AK4504"/>
    </row>
    <row r="4505" spans="1:37" x14ac:dyDescent="0.2">
      <c r="A4505"/>
      <c r="AH4505"/>
      <c r="AJ4505"/>
      <c r="AK4505"/>
    </row>
    <row r="4506" spans="1:37" x14ac:dyDescent="0.2">
      <c r="A4506"/>
      <c r="AH4506"/>
      <c r="AJ4506"/>
      <c r="AK4506"/>
    </row>
    <row r="4507" spans="1:37" x14ac:dyDescent="0.2">
      <c r="A4507"/>
      <c r="AH4507"/>
      <c r="AJ4507"/>
      <c r="AK4507"/>
    </row>
    <row r="4508" spans="1:37" x14ac:dyDescent="0.2">
      <c r="A4508"/>
      <c r="AH4508"/>
      <c r="AJ4508"/>
      <c r="AK4508"/>
    </row>
    <row r="4509" spans="1:37" x14ac:dyDescent="0.2">
      <c r="A4509"/>
      <c r="AH4509"/>
      <c r="AJ4509"/>
      <c r="AK4509"/>
    </row>
    <row r="4510" spans="1:37" x14ac:dyDescent="0.2">
      <c r="A4510"/>
      <c r="AH4510"/>
      <c r="AJ4510"/>
      <c r="AK4510"/>
    </row>
    <row r="4511" spans="1:37" x14ac:dyDescent="0.2">
      <c r="A4511"/>
      <c r="AH4511"/>
      <c r="AJ4511"/>
      <c r="AK4511"/>
    </row>
    <row r="4512" spans="1:37" x14ac:dyDescent="0.2">
      <c r="A4512"/>
      <c r="AH4512"/>
      <c r="AJ4512"/>
      <c r="AK4512"/>
    </row>
    <row r="4513" spans="1:37" x14ac:dyDescent="0.2">
      <c r="A4513"/>
      <c r="AH4513"/>
      <c r="AJ4513"/>
      <c r="AK4513"/>
    </row>
    <row r="4514" spans="1:37" x14ac:dyDescent="0.2">
      <c r="A4514"/>
      <c r="AH4514"/>
      <c r="AJ4514"/>
      <c r="AK4514"/>
    </row>
    <row r="4515" spans="1:37" x14ac:dyDescent="0.2">
      <c r="A4515"/>
      <c r="AH4515"/>
      <c r="AJ4515"/>
      <c r="AK4515"/>
    </row>
    <row r="4516" spans="1:37" x14ac:dyDescent="0.2">
      <c r="A4516"/>
      <c r="AH4516"/>
      <c r="AJ4516"/>
      <c r="AK4516"/>
    </row>
    <row r="4517" spans="1:37" x14ac:dyDescent="0.2">
      <c r="A4517"/>
      <c r="AH4517"/>
      <c r="AJ4517"/>
      <c r="AK4517"/>
    </row>
    <row r="4518" spans="1:37" x14ac:dyDescent="0.2">
      <c r="A4518"/>
      <c r="AH4518"/>
      <c r="AJ4518"/>
      <c r="AK4518"/>
    </row>
    <row r="4519" spans="1:37" x14ac:dyDescent="0.2">
      <c r="A4519"/>
      <c r="AH4519"/>
      <c r="AJ4519"/>
      <c r="AK4519"/>
    </row>
    <row r="4520" spans="1:37" x14ac:dyDescent="0.2">
      <c r="A4520"/>
      <c r="AH4520"/>
      <c r="AJ4520"/>
      <c r="AK4520"/>
    </row>
    <row r="4521" spans="1:37" x14ac:dyDescent="0.2">
      <c r="A4521"/>
      <c r="AH4521"/>
      <c r="AJ4521"/>
      <c r="AK4521"/>
    </row>
    <row r="4522" spans="1:37" x14ac:dyDescent="0.2">
      <c r="A4522"/>
      <c r="AH4522"/>
      <c r="AJ4522"/>
      <c r="AK4522"/>
    </row>
    <row r="4523" spans="1:37" x14ac:dyDescent="0.2">
      <c r="A4523"/>
      <c r="AH4523"/>
      <c r="AJ4523"/>
      <c r="AK4523"/>
    </row>
    <row r="4524" spans="1:37" x14ac:dyDescent="0.2">
      <c r="A4524"/>
      <c r="AH4524"/>
      <c r="AJ4524"/>
      <c r="AK4524"/>
    </row>
    <row r="4525" spans="1:37" x14ac:dyDescent="0.2">
      <c r="A4525"/>
      <c r="AH4525"/>
      <c r="AJ4525"/>
      <c r="AK4525"/>
    </row>
    <row r="4526" spans="1:37" x14ac:dyDescent="0.2">
      <c r="A4526"/>
      <c r="AH4526"/>
      <c r="AJ4526"/>
      <c r="AK4526"/>
    </row>
    <row r="4527" spans="1:37" x14ac:dyDescent="0.2">
      <c r="A4527"/>
      <c r="AH4527"/>
      <c r="AJ4527"/>
      <c r="AK4527"/>
    </row>
    <row r="4528" spans="1:37" x14ac:dyDescent="0.2">
      <c r="A4528"/>
      <c r="AH4528"/>
      <c r="AJ4528"/>
      <c r="AK4528"/>
    </row>
    <row r="4529" spans="1:37" x14ac:dyDescent="0.2">
      <c r="A4529"/>
      <c r="AH4529"/>
      <c r="AJ4529"/>
      <c r="AK4529"/>
    </row>
    <row r="4530" spans="1:37" x14ac:dyDescent="0.2">
      <c r="A4530"/>
      <c r="AH4530"/>
      <c r="AJ4530"/>
      <c r="AK4530"/>
    </row>
    <row r="4531" spans="1:37" x14ac:dyDescent="0.2">
      <c r="A4531"/>
      <c r="AH4531"/>
      <c r="AJ4531"/>
      <c r="AK4531"/>
    </row>
    <row r="4532" spans="1:37" x14ac:dyDescent="0.2">
      <c r="A4532"/>
      <c r="AH4532"/>
      <c r="AJ4532"/>
      <c r="AK4532"/>
    </row>
    <row r="4533" spans="1:37" x14ac:dyDescent="0.2">
      <c r="A4533"/>
      <c r="AH4533"/>
      <c r="AJ4533"/>
      <c r="AK4533"/>
    </row>
    <row r="4534" spans="1:37" x14ac:dyDescent="0.2">
      <c r="A4534"/>
      <c r="AH4534"/>
      <c r="AJ4534"/>
      <c r="AK4534"/>
    </row>
    <row r="4535" spans="1:37" x14ac:dyDescent="0.2">
      <c r="A4535"/>
      <c r="AH4535"/>
      <c r="AJ4535"/>
      <c r="AK4535"/>
    </row>
    <row r="4536" spans="1:37" x14ac:dyDescent="0.2">
      <c r="A4536"/>
      <c r="AH4536"/>
      <c r="AJ4536"/>
      <c r="AK4536"/>
    </row>
    <row r="4537" spans="1:37" x14ac:dyDescent="0.2">
      <c r="A4537"/>
      <c r="AH4537"/>
      <c r="AJ4537"/>
      <c r="AK4537"/>
    </row>
    <row r="4538" spans="1:37" x14ac:dyDescent="0.2">
      <c r="A4538"/>
      <c r="AH4538"/>
      <c r="AJ4538"/>
      <c r="AK4538"/>
    </row>
    <row r="4539" spans="1:37" x14ac:dyDescent="0.2">
      <c r="A4539"/>
      <c r="AH4539"/>
      <c r="AJ4539"/>
      <c r="AK4539"/>
    </row>
    <row r="4540" spans="1:37" x14ac:dyDescent="0.2">
      <c r="A4540"/>
      <c r="AH4540"/>
      <c r="AJ4540"/>
      <c r="AK4540"/>
    </row>
    <row r="4541" spans="1:37" x14ac:dyDescent="0.2">
      <c r="A4541"/>
      <c r="AH4541"/>
      <c r="AJ4541"/>
      <c r="AK4541"/>
    </row>
    <row r="4542" spans="1:37" x14ac:dyDescent="0.2">
      <c r="A4542"/>
      <c r="AH4542"/>
      <c r="AJ4542"/>
      <c r="AK4542"/>
    </row>
    <row r="4543" spans="1:37" x14ac:dyDescent="0.2">
      <c r="A4543"/>
      <c r="AH4543"/>
      <c r="AJ4543"/>
      <c r="AK4543"/>
    </row>
    <row r="4544" spans="1:37" x14ac:dyDescent="0.2">
      <c r="A4544"/>
      <c r="AH4544"/>
      <c r="AJ4544"/>
      <c r="AK4544"/>
    </row>
    <row r="4545" spans="1:37" x14ac:dyDescent="0.2">
      <c r="A4545"/>
      <c r="AH4545"/>
      <c r="AJ4545"/>
      <c r="AK4545"/>
    </row>
    <row r="4546" spans="1:37" x14ac:dyDescent="0.2">
      <c r="A4546"/>
      <c r="AH4546"/>
      <c r="AJ4546"/>
      <c r="AK4546"/>
    </row>
    <row r="4547" spans="1:37" x14ac:dyDescent="0.2">
      <c r="A4547"/>
      <c r="AH4547"/>
      <c r="AJ4547"/>
      <c r="AK4547"/>
    </row>
    <row r="4548" spans="1:37" x14ac:dyDescent="0.2">
      <c r="A4548"/>
      <c r="AH4548"/>
      <c r="AJ4548"/>
      <c r="AK4548"/>
    </row>
    <row r="4549" spans="1:37" x14ac:dyDescent="0.2">
      <c r="A4549"/>
      <c r="AH4549"/>
      <c r="AJ4549"/>
      <c r="AK4549"/>
    </row>
    <row r="4550" spans="1:37" x14ac:dyDescent="0.2">
      <c r="A4550"/>
      <c r="AH4550"/>
      <c r="AJ4550"/>
      <c r="AK4550"/>
    </row>
    <row r="4551" spans="1:37" x14ac:dyDescent="0.2">
      <c r="A4551"/>
      <c r="AH4551"/>
      <c r="AJ4551"/>
      <c r="AK4551"/>
    </row>
    <row r="4552" spans="1:37" x14ac:dyDescent="0.2">
      <c r="A4552"/>
      <c r="AH4552"/>
      <c r="AJ4552"/>
      <c r="AK4552"/>
    </row>
    <row r="4553" spans="1:37" x14ac:dyDescent="0.2">
      <c r="A4553"/>
      <c r="AH4553"/>
      <c r="AJ4553"/>
      <c r="AK4553"/>
    </row>
    <row r="4554" spans="1:37" x14ac:dyDescent="0.2">
      <c r="A4554"/>
      <c r="AH4554"/>
      <c r="AJ4554"/>
      <c r="AK4554"/>
    </row>
    <row r="4555" spans="1:37" x14ac:dyDescent="0.2">
      <c r="A4555"/>
      <c r="AH4555"/>
      <c r="AJ4555"/>
      <c r="AK4555"/>
    </row>
    <row r="4556" spans="1:37" x14ac:dyDescent="0.2">
      <c r="A4556"/>
      <c r="AH4556"/>
      <c r="AJ4556"/>
      <c r="AK4556"/>
    </row>
    <row r="4557" spans="1:37" x14ac:dyDescent="0.2">
      <c r="A4557"/>
      <c r="AH4557"/>
      <c r="AJ4557"/>
      <c r="AK4557"/>
    </row>
    <row r="4558" spans="1:37" x14ac:dyDescent="0.2">
      <c r="A4558"/>
      <c r="AH4558"/>
      <c r="AJ4558"/>
      <c r="AK4558"/>
    </row>
    <row r="4559" spans="1:37" x14ac:dyDescent="0.2">
      <c r="A4559"/>
      <c r="AH4559"/>
      <c r="AJ4559"/>
      <c r="AK4559"/>
    </row>
    <row r="4560" spans="1:37" x14ac:dyDescent="0.2">
      <c r="A4560"/>
      <c r="AH4560"/>
      <c r="AJ4560"/>
      <c r="AK4560"/>
    </row>
    <row r="4561" spans="1:37" x14ac:dyDescent="0.2">
      <c r="A4561"/>
      <c r="AH4561"/>
      <c r="AJ4561"/>
      <c r="AK4561"/>
    </row>
    <row r="4562" spans="1:37" x14ac:dyDescent="0.2">
      <c r="A4562"/>
      <c r="AH4562"/>
      <c r="AJ4562"/>
      <c r="AK4562"/>
    </row>
    <row r="4563" spans="1:37" x14ac:dyDescent="0.2">
      <c r="A4563"/>
      <c r="AH4563"/>
      <c r="AJ4563"/>
      <c r="AK4563"/>
    </row>
    <row r="4564" spans="1:37" x14ac:dyDescent="0.2">
      <c r="A4564"/>
      <c r="AH4564"/>
      <c r="AJ4564"/>
      <c r="AK4564"/>
    </row>
    <row r="4565" spans="1:37" x14ac:dyDescent="0.2">
      <c r="A4565"/>
      <c r="AH4565"/>
      <c r="AJ4565"/>
      <c r="AK4565"/>
    </row>
    <row r="4566" spans="1:37" x14ac:dyDescent="0.2">
      <c r="A4566"/>
      <c r="AH4566"/>
      <c r="AJ4566"/>
      <c r="AK4566"/>
    </row>
    <row r="4567" spans="1:37" x14ac:dyDescent="0.2">
      <c r="A4567"/>
      <c r="AH4567"/>
      <c r="AJ4567"/>
      <c r="AK4567"/>
    </row>
    <row r="4568" spans="1:37" x14ac:dyDescent="0.2">
      <c r="A4568"/>
      <c r="AH4568"/>
      <c r="AJ4568"/>
      <c r="AK4568"/>
    </row>
    <row r="4569" spans="1:37" x14ac:dyDescent="0.2">
      <c r="A4569"/>
      <c r="AH4569"/>
      <c r="AJ4569"/>
      <c r="AK4569"/>
    </row>
    <row r="4570" spans="1:37" x14ac:dyDescent="0.2">
      <c r="A4570"/>
      <c r="AH4570"/>
      <c r="AJ4570"/>
      <c r="AK4570"/>
    </row>
    <row r="4571" spans="1:37" x14ac:dyDescent="0.2">
      <c r="A4571"/>
      <c r="AH4571"/>
      <c r="AJ4571"/>
      <c r="AK4571"/>
    </row>
    <row r="4572" spans="1:37" x14ac:dyDescent="0.2">
      <c r="A4572"/>
      <c r="AH4572"/>
      <c r="AJ4572"/>
      <c r="AK4572"/>
    </row>
    <row r="4573" spans="1:37" x14ac:dyDescent="0.2">
      <c r="A4573"/>
      <c r="AH4573"/>
      <c r="AJ4573"/>
      <c r="AK4573"/>
    </row>
    <row r="4574" spans="1:37" x14ac:dyDescent="0.2">
      <c r="A4574"/>
      <c r="AH4574"/>
      <c r="AJ4574"/>
      <c r="AK4574"/>
    </row>
    <row r="4575" spans="1:37" x14ac:dyDescent="0.2">
      <c r="A4575"/>
      <c r="AH4575"/>
      <c r="AJ4575"/>
      <c r="AK4575"/>
    </row>
    <row r="4576" spans="1:37" x14ac:dyDescent="0.2">
      <c r="A4576"/>
      <c r="AH4576"/>
      <c r="AJ4576"/>
      <c r="AK4576"/>
    </row>
    <row r="4577" spans="1:37" x14ac:dyDescent="0.2">
      <c r="A4577"/>
      <c r="AH4577"/>
      <c r="AJ4577"/>
      <c r="AK4577"/>
    </row>
    <row r="4578" spans="1:37" x14ac:dyDescent="0.2">
      <c r="A4578"/>
      <c r="AH4578"/>
      <c r="AJ4578"/>
      <c r="AK4578"/>
    </row>
    <row r="4579" spans="1:37" x14ac:dyDescent="0.2">
      <c r="A4579"/>
      <c r="AH4579"/>
      <c r="AJ4579"/>
      <c r="AK4579"/>
    </row>
    <row r="4580" spans="1:37" x14ac:dyDescent="0.2">
      <c r="A4580"/>
      <c r="AH4580"/>
      <c r="AJ4580"/>
      <c r="AK4580"/>
    </row>
    <row r="4581" spans="1:37" x14ac:dyDescent="0.2">
      <c r="A4581"/>
      <c r="AH4581"/>
      <c r="AJ4581"/>
      <c r="AK4581"/>
    </row>
    <row r="4582" spans="1:37" x14ac:dyDescent="0.2">
      <c r="A4582"/>
      <c r="AH4582"/>
      <c r="AJ4582"/>
      <c r="AK4582"/>
    </row>
    <row r="4583" spans="1:37" x14ac:dyDescent="0.2">
      <c r="A4583"/>
      <c r="AH4583"/>
      <c r="AJ4583"/>
      <c r="AK4583"/>
    </row>
    <row r="4584" spans="1:37" x14ac:dyDescent="0.2">
      <c r="A4584"/>
      <c r="AH4584"/>
      <c r="AJ4584"/>
      <c r="AK4584"/>
    </row>
    <row r="4585" spans="1:37" x14ac:dyDescent="0.2">
      <c r="A4585"/>
      <c r="AH4585"/>
      <c r="AJ4585"/>
      <c r="AK4585"/>
    </row>
    <row r="4586" spans="1:37" x14ac:dyDescent="0.2">
      <c r="A4586"/>
      <c r="AH4586"/>
      <c r="AJ4586"/>
      <c r="AK4586"/>
    </row>
    <row r="4587" spans="1:37" x14ac:dyDescent="0.2">
      <c r="A4587"/>
      <c r="AH4587"/>
      <c r="AJ4587"/>
      <c r="AK4587"/>
    </row>
    <row r="4588" spans="1:37" x14ac:dyDescent="0.2">
      <c r="A4588"/>
      <c r="AH4588"/>
      <c r="AJ4588"/>
      <c r="AK4588"/>
    </row>
    <row r="4589" spans="1:37" x14ac:dyDescent="0.2">
      <c r="A4589"/>
      <c r="AH4589"/>
      <c r="AJ4589"/>
      <c r="AK4589"/>
    </row>
    <row r="4590" spans="1:37" x14ac:dyDescent="0.2">
      <c r="A4590"/>
      <c r="AH4590"/>
      <c r="AJ4590"/>
      <c r="AK4590"/>
    </row>
    <row r="4591" spans="1:37" x14ac:dyDescent="0.2">
      <c r="A4591"/>
      <c r="AH4591"/>
      <c r="AJ4591"/>
      <c r="AK4591"/>
    </row>
    <row r="4592" spans="1:37" x14ac:dyDescent="0.2">
      <c r="A4592"/>
      <c r="AH4592"/>
      <c r="AJ4592"/>
      <c r="AK4592"/>
    </row>
    <row r="4593" spans="1:37" x14ac:dyDescent="0.2">
      <c r="A4593"/>
      <c r="AH4593"/>
      <c r="AJ4593"/>
      <c r="AK4593"/>
    </row>
    <row r="4594" spans="1:37" x14ac:dyDescent="0.2">
      <c r="A4594"/>
      <c r="AH4594"/>
      <c r="AJ4594"/>
      <c r="AK4594"/>
    </row>
    <row r="4595" spans="1:37" x14ac:dyDescent="0.2">
      <c r="A4595"/>
      <c r="AH4595"/>
      <c r="AJ4595"/>
      <c r="AK4595"/>
    </row>
    <row r="4596" spans="1:37" x14ac:dyDescent="0.2">
      <c r="A4596"/>
      <c r="AH4596"/>
      <c r="AJ4596"/>
      <c r="AK4596"/>
    </row>
    <row r="4597" spans="1:37" x14ac:dyDescent="0.2">
      <c r="A4597"/>
      <c r="AH4597"/>
      <c r="AJ4597"/>
      <c r="AK4597"/>
    </row>
    <row r="4598" spans="1:37" x14ac:dyDescent="0.2">
      <c r="A4598"/>
      <c r="AH4598"/>
      <c r="AJ4598"/>
      <c r="AK4598"/>
    </row>
    <row r="4599" spans="1:37" x14ac:dyDescent="0.2">
      <c r="A4599"/>
      <c r="AH4599"/>
      <c r="AJ4599"/>
      <c r="AK4599"/>
    </row>
    <row r="4600" spans="1:37" x14ac:dyDescent="0.2">
      <c r="A4600"/>
      <c r="AH4600"/>
      <c r="AJ4600"/>
      <c r="AK4600"/>
    </row>
    <row r="4601" spans="1:37" x14ac:dyDescent="0.2">
      <c r="A4601"/>
      <c r="AH4601"/>
      <c r="AJ4601"/>
      <c r="AK4601"/>
    </row>
    <row r="4602" spans="1:37" x14ac:dyDescent="0.2">
      <c r="A4602"/>
      <c r="AH4602"/>
      <c r="AJ4602"/>
      <c r="AK4602"/>
    </row>
    <row r="4603" spans="1:37" x14ac:dyDescent="0.2">
      <c r="A4603"/>
      <c r="AH4603"/>
      <c r="AJ4603"/>
      <c r="AK4603"/>
    </row>
    <row r="4604" spans="1:37" x14ac:dyDescent="0.2">
      <c r="A4604"/>
      <c r="AH4604"/>
      <c r="AJ4604"/>
      <c r="AK4604"/>
    </row>
    <row r="4605" spans="1:37" x14ac:dyDescent="0.2">
      <c r="A4605"/>
      <c r="AH4605"/>
      <c r="AJ4605"/>
      <c r="AK4605"/>
    </row>
    <row r="4606" spans="1:37" x14ac:dyDescent="0.2">
      <c r="A4606"/>
      <c r="AH4606"/>
      <c r="AJ4606"/>
      <c r="AK4606"/>
    </row>
    <row r="4607" spans="1:37" x14ac:dyDescent="0.2">
      <c r="A4607"/>
      <c r="AH4607"/>
      <c r="AJ4607"/>
      <c r="AK4607"/>
    </row>
    <row r="4608" spans="1:37" x14ac:dyDescent="0.2">
      <c r="A4608"/>
      <c r="AH4608"/>
      <c r="AJ4608"/>
      <c r="AK4608"/>
    </row>
    <row r="4609" spans="1:37" x14ac:dyDescent="0.2">
      <c r="A4609"/>
      <c r="AH4609"/>
      <c r="AJ4609"/>
      <c r="AK4609"/>
    </row>
    <row r="4610" spans="1:37" x14ac:dyDescent="0.2">
      <c r="A4610"/>
      <c r="AH4610"/>
      <c r="AJ4610"/>
      <c r="AK4610"/>
    </row>
    <row r="4611" spans="1:37" x14ac:dyDescent="0.2">
      <c r="A4611"/>
      <c r="AH4611"/>
      <c r="AJ4611"/>
      <c r="AK4611"/>
    </row>
    <row r="4612" spans="1:37" x14ac:dyDescent="0.2">
      <c r="A4612"/>
      <c r="AH4612"/>
      <c r="AJ4612"/>
      <c r="AK4612"/>
    </row>
    <row r="4613" spans="1:37" x14ac:dyDescent="0.2">
      <c r="A4613"/>
      <c r="AH4613"/>
      <c r="AJ4613"/>
      <c r="AK4613"/>
    </row>
    <row r="4614" spans="1:37" x14ac:dyDescent="0.2">
      <c r="A4614"/>
      <c r="AH4614"/>
      <c r="AJ4614"/>
      <c r="AK4614"/>
    </row>
    <row r="4615" spans="1:37" x14ac:dyDescent="0.2">
      <c r="A4615"/>
      <c r="AH4615"/>
      <c r="AJ4615"/>
      <c r="AK4615"/>
    </row>
    <row r="4616" spans="1:37" x14ac:dyDescent="0.2">
      <c r="A4616"/>
      <c r="AH4616"/>
      <c r="AJ4616"/>
      <c r="AK4616"/>
    </row>
    <row r="4617" spans="1:37" x14ac:dyDescent="0.2">
      <c r="A4617"/>
      <c r="AH4617"/>
      <c r="AJ4617"/>
      <c r="AK4617"/>
    </row>
    <row r="4618" spans="1:37" x14ac:dyDescent="0.2">
      <c r="A4618"/>
      <c r="AH4618"/>
      <c r="AJ4618"/>
      <c r="AK4618"/>
    </row>
    <row r="4619" spans="1:37" x14ac:dyDescent="0.2">
      <c r="A4619"/>
      <c r="AH4619"/>
      <c r="AJ4619"/>
      <c r="AK4619"/>
    </row>
    <row r="4620" spans="1:37" x14ac:dyDescent="0.2">
      <c r="A4620"/>
      <c r="AH4620"/>
      <c r="AJ4620"/>
      <c r="AK4620"/>
    </row>
    <row r="4621" spans="1:37" x14ac:dyDescent="0.2">
      <c r="A4621"/>
      <c r="AH4621"/>
      <c r="AJ4621"/>
      <c r="AK4621"/>
    </row>
    <row r="4622" spans="1:37" x14ac:dyDescent="0.2">
      <c r="A4622"/>
      <c r="AH4622"/>
      <c r="AJ4622"/>
      <c r="AK4622"/>
    </row>
    <row r="4623" spans="1:37" x14ac:dyDescent="0.2">
      <c r="A4623"/>
      <c r="AH4623"/>
      <c r="AJ4623"/>
      <c r="AK4623"/>
    </row>
    <row r="4624" spans="1:37" x14ac:dyDescent="0.2">
      <c r="A4624"/>
      <c r="AH4624"/>
      <c r="AJ4624"/>
      <c r="AK4624"/>
    </row>
    <row r="4625" spans="1:37" x14ac:dyDescent="0.2">
      <c r="A4625"/>
      <c r="AH4625"/>
      <c r="AJ4625"/>
      <c r="AK4625"/>
    </row>
    <row r="4626" spans="1:37" x14ac:dyDescent="0.2">
      <c r="A4626"/>
      <c r="AH4626"/>
      <c r="AJ4626"/>
      <c r="AK4626"/>
    </row>
    <row r="4627" spans="1:37" x14ac:dyDescent="0.2">
      <c r="A4627"/>
      <c r="AH4627"/>
      <c r="AJ4627"/>
      <c r="AK4627"/>
    </row>
    <row r="4628" spans="1:37" x14ac:dyDescent="0.2">
      <c r="A4628"/>
      <c r="AH4628"/>
      <c r="AJ4628"/>
      <c r="AK4628"/>
    </row>
    <row r="4629" spans="1:37" x14ac:dyDescent="0.2">
      <c r="A4629"/>
      <c r="AH4629"/>
      <c r="AJ4629"/>
      <c r="AK4629"/>
    </row>
    <row r="4630" spans="1:37" x14ac:dyDescent="0.2">
      <c r="A4630"/>
      <c r="AH4630"/>
      <c r="AJ4630"/>
      <c r="AK4630"/>
    </row>
    <row r="4631" spans="1:37" x14ac:dyDescent="0.2">
      <c r="A4631"/>
      <c r="AH4631"/>
      <c r="AJ4631"/>
      <c r="AK4631"/>
    </row>
    <row r="4632" spans="1:37" x14ac:dyDescent="0.2">
      <c r="A4632"/>
      <c r="AH4632"/>
      <c r="AJ4632"/>
      <c r="AK4632"/>
    </row>
    <row r="4633" spans="1:37" x14ac:dyDescent="0.2">
      <c r="A4633"/>
      <c r="AH4633"/>
      <c r="AJ4633"/>
      <c r="AK4633"/>
    </row>
    <row r="4634" spans="1:37" x14ac:dyDescent="0.2">
      <c r="A4634"/>
      <c r="AH4634"/>
      <c r="AJ4634"/>
      <c r="AK4634"/>
    </row>
    <row r="4635" spans="1:37" x14ac:dyDescent="0.2">
      <c r="A4635"/>
      <c r="AH4635"/>
      <c r="AJ4635"/>
      <c r="AK4635"/>
    </row>
    <row r="4636" spans="1:37" x14ac:dyDescent="0.2">
      <c r="A4636"/>
      <c r="AH4636"/>
      <c r="AJ4636"/>
      <c r="AK4636"/>
    </row>
    <row r="4637" spans="1:37" x14ac:dyDescent="0.2">
      <c r="A4637"/>
      <c r="AH4637"/>
      <c r="AJ4637"/>
      <c r="AK4637"/>
    </row>
    <row r="4638" spans="1:37" x14ac:dyDescent="0.2">
      <c r="A4638"/>
      <c r="AH4638"/>
      <c r="AJ4638"/>
      <c r="AK4638"/>
    </row>
    <row r="4639" spans="1:37" x14ac:dyDescent="0.2">
      <c r="A4639"/>
      <c r="AH4639"/>
      <c r="AJ4639"/>
      <c r="AK4639"/>
    </row>
    <row r="4640" spans="1:37" x14ac:dyDescent="0.2">
      <c r="A4640"/>
      <c r="AH4640"/>
      <c r="AJ4640"/>
      <c r="AK4640"/>
    </row>
    <row r="4641" spans="1:37" x14ac:dyDescent="0.2">
      <c r="A4641"/>
      <c r="AH4641"/>
      <c r="AJ4641"/>
      <c r="AK4641"/>
    </row>
    <row r="4642" spans="1:37" x14ac:dyDescent="0.2">
      <c r="A4642"/>
      <c r="AH4642"/>
      <c r="AJ4642"/>
      <c r="AK4642"/>
    </row>
    <row r="4643" spans="1:37" x14ac:dyDescent="0.2">
      <c r="A4643"/>
      <c r="AH4643"/>
      <c r="AJ4643"/>
      <c r="AK4643"/>
    </row>
    <row r="4644" spans="1:37" x14ac:dyDescent="0.2">
      <c r="A4644"/>
      <c r="AH4644"/>
      <c r="AJ4644"/>
      <c r="AK4644"/>
    </row>
    <row r="4645" spans="1:37" x14ac:dyDescent="0.2">
      <c r="A4645"/>
      <c r="AH4645"/>
      <c r="AJ4645"/>
      <c r="AK4645"/>
    </row>
    <row r="4646" spans="1:37" x14ac:dyDescent="0.2">
      <c r="A4646"/>
      <c r="AH4646"/>
      <c r="AJ4646"/>
      <c r="AK4646"/>
    </row>
    <row r="4647" spans="1:37" x14ac:dyDescent="0.2">
      <c r="A4647"/>
      <c r="AH4647"/>
      <c r="AJ4647"/>
      <c r="AK4647"/>
    </row>
    <row r="4648" spans="1:37" x14ac:dyDescent="0.2">
      <c r="A4648"/>
      <c r="AH4648"/>
      <c r="AJ4648"/>
      <c r="AK4648"/>
    </row>
    <row r="4649" spans="1:37" x14ac:dyDescent="0.2">
      <c r="A4649"/>
      <c r="AH4649"/>
      <c r="AJ4649"/>
      <c r="AK4649"/>
    </row>
    <row r="4650" spans="1:37" x14ac:dyDescent="0.2">
      <c r="A4650"/>
      <c r="AH4650"/>
      <c r="AJ4650"/>
      <c r="AK4650"/>
    </row>
    <row r="4651" spans="1:37" x14ac:dyDescent="0.2">
      <c r="A4651"/>
      <c r="AH4651"/>
      <c r="AJ4651"/>
      <c r="AK4651"/>
    </row>
    <row r="4652" spans="1:37" x14ac:dyDescent="0.2">
      <c r="A4652"/>
      <c r="AH4652"/>
      <c r="AJ4652"/>
      <c r="AK4652"/>
    </row>
    <row r="4653" spans="1:37" x14ac:dyDescent="0.2">
      <c r="A4653"/>
      <c r="AH4653"/>
      <c r="AJ4653"/>
      <c r="AK4653"/>
    </row>
    <row r="4654" spans="1:37" x14ac:dyDescent="0.2">
      <c r="A4654"/>
      <c r="AH4654"/>
      <c r="AJ4654"/>
      <c r="AK4654"/>
    </row>
    <row r="4655" spans="1:37" x14ac:dyDescent="0.2">
      <c r="A4655"/>
      <c r="AH4655"/>
      <c r="AJ4655"/>
      <c r="AK4655"/>
    </row>
    <row r="4656" spans="1:37" x14ac:dyDescent="0.2">
      <c r="A4656"/>
      <c r="AH4656"/>
      <c r="AJ4656"/>
      <c r="AK4656"/>
    </row>
    <row r="4657" spans="1:37" x14ac:dyDescent="0.2">
      <c r="A4657"/>
      <c r="AH4657"/>
      <c r="AJ4657"/>
      <c r="AK4657"/>
    </row>
    <row r="4658" spans="1:37" x14ac:dyDescent="0.2">
      <c r="A4658"/>
      <c r="AH4658"/>
      <c r="AJ4658"/>
      <c r="AK4658"/>
    </row>
    <row r="4659" spans="1:37" x14ac:dyDescent="0.2">
      <c r="A4659"/>
      <c r="AH4659"/>
      <c r="AJ4659"/>
      <c r="AK4659"/>
    </row>
    <row r="4660" spans="1:37" x14ac:dyDescent="0.2">
      <c r="A4660"/>
      <c r="AH4660"/>
      <c r="AJ4660"/>
      <c r="AK4660"/>
    </row>
    <row r="4661" spans="1:37" x14ac:dyDescent="0.2">
      <c r="A4661"/>
      <c r="AH4661"/>
      <c r="AJ4661"/>
      <c r="AK4661"/>
    </row>
    <row r="4662" spans="1:37" x14ac:dyDescent="0.2">
      <c r="A4662"/>
      <c r="AH4662"/>
      <c r="AJ4662"/>
      <c r="AK4662"/>
    </row>
    <row r="4663" spans="1:37" x14ac:dyDescent="0.2">
      <c r="A4663"/>
      <c r="AH4663"/>
      <c r="AJ4663"/>
      <c r="AK4663"/>
    </row>
    <row r="4664" spans="1:37" x14ac:dyDescent="0.2">
      <c r="A4664"/>
      <c r="AH4664"/>
      <c r="AJ4664"/>
      <c r="AK4664"/>
    </row>
    <row r="4665" spans="1:37" x14ac:dyDescent="0.2">
      <c r="A4665"/>
      <c r="AH4665"/>
      <c r="AJ4665"/>
      <c r="AK4665"/>
    </row>
    <row r="4666" spans="1:37" x14ac:dyDescent="0.2">
      <c r="A4666"/>
      <c r="AH4666"/>
      <c r="AJ4666"/>
      <c r="AK4666"/>
    </row>
    <row r="4667" spans="1:37" x14ac:dyDescent="0.2">
      <c r="A4667"/>
      <c r="AH4667"/>
      <c r="AJ4667"/>
      <c r="AK4667"/>
    </row>
    <row r="4668" spans="1:37" x14ac:dyDescent="0.2">
      <c r="A4668"/>
      <c r="AH4668"/>
      <c r="AJ4668"/>
      <c r="AK4668"/>
    </row>
    <row r="4669" spans="1:37" x14ac:dyDescent="0.2">
      <c r="A4669"/>
      <c r="AH4669"/>
      <c r="AJ4669"/>
      <c r="AK4669"/>
    </row>
    <row r="4670" spans="1:37" x14ac:dyDescent="0.2">
      <c r="A4670"/>
      <c r="AH4670"/>
      <c r="AJ4670"/>
      <c r="AK4670"/>
    </row>
    <row r="4671" spans="1:37" x14ac:dyDescent="0.2">
      <c r="A4671"/>
      <c r="AH4671"/>
      <c r="AJ4671"/>
      <c r="AK4671"/>
    </row>
    <row r="4672" spans="1:37" x14ac:dyDescent="0.2">
      <c r="A4672"/>
      <c r="AH4672"/>
      <c r="AJ4672"/>
      <c r="AK4672"/>
    </row>
    <row r="4673" spans="1:37" x14ac:dyDescent="0.2">
      <c r="A4673"/>
      <c r="AH4673"/>
      <c r="AJ4673"/>
      <c r="AK4673"/>
    </row>
    <row r="4674" spans="1:37" x14ac:dyDescent="0.2">
      <c r="A4674"/>
      <c r="AH4674"/>
      <c r="AJ4674"/>
      <c r="AK4674"/>
    </row>
    <row r="4675" spans="1:37" x14ac:dyDescent="0.2">
      <c r="A4675"/>
      <c r="AH4675"/>
      <c r="AJ4675"/>
      <c r="AK4675"/>
    </row>
    <row r="4676" spans="1:37" x14ac:dyDescent="0.2">
      <c r="A4676"/>
      <c r="AH4676"/>
      <c r="AJ4676"/>
      <c r="AK4676"/>
    </row>
    <row r="4677" spans="1:37" x14ac:dyDescent="0.2">
      <c r="A4677"/>
      <c r="AH4677"/>
      <c r="AJ4677"/>
      <c r="AK4677"/>
    </row>
    <row r="4678" spans="1:37" x14ac:dyDescent="0.2">
      <c r="A4678"/>
      <c r="AH4678"/>
      <c r="AJ4678"/>
      <c r="AK4678"/>
    </row>
    <row r="4679" spans="1:37" x14ac:dyDescent="0.2">
      <c r="A4679"/>
      <c r="AH4679"/>
      <c r="AJ4679"/>
      <c r="AK4679"/>
    </row>
    <row r="4680" spans="1:37" x14ac:dyDescent="0.2">
      <c r="A4680"/>
      <c r="AH4680"/>
      <c r="AJ4680"/>
      <c r="AK4680"/>
    </row>
    <row r="4681" spans="1:37" x14ac:dyDescent="0.2">
      <c r="A4681"/>
      <c r="AH4681"/>
      <c r="AJ4681"/>
      <c r="AK4681"/>
    </row>
    <row r="4682" spans="1:37" x14ac:dyDescent="0.2">
      <c r="A4682"/>
      <c r="AH4682"/>
      <c r="AJ4682"/>
      <c r="AK4682"/>
    </row>
    <row r="4683" spans="1:37" x14ac:dyDescent="0.2">
      <c r="A4683"/>
      <c r="AH4683"/>
      <c r="AJ4683"/>
      <c r="AK4683"/>
    </row>
    <row r="4684" spans="1:37" x14ac:dyDescent="0.2">
      <c r="A4684"/>
      <c r="AH4684"/>
      <c r="AJ4684"/>
      <c r="AK4684"/>
    </row>
    <row r="4685" spans="1:37" x14ac:dyDescent="0.2">
      <c r="A4685"/>
      <c r="AH4685"/>
      <c r="AJ4685"/>
      <c r="AK4685"/>
    </row>
    <row r="4686" spans="1:37" x14ac:dyDescent="0.2">
      <c r="A4686"/>
      <c r="AH4686"/>
      <c r="AJ4686"/>
      <c r="AK4686"/>
    </row>
    <row r="4687" spans="1:37" x14ac:dyDescent="0.2">
      <c r="A4687"/>
      <c r="AH4687"/>
      <c r="AJ4687"/>
      <c r="AK4687"/>
    </row>
    <row r="4688" spans="1:37" x14ac:dyDescent="0.2">
      <c r="A4688"/>
      <c r="AH4688"/>
      <c r="AJ4688"/>
      <c r="AK4688"/>
    </row>
    <row r="4689" spans="1:37" x14ac:dyDescent="0.2">
      <c r="A4689"/>
      <c r="AH4689"/>
      <c r="AJ4689"/>
      <c r="AK4689"/>
    </row>
    <row r="4690" spans="1:37" x14ac:dyDescent="0.2">
      <c r="A4690"/>
      <c r="AH4690"/>
      <c r="AJ4690"/>
      <c r="AK4690"/>
    </row>
    <row r="4691" spans="1:37" x14ac:dyDescent="0.2">
      <c r="A4691"/>
      <c r="AH4691"/>
      <c r="AJ4691"/>
      <c r="AK4691"/>
    </row>
    <row r="4692" spans="1:37" x14ac:dyDescent="0.2">
      <c r="A4692"/>
      <c r="AH4692"/>
      <c r="AJ4692"/>
      <c r="AK4692"/>
    </row>
    <row r="4693" spans="1:37" x14ac:dyDescent="0.2">
      <c r="A4693"/>
      <c r="AH4693"/>
      <c r="AJ4693"/>
      <c r="AK4693"/>
    </row>
    <row r="4694" spans="1:37" x14ac:dyDescent="0.2">
      <c r="A4694"/>
      <c r="AH4694"/>
      <c r="AJ4694"/>
      <c r="AK4694"/>
    </row>
    <row r="4695" spans="1:37" x14ac:dyDescent="0.2">
      <c r="A4695"/>
      <c r="AH4695"/>
      <c r="AJ4695"/>
      <c r="AK4695"/>
    </row>
    <row r="4696" spans="1:37" x14ac:dyDescent="0.2">
      <c r="A4696"/>
      <c r="AH4696"/>
      <c r="AJ4696"/>
      <c r="AK4696"/>
    </row>
    <row r="4697" spans="1:37" x14ac:dyDescent="0.2">
      <c r="A4697"/>
      <c r="AH4697"/>
      <c r="AJ4697"/>
      <c r="AK4697"/>
    </row>
    <row r="4698" spans="1:37" x14ac:dyDescent="0.2">
      <c r="A4698"/>
      <c r="AH4698"/>
      <c r="AJ4698"/>
      <c r="AK4698"/>
    </row>
    <row r="4699" spans="1:37" x14ac:dyDescent="0.2">
      <c r="A4699"/>
      <c r="AH4699"/>
      <c r="AJ4699"/>
      <c r="AK4699"/>
    </row>
    <row r="4700" spans="1:37" x14ac:dyDescent="0.2">
      <c r="A4700"/>
      <c r="AH4700"/>
      <c r="AJ4700"/>
      <c r="AK4700"/>
    </row>
    <row r="4701" spans="1:37" x14ac:dyDescent="0.2">
      <c r="A4701"/>
      <c r="AH4701"/>
      <c r="AJ4701"/>
      <c r="AK4701"/>
    </row>
    <row r="4702" spans="1:37" x14ac:dyDescent="0.2">
      <c r="A4702"/>
      <c r="AH4702"/>
      <c r="AJ4702"/>
      <c r="AK4702"/>
    </row>
    <row r="4703" spans="1:37" x14ac:dyDescent="0.2">
      <c r="A4703"/>
      <c r="AH4703"/>
      <c r="AJ4703"/>
      <c r="AK4703"/>
    </row>
    <row r="4704" spans="1:37" x14ac:dyDescent="0.2">
      <c r="A4704"/>
      <c r="AH4704"/>
      <c r="AJ4704"/>
      <c r="AK4704"/>
    </row>
    <row r="4705" spans="1:37" x14ac:dyDescent="0.2">
      <c r="A4705"/>
      <c r="AH4705"/>
      <c r="AJ4705"/>
      <c r="AK4705"/>
    </row>
    <row r="4706" spans="1:37" x14ac:dyDescent="0.2">
      <c r="A4706"/>
      <c r="AH4706"/>
      <c r="AJ4706"/>
      <c r="AK4706"/>
    </row>
    <row r="4707" spans="1:37" x14ac:dyDescent="0.2">
      <c r="A4707"/>
      <c r="AH4707"/>
      <c r="AJ4707"/>
      <c r="AK4707"/>
    </row>
    <row r="4708" spans="1:37" x14ac:dyDescent="0.2">
      <c r="A4708"/>
      <c r="AH4708"/>
      <c r="AJ4708"/>
      <c r="AK4708"/>
    </row>
    <row r="4709" spans="1:37" x14ac:dyDescent="0.2">
      <c r="A4709"/>
      <c r="AH4709"/>
      <c r="AJ4709"/>
      <c r="AK4709"/>
    </row>
    <row r="4710" spans="1:37" x14ac:dyDescent="0.2">
      <c r="A4710"/>
      <c r="AH4710"/>
      <c r="AJ4710"/>
      <c r="AK4710"/>
    </row>
    <row r="4711" spans="1:37" x14ac:dyDescent="0.2">
      <c r="A4711"/>
      <c r="AH4711"/>
      <c r="AJ4711"/>
      <c r="AK4711"/>
    </row>
    <row r="4712" spans="1:37" x14ac:dyDescent="0.2">
      <c r="A4712"/>
      <c r="AH4712"/>
      <c r="AJ4712"/>
      <c r="AK4712"/>
    </row>
    <row r="4713" spans="1:37" x14ac:dyDescent="0.2">
      <c r="A4713"/>
      <c r="AH4713"/>
      <c r="AJ4713"/>
      <c r="AK4713"/>
    </row>
    <row r="4714" spans="1:37" x14ac:dyDescent="0.2">
      <c r="A4714"/>
      <c r="AH4714"/>
      <c r="AJ4714"/>
      <c r="AK4714"/>
    </row>
    <row r="4715" spans="1:37" x14ac:dyDescent="0.2">
      <c r="A4715"/>
      <c r="AH4715"/>
      <c r="AJ4715"/>
      <c r="AK4715"/>
    </row>
    <row r="4716" spans="1:37" x14ac:dyDescent="0.2">
      <c r="A4716"/>
      <c r="AH4716"/>
      <c r="AJ4716"/>
      <c r="AK4716"/>
    </row>
    <row r="4717" spans="1:37" x14ac:dyDescent="0.2">
      <c r="A4717"/>
      <c r="AH4717"/>
      <c r="AJ4717"/>
      <c r="AK4717"/>
    </row>
    <row r="4718" spans="1:37" x14ac:dyDescent="0.2">
      <c r="A4718"/>
      <c r="AH4718"/>
      <c r="AJ4718"/>
      <c r="AK4718"/>
    </row>
    <row r="4719" spans="1:37" x14ac:dyDescent="0.2">
      <c r="A4719"/>
      <c r="AH4719"/>
      <c r="AJ4719"/>
      <c r="AK4719"/>
    </row>
    <row r="4720" spans="1:37" x14ac:dyDescent="0.2">
      <c r="A4720"/>
      <c r="AH4720"/>
      <c r="AJ4720"/>
      <c r="AK4720"/>
    </row>
    <row r="4721" spans="1:37" x14ac:dyDescent="0.2">
      <c r="A4721"/>
      <c r="AH4721"/>
      <c r="AJ4721"/>
      <c r="AK4721"/>
    </row>
    <row r="4722" spans="1:37" x14ac:dyDescent="0.2">
      <c r="A4722"/>
      <c r="AH4722"/>
      <c r="AJ4722"/>
      <c r="AK4722"/>
    </row>
    <row r="4723" spans="1:37" x14ac:dyDescent="0.2">
      <c r="A4723"/>
      <c r="AH4723"/>
      <c r="AJ4723"/>
      <c r="AK4723"/>
    </row>
    <row r="4724" spans="1:37" x14ac:dyDescent="0.2">
      <c r="A4724"/>
      <c r="AH4724"/>
      <c r="AJ4724"/>
      <c r="AK4724"/>
    </row>
    <row r="4725" spans="1:37" x14ac:dyDescent="0.2">
      <c r="A4725"/>
      <c r="AH4725"/>
      <c r="AJ4725"/>
      <c r="AK4725"/>
    </row>
    <row r="4726" spans="1:37" x14ac:dyDescent="0.2">
      <c r="A4726"/>
      <c r="AH4726"/>
      <c r="AJ4726"/>
      <c r="AK4726"/>
    </row>
    <row r="4727" spans="1:37" x14ac:dyDescent="0.2">
      <c r="A4727"/>
      <c r="AH4727"/>
      <c r="AJ4727"/>
      <c r="AK4727"/>
    </row>
    <row r="4728" spans="1:37" x14ac:dyDescent="0.2">
      <c r="A4728"/>
      <c r="AH4728"/>
      <c r="AJ4728"/>
      <c r="AK4728"/>
    </row>
    <row r="4729" spans="1:37" x14ac:dyDescent="0.2">
      <c r="A4729"/>
      <c r="AH4729"/>
      <c r="AJ4729"/>
      <c r="AK4729"/>
    </row>
    <row r="4730" spans="1:37" x14ac:dyDescent="0.2">
      <c r="A4730"/>
      <c r="AH4730"/>
      <c r="AJ4730"/>
      <c r="AK4730"/>
    </row>
    <row r="4731" spans="1:37" x14ac:dyDescent="0.2">
      <c r="A4731"/>
      <c r="AH4731"/>
      <c r="AJ4731"/>
      <c r="AK4731"/>
    </row>
    <row r="4732" spans="1:37" x14ac:dyDescent="0.2">
      <c r="A4732"/>
      <c r="AH4732"/>
      <c r="AJ4732"/>
      <c r="AK4732"/>
    </row>
    <row r="4733" spans="1:37" x14ac:dyDescent="0.2">
      <c r="A4733"/>
      <c r="AH4733"/>
      <c r="AJ4733"/>
      <c r="AK4733"/>
    </row>
    <row r="4734" spans="1:37" x14ac:dyDescent="0.2">
      <c r="A4734"/>
      <c r="AH4734"/>
      <c r="AJ4734"/>
      <c r="AK4734"/>
    </row>
    <row r="4735" spans="1:37" x14ac:dyDescent="0.2">
      <c r="A4735"/>
      <c r="AH4735"/>
      <c r="AJ4735"/>
      <c r="AK4735"/>
    </row>
    <row r="4736" spans="1:37" x14ac:dyDescent="0.2">
      <c r="A4736"/>
      <c r="AH4736"/>
      <c r="AJ4736"/>
      <c r="AK4736"/>
    </row>
    <row r="4737" spans="1:37" x14ac:dyDescent="0.2">
      <c r="A4737"/>
      <c r="AH4737"/>
      <c r="AJ4737"/>
      <c r="AK4737"/>
    </row>
    <row r="4738" spans="1:37" x14ac:dyDescent="0.2">
      <c r="A4738"/>
      <c r="AH4738"/>
      <c r="AJ4738"/>
      <c r="AK4738"/>
    </row>
    <row r="4739" spans="1:37" x14ac:dyDescent="0.2">
      <c r="A4739"/>
      <c r="AH4739"/>
      <c r="AJ4739"/>
      <c r="AK4739"/>
    </row>
    <row r="4740" spans="1:37" x14ac:dyDescent="0.2">
      <c r="A4740"/>
      <c r="AH4740"/>
      <c r="AJ4740"/>
      <c r="AK4740"/>
    </row>
    <row r="4741" spans="1:37" x14ac:dyDescent="0.2">
      <c r="A4741"/>
      <c r="AH4741"/>
      <c r="AJ4741"/>
      <c r="AK4741"/>
    </row>
    <row r="4742" spans="1:37" x14ac:dyDescent="0.2">
      <c r="A4742"/>
      <c r="AH4742"/>
      <c r="AJ4742"/>
      <c r="AK4742"/>
    </row>
    <row r="4743" spans="1:37" x14ac:dyDescent="0.2">
      <c r="A4743"/>
      <c r="AH4743"/>
      <c r="AJ4743"/>
      <c r="AK4743"/>
    </row>
    <row r="4744" spans="1:37" x14ac:dyDescent="0.2">
      <c r="A4744"/>
      <c r="AH4744"/>
      <c r="AJ4744"/>
      <c r="AK4744"/>
    </row>
    <row r="4745" spans="1:37" x14ac:dyDescent="0.2">
      <c r="A4745"/>
      <c r="AH4745"/>
      <c r="AJ4745"/>
      <c r="AK4745"/>
    </row>
    <row r="4746" spans="1:37" x14ac:dyDescent="0.2">
      <c r="A4746"/>
      <c r="AH4746"/>
      <c r="AJ4746"/>
      <c r="AK4746"/>
    </row>
    <row r="4747" spans="1:37" x14ac:dyDescent="0.2">
      <c r="A4747"/>
      <c r="AH4747"/>
      <c r="AJ4747"/>
      <c r="AK4747"/>
    </row>
    <row r="4748" spans="1:37" x14ac:dyDescent="0.2">
      <c r="A4748"/>
      <c r="AH4748"/>
      <c r="AJ4748"/>
      <c r="AK4748"/>
    </row>
    <row r="4749" spans="1:37" x14ac:dyDescent="0.2">
      <c r="A4749"/>
      <c r="AH4749"/>
      <c r="AJ4749"/>
      <c r="AK4749"/>
    </row>
    <row r="4750" spans="1:37" x14ac:dyDescent="0.2">
      <c r="A4750"/>
      <c r="AH4750"/>
      <c r="AJ4750"/>
      <c r="AK4750"/>
    </row>
    <row r="4751" spans="1:37" x14ac:dyDescent="0.2">
      <c r="A4751"/>
      <c r="AH4751"/>
      <c r="AJ4751"/>
      <c r="AK4751"/>
    </row>
    <row r="4752" spans="1:37" x14ac:dyDescent="0.2">
      <c r="A4752"/>
      <c r="AH4752"/>
      <c r="AJ4752"/>
      <c r="AK4752"/>
    </row>
    <row r="4753" spans="1:37" x14ac:dyDescent="0.2">
      <c r="A4753"/>
      <c r="AH4753"/>
      <c r="AJ4753"/>
      <c r="AK4753"/>
    </row>
    <row r="4754" spans="1:37" x14ac:dyDescent="0.2">
      <c r="A4754"/>
      <c r="AH4754"/>
      <c r="AJ4754"/>
      <c r="AK4754"/>
    </row>
    <row r="4755" spans="1:37" x14ac:dyDescent="0.2">
      <c r="A4755"/>
      <c r="AH4755"/>
      <c r="AJ4755"/>
      <c r="AK4755"/>
    </row>
    <row r="4756" spans="1:37" x14ac:dyDescent="0.2">
      <c r="A4756"/>
      <c r="AH4756"/>
      <c r="AJ4756"/>
      <c r="AK4756"/>
    </row>
    <row r="4757" spans="1:37" x14ac:dyDescent="0.2">
      <c r="A4757"/>
      <c r="AH4757"/>
      <c r="AJ4757"/>
      <c r="AK4757"/>
    </row>
    <row r="4758" spans="1:37" x14ac:dyDescent="0.2">
      <c r="A4758"/>
      <c r="AH4758"/>
      <c r="AJ4758"/>
      <c r="AK4758"/>
    </row>
    <row r="4759" spans="1:37" x14ac:dyDescent="0.2">
      <c r="A4759"/>
      <c r="AH4759"/>
      <c r="AJ4759"/>
      <c r="AK4759"/>
    </row>
    <row r="4760" spans="1:37" x14ac:dyDescent="0.2">
      <c r="A4760"/>
      <c r="AH4760"/>
      <c r="AJ4760"/>
      <c r="AK4760"/>
    </row>
    <row r="4761" spans="1:37" x14ac:dyDescent="0.2">
      <c r="A4761"/>
      <c r="AH4761"/>
      <c r="AJ4761"/>
      <c r="AK4761"/>
    </row>
    <row r="4762" spans="1:37" x14ac:dyDescent="0.2">
      <c r="A4762"/>
      <c r="AH4762"/>
      <c r="AJ4762"/>
      <c r="AK4762"/>
    </row>
    <row r="4763" spans="1:37" x14ac:dyDescent="0.2">
      <c r="A4763"/>
      <c r="AH4763"/>
      <c r="AJ4763"/>
      <c r="AK4763"/>
    </row>
    <row r="4764" spans="1:37" x14ac:dyDescent="0.2">
      <c r="A4764"/>
      <c r="AH4764"/>
      <c r="AJ4764"/>
      <c r="AK4764"/>
    </row>
    <row r="4765" spans="1:37" x14ac:dyDescent="0.2">
      <c r="A4765"/>
      <c r="AH4765"/>
      <c r="AJ4765"/>
      <c r="AK4765"/>
    </row>
    <row r="4766" spans="1:37" x14ac:dyDescent="0.2">
      <c r="A4766"/>
      <c r="AH4766"/>
      <c r="AJ4766"/>
      <c r="AK4766"/>
    </row>
    <row r="4767" spans="1:37" x14ac:dyDescent="0.2">
      <c r="A4767"/>
      <c r="AH4767"/>
      <c r="AJ4767"/>
      <c r="AK4767"/>
    </row>
    <row r="4768" spans="1:37" x14ac:dyDescent="0.2">
      <c r="A4768"/>
      <c r="AH4768"/>
      <c r="AJ4768"/>
      <c r="AK4768"/>
    </row>
    <row r="4769" spans="1:37" x14ac:dyDescent="0.2">
      <c r="A4769"/>
      <c r="AH4769"/>
      <c r="AJ4769"/>
      <c r="AK4769"/>
    </row>
    <row r="4770" spans="1:37" x14ac:dyDescent="0.2">
      <c r="A4770"/>
      <c r="AH4770"/>
      <c r="AJ4770"/>
      <c r="AK4770"/>
    </row>
    <row r="4771" spans="1:37" x14ac:dyDescent="0.2">
      <c r="A4771"/>
      <c r="AH4771"/>
      <c r="AJ4771"/>
      <c r="AK4771"/>
    </row>
    <row r="4772" spans="1:37" x14ac:dyDescent="0.2">
      <c r="A4772"/>
      <c r="AH4772"/>
      <c r="AJ4772"/>
      <c r="AK4772"/>
    </row>
    <row r="4773" spans="1:37" x14ac:dyDescent="0.2">
      <c r="A4773"/>
      <c r="AH4773"/>
      <c r="AJ4773"/>
      <c r="AK4773"/>
    </row>
    <row r="4774" spans="1:37" x14ac:dyDescent="0.2">
      <c r="A4774"/>
      <c r="AH4774"/>
      <c r="AJ4774"/>
      <c r="AK4774"/>
    </row>
    <row r="4775" spans="1:37" x14ac:dyDescent="0.2">
      <c r="A4775"/>
      <c r="AH4775"/>
      <c r="AJ4775"/>
      <c r="AK4775"/>
    </row>
    <row r="4776" spans="1:37" x14ac:dyDescent="0.2">
      <c r="A4776"/>
      <c r="AH4776"/>
      <c r="AJ4776"/>
      <c r="AK4776"/>
    </row>
    <row r="4777" spans="1:37" x14ac:dyDescent="0.2">
      <c r="A4777"/>
      <c r="AH4777"/>
      <c r="AJ4777"/>
      <c r="AK4777"/>
    </row>
    <row r="4778" spans="1:37" x14ac:dyDescent="0.2">
      <c r="A4778"/>
      <c r="AH4778"/>
      <c r="AJ4778"/>
      <c r="AK4778"/>
    </row>
    <row r="4779" spans="1:37" x14ac:dyDescent="0.2">
      <c r="A4779"/>
      <c r="AH4779"/>
      <c r="AJ4779"/>
      <c r="AK4779"/>
    </row>
    <row r="4780" spans="1:37" x14ac:dyDescent="0.2">
      <c r="A4780"/>
      <c r="AH4780"/>
      <c r="AJ4780"/>
      <c r="AK4780"/>
    </row>
    <row r="4781" spans="1:37" x14ac:dyDescent="0.2">
      <c r="A4781"/>
      <c r="AH4781"/>
      <c r="AJ4781"/>
      <c r="AK4781"/>
    </row>
    <row r="4782" spans="1:37" x14ac:dyDescent="0.2">
      <c r="A4782"/>
      <c r="AH4782"/>
      <c r="AJ4782"/>
      <c r="AK4782"/>
    </row>
    <row r="4783" spans="1:37" x14ac:dyDescent="0.2">
      <c r="A4783"/>
      <c r="AH4783"/>
      <c r="AJ4783"/>
      <c r="AK4783"/>
    </row>
    <row r="4784" spans="1:37" x14ac:dyDescent="0.2">
      <c r="A4784"/>
      <c r="AH4784"/>
      <c r="AJ4784"/>
      <c r="AK4784"/>
    </row>
    <row r="4785" spans="1:37" x14ac:dyDescent="0.2">
      <c r="A4785"/>
      <c r="AH4785"/>
      <c r="AJ4785"/>
      <c r="AK4785"/>
    </row>
    <row r="4786" spans="1:37" x14ac:dyDescent="0.2">
      <c r="A4786"/>
      <c r="AH4786"/>
      <c r="AJ4786"/>
      <c r="AK4786"/>
    </row>
    <row r="4787" spans="1:37" x14ac:dyDescent="0.2">
      <c r="A4787"/>
      <c r="AH4787"/>
      <c r="AJ4787"/>
      <c r="AK4787"/>
    </row>
    <row r="4788" spans="1:37" x14ac:dyDescent="0.2">
      <c r="A4788"/>
      <c r="AH4788"/>
      <c r="AJ4788"/>
      <c r="AK4788"/>
    </row>
    <row r="4789" spans="1:37" x14ac:dyDescent="0.2">
      <c r="A4789"/>
      <c r="AH4789"/>
      <c r="AJ4789"/>
      <c r="AK4789"/>
    </row>
    <row r="4790" spans="1:37" x14ac:dyDescent="0.2">
      <c r="A4790"/>
      <c r="AH4790"/>
      <c r="AJ4790"/>
      <c r="AK4790"/>
    </row>
    <row r="4791" spans="1:37" x14ac:dyDescent="0.2">
      <c r="A4791"/>
      <c r="AH4791"/>
      <c r="AJ4791"/>
      <c r="AK4791"/>
    </row>
    <row r="4792" spans="1:37" x14ac:dyDescent="0.2">
      <c r="A4792"/>
      <c r="AH4792"/>
      <c r="AJ4792"/>
      <c r="AK4792"/>
    </row>
    <row r="4793" spans="1:37" x14ac:dyDescent="0.2">
      <c r="A4793"/>
      <c r="AH4793"/>
      <c r="AJ4793"/>
      <c r="AK4793"/>
    </row>
    <row r="4794" spans="1:37" x14ac:dyDescent="0.2">
      <c r="A4794"/>
      <c r="AH4794"/>
      <c r="AJ4794"/>
      <c r="AK4794"/>
    </row>
    <row r="4795" spans="1:37" x14ac:dyDescent="0.2">
      <c r="A4795"/>
      <c r="AH4795"/>
      <c r="AJ4795"/>
      <c r="AK4795"/>
    </row>
    <row r="4796" spans="1:37" x14ac:dyDescent="0.2">
      <c r="A4796"/>
      <c r="AH4796"/>
      <c r="AJ4796"/>
      <c r="AK4796"/>
    </row>
    <row r="4797" spans="1:37" x14ac:dyDescent="0.2">
      <c r="A4797"/>
      <c r="AH4797"/>
      <c r="AJ4797"/>
      <c r="AK4797"/>
    </row>
    <row r="4798" spans="1:37" x14ac:dyDescent="0.2">
      <c r="A4798"/>
      <c r="AH4798"/>
      <c r="AJ4798"/>
      <c r="AK4798"/>
    </row>
    <row r="4799" spans="1:37" x14ac:dyDescent="0.2">
      <c r="A4799"/>
      <c r="AH4799"/>
      <c r="AJ4799"/>
      <c r="AK4799"/>
    </row>
    <row r="4800" spans="1:37" x14ac:dyDescent="0.2">
      <c r="A4800"/>
      <c r="AH4800"/>
      <c r="AJ4800"/>
      <c r="AK4800"/>
    </row>
    <row r="4801" spans="1:37" x14ac:dyDescent="0.2">
      <c r="A4801"/>
      <c r="AH4801"/>
      <c r="AJ4801"/>
      <c r="AK4801"/>
    </row>
    <row r="4802" spans="1:37" x14ac:dyDescent="0.2">
      <c r="A4802"/>
      <c r="AH4802"/>
      <c r="AJ4802"/>
      <c r="AK4802"/>
    </row>
    <row r="4803" spans="1:37" x14ac:dyDescent="0.2">
      <c r="A4803"/>
      <c r="AH4803"/>
      <c r="AJ4803"/>
      <c r="AK4803"/>
    </row>
    <row r="4804" spans="1:37" x14ac:dyDescent="0.2">
      <c r="A4804"/>
      <c r="AH4804"/>
      <c r="AJ4804"/>
      <c r="AK4804"/>
    </row>
    <row r="4805" spans="1:37" x14ac:dyDescent="0.2">
      <c r="A4805"/>
      <c r="AH4805"/>
      <c r="AJ4805"/>
      <c r="AK4805"/>
    </row>
    <row r="4806" spans="1:37" x14ac:dyDescent="0.2">
      <c r="A4806"/>
      <c r="AH4806"/>
      <c r="AJ4806"/>
      <c r="AK4806"/>
    </row>
    <row r="4807" spans="1:37" x14ac:dyDescent="0.2">
      <c r="A4807"/>
      <c r="AH4807"/>
      <c r="AJ4807"/>
      <c r="AK4807"/>
    </row>
    <row r="4808" spans="1:37" x14ac:dyDescent="0.2">
      <c r="A4808"/>
      <c r="AH4808"/>
      <c r="AJ4808"/>
      <c r="AK4808"/>
    </row>
    <row r="4809" spans="1:37" x14ac:dyDescent="0.2">
      <c r="A4809"/>
      <c r="AH4809"/>
      <c r="AJ4809"/>
      <c r="AK4809"/>
    </row>
    <row r="4810" spans="1:37" x14ac:dyDescent="0.2">
      <c r="A4810"/>
      <c r="AH4810"/>
      <c r="AJ4810"/>
      <c r="AK4810"/>
    </row>
    <row r="4811" spans="1:37" x14ac:dyDescent="0.2">
      <c r="A4811"/>
      <c r="AH4811"/>
      <c r="AJ4811"/>
      <c r="AK4811"/>
    </row>
    <row r="4812" spans="1:37" x14ac:dyDescent="0.2">
      <c r="A4812"/>
      <c r="AH4812"/>
      <c r="AJ4812"/>
      <c r="AK4812"/>
    </row>
    <row r="4813" spans="1:37" x14ac:dyDescent="0.2">
      <c r="A4813"/>
      <c r="AH4813"/>
      <c r="AJ4813"/>
      <c r="AK4813"/>
    </row>
    <row r="4814" spans="1:37" x14ac:dyDescent="0.2">
      <c r="A4814"/>
      <c r="AH4814"/>
      <c r="AJ4814"/>
      <c r="AK4814"/>
    </row>
    <row r="4815" spans="1:37" x14ac:dyDescent="0.2">
      <c r="A4815"/>
      <c r="AH4815"/>
      <c r="AJ4815"/>
      <c r="AK4815"/>
    </row>
    <row r="4816" spans="1:37" x14ac:dyDescent="0.2">
      <c r="A4816"/>
      <c r="AH4816"/>
      <c r="AJ4816"/>
      <c r="AK4816"/>
    </row>
    <row r="4817" spans="1:37" x14ac:dyDescent="0.2">
      <c r="A4817"/>
      <c r="AH4817"/>
      <c r="AJ4817"/>
      <c r="AK4817"/>
    </row>
    <row r="4818" spans="1:37" x14ac:dyDescent="0.2">
      <c r="A4818"/>
      <c r="AH4818"/>
      <c r="AJ4818"/>
      <c r="AK4818"/>
    </row>
    <row r="4819" spans="1:37" x14ac:dyDescent="0.2">
      <c r="A4819"/>
      <c r="AH4819"/>
      <c r="AJ4819"/>
      <c r="AK4819"/>
    </row>
    <row r="4820" spans="1:37" x14ac:dyDescent="0.2">
      <c r="A4820"/>
      <c r="AH4820"/>
      <c r="AJ4820"/>
      <c r="AK4820"/>
    </row>
    <row r="4821" spans="1:37" x14ac:dyDescent="0.2">
      <c r="A4821"/>
      <c r="AH4821"/>
      <c r="AJ4821"/>
      <c r="AK4821"/>
    </row>
    <row r="4822" spans="1:37" x14ac:dyDescent="0.2">
      <c r="A4822"/>
      <c r="AH4822"/>
      <c r="AJ4822"/>
      <c r="AK4822"/>
    </row>
    <row r="4823" spans="1:37" x14ac:dyDescent="0.2">
      <c r="A4823"/>
      <c r="AH4823"/>
      <c r="AJ4823"/>
      <c r="AK4823"/>
    </row>
    <row r="4824" spans="1:37" x14ac:dyDescent="0.2">
      <c r="A4824"/>
      <c r="AH4824"/>
      <c r="AJ4824"/>
      <c r="AK4824"/>
    </row>
    <row r="4825" spans="1:37" x14ac:dyDescent="0.2">
      <c r="A4825"/>
      <c r="AH4825"/>
      <c r="AJ4825"/>
      <c r="AK4825"/>
    </row>
    <row r="4826" spans="1:37" x14ac:dyDescent="0.2">
      <c r="A4826"/>
      <c r="AH4826"/>
      <c r="AJ4826"/>
      <c r="AK4826"/>
    </row>
    <row r="4827" spans="1:37" x14ac:dyDescent="0.2">
      <c r="A4827"/>
      <c r="AH4827"/>
      <c r="AJ4827"/>
      <c r="AK4827"/>
    </row>
    <row r="4828" spans="1:37" x14ac:dyDescent="0.2">
      <c r="A4828"/>
      <c r="AH4828"/>
      <c r="AJ4828"/>
      <c r="AK4828"/>
    </row>
    <row r="4829" spans="1:37" x14ac:dyDescent="0.2">
      <c r="A4829"/>
      <c r="AH4829"/>
      <c r="AJ4829"/>
      <c r="AK4829"/>
    </row>
    <row r="4830" spans="1:37" x14ac:dyDescent="0.2">
      <c r="A4830"/>
      <c r="AH4830"/>
      <c r="AJ4830"/>
      <c r="AK4830"/>
    </row>
    <row r="4831" spans="1:37" x14ac:dyDescent="0.2">
      <c r="A4831"/>
      <c r="AH4831"/>
      <c r="AJ4831"/>
      <c r="AK4831"/>
    </row>
    <row r="4832" spans="1:37" x14ac:dyDescent="0.2">
      <c r="A4832"/>
      <c r="AH4832"/>
      <c r="AJ4832"/>
      <c r="AK4832"/>
    </row>
    <row r="4833" spans="1:37" x14ac:dyDescent="0.2">
      <c r="A4833"/>
      <c r="AH4833"/>
      <c r="AJ4833"/>
      <c r="AK4833"/>
    </row>
    <row r="4834" spans="1:37" x14ac:dyDescent="0.2">
      <c r="A4834"/>
      <c r="AH4834"/>
      <c r="AJ4834"/>
      <c r="AK4834"/>
    </row>
    <row r="4835" spans="1:37" x14ac:dyDescent="0.2">
      <c r="A4835"/>
      <c r="AH4835"/>
      <c r="AJ4835"/>
      <c r="AK4835"/>
    </row>
    <row r="4836" spans="1:37" x14ac:dyDescent="0.2">
      <c r="A4836"/>
      <c r="AH4836"/>
      <c r="AJ4836"/>
      <c r="AK4836"/>
    </row>
    <row r="4837" spans="1:37" x14ac:dyDescent="0.2">
      <c r="A4837"/>
      <c r="AH4837"/>
      <c r="AJ4837"/>
      <c r="AK4837"/>
    </row>
    <row r="4838" spans="1:37" x14ac:dyDescent="0.2">
      <c r="A4838"/>
      <c r="AH4838"/>
      <c r="AJ4838"/>
      <c r="AK4838"/>
    </row>
    <row r="4839" spans="1:37" x14ac:dyDescent="0.2">
      <c r="A4839"/>
      <c r="AH4839"/>
      <c r="AJ4839"/>
      <c r="AK4839"/>
    </row>
    <row r="4840" spans="1:37" x14ac:dyDescent="0.2">
      <c r="A4840"/>
      <c r="AH4840"/>
      <c r="AJ4840"/>
      <c r="AK4840"/>
    </row>
    <row r="4841" spans="1:37" x14ac:dyDescent="0.2">
      <c r="A4841"/>
      <c r="AH4841"/>
      <c r="AJ4841"/>
      <c r="AK4841"/>
    </row>
    <row r="4842" spans="1:37" x14ac:dyDescent="0.2">
      <c r="A4842"/>
      <c r="AH4842"/>
      <c r="AJ4842"/>
      <c r="AK4842"/>
    </row>
    <row r="4843" spans="1:37" x14ac:dyDescent="0.2">
      <c r="A4843"/>
      <c r="AH4843"/>
      <c r="AJ4843"/>
      <c r="AK4843"/>
    </row>
    <row r="4844" spans="1:37" x14ac:dyDescent="0.2">
      <c r="A4844"/>
      <c r="AH4844"/>
      <c r="AJ4844"/>
      <c r="AK4844"/>
    </row>
    <row r="4845" spans="1:37" x14ac:dyDescent="0.2">
      <c r="A4845"/>
      <c r="AH4845"/>
      <c r="AJ4845"/>
      <c r="AK4845"/>
    </row>
    <row r="4846" spans="1:37" x14ac:dyDescent="0.2">
      <c r="A4846"/>
      <c r="AH4846"/>
      <c r="AJ4846"/>
      <c r="AK4846"/>
    </row>
    <row r="4847" spans="1:37" x14ac:dyDescent="0.2">
      <c r="A4847"/>
      <c r="AH4847"/>
      <c r="AJ4847"/>
      <c r="AK4847"/>
    </row>
    <row r="4848" spans="1:37" x14ac:dyDescent="0.2">
      <c r="A4848"/>
      <c r="AH4848"/>
      <c r="AJ4848"/>
      <c r="AK4848"/>
    </row>
    <row r="4849" spans="1:37" x14ac:dyDescent="0.2">
      <c r="A4849"/>
      <c r="AH4849"/>
      <c r="AJ4849"/>
      <c r="AK4849"/>
    </row>
    <row r="4850" spans="1:37" x14ac:dyDescent="0.2">
      <c r="A4850"/>
      <c r="AH4850"/>
      <c r="AJ4850"/>
      <c r="AK4850"/>
    </row>
    <row r="4851" spans="1:37" x14ac:dyDescent="0.2">
      <c r="A4851"/>
      <c r="AH4851"/>
      <c r="AJ4851"/>
      <c r="AK4851"/>
    </row>
    <row r="4852" spans="1:37" x14ac:dyDescent="0.2">
      <c r="A4852"/>
      <c r="AH4852"/>
      <c r="AJ4852"/>
      <c r="AK4852"/>
    </row>
    <row r="4853" spans="1:37" x14ac:dyDescent="0.2">
      <c r="A4853"/>
      <c r="AH4853"/>
      <c r="AJ4853"/>
      <c r="AK4853"/>
    </row>
    <row r="4854" spans="1:37" x14ac:dyDescent="0.2">
      <c r="A4854"/>
      <c r="AH4854"/>
      <c r="AJ4854"/>
      <c r="AK4854"/>
    </row>
    <row r="4855" spans="1:37" x14ac:dyDescent="0.2">
      <c r="A4855"/>
      <c r="AH4855"/>
      <c r="AJ4855"/>
      <c r="AK4855"/>
    </row>
    <row r="4856" spans="1:37" x14ac:dyDescent="0.2">
      <c r="A4856"/>
      <c r="AH4856"/>
      <c r="AJ4856"/>
      <c r="AK4856"/>
    </row>
    <row r="4857" spans="1:37" x14ac:dyDescent="0.2">
      <c r="A4857"/>
      <c r="AH4857"/>
      <c r="AJ4857"/>
      <c r="AK4857"/>
    </row>
    <row r="4858" spans="1:37" x14ac:dyDescent="0.2">
      <c r="A4858"/>
      <c r="AH4858"/>
      <c r="AJ4858"/>
      <c r="AK4858"/>
    </row>
    <row r="4859" spans="1:37" x14ac:dyDescent="0.2">
      <c r="A4859"/>
      <c r="AH4859"/>
      <c r="AJ4859"/>
      <c r="AK4859"/>
    </row>
    <row r="4860" spans="1:37" x14ac:dyDescent="0.2">
      <c r="A4860"/>
      <c r="AH4860"/>
      <c r="AJ4860"/>
      <c r="AK4860"/>
    </row>
    <row r="4861" spans="1:37" x14ac:dyDescent="0.2">
      <c r="A4861"/>
      <c r="AH4861"/>
      <c r="AJ4861"/>
      <c r="AK4861"/>
    </row>
    <row r="4862" spans="1:37" x14ac:dyDescent="0.2">
      <c r="A4862"/>
      <c r="AH4862"/>
      <c r="AJ4862"/>
      <c r="AK4862"/>
    </row>
    <row r="4863" spans="1:37" x14ac:dyDescent="0.2">
      <c r="A4863"/>
      <c r="AH4863"/>
      <c r="AJ4863"/>
      <c r="AK4863"/>
    </row>
    <row r="4864" spans="1:37" x14ac:dyDescent="0.2">
      <c r="A4864"/>
      <c r="AH4864"/>
      <c r="AJ4864"/>
      <c r="AK4864"/>
    </row>
    <row r="4865" spans="1:37" x14ac:dyDescent="0.2">
      <c r="A4865"/>
      <c r="AH4865"/>
      <c r="AJ4865"/>
      <c r="AK4865"/>
    </row>
    <row r="4866" spans="1:37" x14ac:dyDescent="0.2">
      <c r="A4866"/>
      <c r="AH4866"/>
      <c r="AJ4866"/>
      <c r="AK4866"/>
    </row>
    <row r="4867" spans="1:37" x14ac:dyDescent="0.2">
      <c r="A4867"/>
      <c r="AH4867"/>
      <c r="AJ4867"/>
      <c r="AK4867"/>
    </row>
    <row r="4868" spans="1:37" x14ac:dyDescent="0.2">
      <c r="A4868"/>
      <c r="AH4868"/>
      <c r="AJ4868"/>
      <c r="AK4868"/>
    </row>
    <row r="4869" spans="1:37" x14ac:dyDescent="0.2">
      <c r="A4869"/>
      <c r="AH4869"/>
      <c r="AJ4869"/>
      <c r="AK4869"/>
    </row>
    <row r="4870" spans="1:37" x14ac:dyDescent="0.2">
      <c r="A4870"/>
      <c r="AH4870"/>
      <c r="AJ4870"/>
      <c r="AK4870"/>
    </row>
    <row r="4871" spans="1:37" x14ac:dyDescent="0.2">
      <c r="A4871"/>
      <c r="AH4871"/>
      <c r="AJ4871"/>
      <c r="AK4871"/>
    </row>
    <row r="4872" spans="1:37" x14ac:dyDescent="0.2">
      <c r="A4872"/>
      <c r="AH4872"/>
      <c r="AJ4872"/>
      <c r="AK4872"/>
    </row>
    <row r="4873" spans="1:37" x14ac:dyDescent="0.2">
      <c r="A4873"/>
      <c r="AH4873"/>
      <c r="AJ4873"/>
      <c r="AK4873"/>
    </row>
    <row r="4874" spans="1:37" x14ac:dyDescent="0.2">
      <c r="A4874"/>
      <c r="AH4874"/>
      <c r="AJ4874"/>
      <c r="AK4874"/>
    </row>
    <row r="4875" spans="1:37" x14ac:dyDescent="0.2">
      <c r="A4875"/>
      <c r="AH4875"/>
      <c r="AJ4875"/>
      <c r="AK4875"/>
    </row>
    <row r="4876" spans="1:37" x14ac:dyDescent="0.2">
      <c r="A4876"/>
      <c r="AH4876"/>
      <c r="AJ4876"/>
      <c r="AK4876"/>
    </row>
    <row r="4877" spans="1:37" x14ac:dyDescent="0.2">
      <c r="A4877"/>
      <c r="AH4877"/>
      <c r="AJ4877"/>
      <c r="AK4877"/>
    </row>
    <row r="4878" spans="1:37" x14ac:dyDescent="0.2">
      <c r="A4878"/>
      <c r="AH4878"/>
      <c r="AJ4878"/>
      <c r="AK4878"/>
    </row>
    <row r="4879" spans="1:37" x14ac:dyDescent="0.2">
      <c r="A4879"/>
      <c r="AH4879"/>
      <c r="AJ4879"/>
      <c r="AK4879"/>
    </row>
    <row r="4880" spans="1:37" x14ac:dyDescent="0.2">
      <c r="A4880"/>
      <c r="AH4880"/>
      <c r="AJ4880"/>
      <c r="AK4880"/>
    </row>
    <row r="4881" spans="1:37" x14ac:dyDescent="0.2">
      <c r="A4881"/>
      <c r="AH4881"/>
      <c r="AJ4881"/>
      <c r="AK4881"/>
    </row>
    <row r="4882" spans="1:37" x14ac:dyDescent="0.2">
      <c r="A4882"/>
      <c r="AH4882"/>
      <c r="AJ4882"/>
      <c r="AK4882"/>
    </row>
    <row r="4883" spans="1:37" x14ac:dyDescent="0.2">
      <c r="A4883"/>
      <c r="AH4883"/>
      <c r="AJ4883"/>
      <c r="AK4883"/>
    </row>
    <row r="4884" spans="1:37" x14ac:dyDescent="0.2">
      <c r="A4884"/>
      <c r="AH4884"/>
      <c r="AJ4884"/>
      <c r="AK4884"/>
    </row>
    <row r="4885" spans="1:37" x14ac:dyDescent="0.2">
      <c r="A4885"/>
      <c r="AH4885"/>
      <c r="AJ4885"/>
      <c r="AK4885"/>
    </row>
    <row r="4886" spans="1:37" x14ac:dyDescent="0.2">
      <c r="A4886"/>
      <c r="AH4886"/>
      <c r="AJ4886"/>
      <c r="AK4886"/>
    </row>
    <row r="4887" spans="1:37" x14ac:dyDescent="0.2">
      <c r="A4887"/>
      <c r="AH4887"/>
      <c r="AJ4887"/>
      <c r="AK4887"/>
    </row>
    <row r="4888" spans="1:37" x14ac:dyDescent="0.2">
      <c r="A4888"/>
      <c r="AH4888"/>
      <c r="AJ4888"/>
      <c r="AK4888"/>
    </row>
    <row r="4889" spans="1:37" x14ac:dyDescent="0.2">
      <c r="A4889"/>
      <c r="AH4889"/>
      <c r="AJ4889"/>
      <c r="AK4889"/>
    </row>
    <row r="4890" spans="1:37" x14ac:dyDescent="0.2">
      <c r="A4890"/>
      <c r="AH4890"/>
      <c r="AJ4890"/>
      <c r="AK4890"/>
    </row>
    <row r="4891" spans="1:37" x14ac:dyDescent="0.2">
      <c r="A4891"/>
      <c r="AH4891"/>
      <c r="AJ4891"/>
      <c r="AK4891"/>
    </row>
    <row r="4892" spans="1:37" x14ac:dyDescent="0.2">
      <c r="A4892"/>
      <c r="AH4892"/>
      <c r="AJ4892"/>
      <c r="AK4892"/>
    </row>
    <row r="4893" spans="1:37" x14ac:dyDescent="0.2">
      <c r="A4893"/>
      <c r="AH4893"/>
      <c r="AJ4893"/>
      <c r="AK4893"/>
    </row>
    <row r="4894" spans="1:37" x14ac:dyDescent="0.2">
      <c r="A4894"/>
      <c r="AH4894"/>
      <c r="AJ4894"/>
      <c r="AK4894"/>
    </row>
    <row r="4895" spans="1:37" x14ac:dyDescent="0.2">
      <c r="A4895"/>
      <c r="AH4895"/>
      <c r="AJ4895"/>
      <c r="AK4895"/>
    </row>
    <row r="4896" spans="1:37" x14ac:dyDescent="0.2">
      <c r="A4896"/>
      <c r="AH4896"/>
      <c r="AJ4896"/>
      <c r="AK4896"/>
    </row>
    <row r="4897" spans="1:37" x14ac:dyDescent="0.2">
      <c r="A4897"/>
      <c r="AH4897"/>
      <c r="AJ4897"/>
      <c r="AK4897"/>
    </row>
    <row r="4898" spans="1:37" x14ac:dyDescent="0.2">
      <c r="A4898"/>
      <c r="AH4898"/>
      <c r="AJ4898"/>
      <c r="AK4898"/>
    </row>
    <row r="4899" spans="1:37" x14ac:dyDescent="0.2">
      <c r="A4899"/>
      <c r="AH4899"/>
      <c r="AJ4899"/>
      <c r="AK4899"/>
    </row>
    <row r="4900" spans="1:37" x14ac:dyDescent="0.2">
      <c r="A4900"/>
      <c r="AH4900"/>
      <c r="AJ4900"/>
      <c r="AK4900"/>
    </row>
    <row r="4901" spans="1:37" x14ac:dyDescent="0.2">
      <c r="A4901"/>
      <c r="AH4901"/>
      <c r="AJ4901"/>
      <c r="AK4901"/>
    </row>
    <row r="4902" spans="1:37" x14ac:dyDescent="0.2">
      <c r="A4902"/>
      <c r="AH4902"/>
      <c r="AJ4902"/>
      <c r="AK4902"/>
    </row>
    <row r="4903" spans="1:37" x14ac:dyDescent="0.2">
      <c r="A4903"/>
      <c r="AH4903"/>
      <c r="AJ4903"/>
      <c r="AK4903"/>
    </row>
    <row r="4904" spans="1:37" x14ac:dyDescent="0.2">
      <c r="A4904"/>
      <c r="AH4904"/>
      <c r="AJ4904"/>
      <c r="AK4904"/>
    </row>
    <row r="4905" spans="1:37" x14ac:dyDescent="0.2">
      <c r="A4905"/>
      <c r="AH4905"/>
      <c r="AJ4905"/>
      <c r="AK4905"/>
    </row>
    <row r="4906" spans="1:37" x14ac:dyDescent="0.2">
      <c r="A4906"/>
      <c r="AH4906"/>
      <c r="AJ4906"/>
      <c r="AK4906"/>
    </row>
    <row r="4907" spans="1:37" x14ac:dyDescent="0.2">
      <c r="A4907"/>
      <c r="AH4907"/>
      <c r="AJ4907"/>
      <c r="AK4907"/>
    </row>
    <row r="4908" spans="1:37" x14ac:dyDescent="0.2">
      <c r="A4908"/>
      <c r="AH4908"/>
      <c r="AJ4908"/>
      <c r="AK4908"/>
    </row>
    <row r="4909" spans="1:37" x14ac:dyDescent="0.2">
      <c r="A4909"/>
      <c r="AH4909"/>
      <c r="AJ4909"/>
      <c r="AK4909"/>
    </row>
    <row r="4910" spans="1:37" x14ac:dyDescent="0.2">
      <c r="A4910"/>
      <c r="AH4910"/>
      <c r="AJ4910"/>
      <c r="AK4910"/>
    </row>
    <row r="4911" spans="1:37" x14ac:dyDescent="0.2">
      <c r="A4911"/>
      <c r="AH4911"/>
      <c r="AJ4911"/>
      <c r="AK4911"/>
    </row>
    <row r="4912" spans="1:37" x14ac:dyDescent="0.2">
      <c r="A4912"/>
      <c r="AH4912"/>
      <c r="AJ4912"/>
      <c r="AK4912"/>
    </row>
    <row r="4913" spans="1:37" x14ac:dyDescent="0.2">
      <c r="A4913"/>
      <c r="AH4913"/>
      <c r="AJ4913"/>
      <c r="AK4913"/>
    </row>
    <row r="4914" spans="1:37" x14ac:dyDescent="0.2">
      <c r="A4914"/>
      <c r="AH4914"/>
      <c r="AJ4914"/>
      <c r="AK4914"/>
    </row>
    <row r="4915" spans="1:37" x14ac:dyDescent="0.2">
      <c r="A4915"/>
      <c r="AH4915"/>
      <c r="AJ4915"/>
      <c r="AK4915"/>
    </row>
    <row r="4916" spans="1:37" x14ac:dyDescent="0.2">
      <c r="A4916"/>
      <c r="AH4916"/>
      <c r="AJ4916"/>
      <c r="AK4916"/>
    </row>
    <row r="4917" spans="1:37" x14ac:dyDescent="0.2">
      <c r="A4917"/>
      <c r="AH4917"/>
      <c r="AJ4917"/>
      <c r="AK4917"/>
    </row>
    <row r="4918" spans="1:37" x14ac:dyDescent="0.2">
      <c r="A4918"/>
      <c r="AH4918"/>
      <c r="AJ4918"/>
      <c r="AK4918"/>
    </row>
    <row r="4919" spans="1:37" x14ac:dyDescent="0.2">
      <c r="A4919"/>
      <c r="AH4919"/>
      <c r="AJ4919"/>
      <c r="AK4919"/>
    </row>
    <row r="4920" spans="1:37" x14ac:dyDescent="0.2">
      <c r="A4920"/>
      <c r="AH4920"/>
      <c r="AJ4920"/>
      <c r="AK4920"/>
    </row>
    <row r="4921" spans="1:37" x14ac:dyDescent="0.2">
      <c r="A4921"/>
      <c r="AH4921"/>
      <c r="AJ4921"/>
      <c r="AK4921"/>
    </row>
    <row r="4922" spans="1:37" x14ac:dyDescent="0.2">
      <c r="A4922"/>
      <c r="AH4922"/>
      <c r="AJ4922"/>
      <c r="AK4922"/>
    </row>
    <row r="4923" spans="1:37" x14ac:dyDescent="0.2">
      <c r="A4923"/>
      <c r="AH4923"/>
      <c r="AJ4923"/>
      <c r="AK4923"/>
    </row>
    <row r="4924" spans="1:37" x14ac:dyDescent="0.2">
      <c r="A4924"/>
      <c r="AH4924"/>
      <c r="AJ4924"/>
      <c r="AK4924"/>
    </row>
    <row r="4925" spans="1:37" x14ac:dyDescent="0.2">
      <c r="A4925"/>
      <c r="AH4925"/>
      <c r="AJ4925"/>
      <c r="AK4925"/>
    </row>
    <row r="4926" spans="1:37" x14ac:dyDescent="0.2">
      <c r="A4926"/>
      <c r="AH4926"/>
      <c r="AJ4926"/>
      <c r="AK4926"/>
    </row>
    <row r="4927" spans="1:37" x14ac:dyDescent="0.2">
      <c r="A4927"/>
      <c r="AH4927"/>
      <c r="AJ4927"/>
      <c r="AK4927"/>
    </row>
    <row r="4928" spans="1:37" x14ac:dyDescent="0.2">
      <c r="A4928"/>
      <c r="AH4928"/>
      <c r="AJ4928"/>
      <c r="AK4928"/>
    </row>
    <row r="4929" spans="1:37" x14ac:dyDescent="0.2">
      <c r="A4929"/>
      <c r="AH4929"/>
      <c r="AJ4929"/>
      <c r="AK4929"/>
    </row>
    <row r="4930" spans="1:37" x14ac:dyDescent="0.2">
      <c r="A4930"/>
      <c r="AH4930"/>
      <c r="AJ4930"/>
      <c r="AK4930"/>
    </row>
    <row r="4931" spans="1:37" x14ac:dyDescent="0.2">
      <c r="A4931"/>
      <c r="AH4931"/>
      <c r="AJ4931"/>
      <c r="AK4931"/>
    </row>
    <row r="4932" spans="1:37" x14ac:dyDescent="0.2">
      <c r="A4932"/>
      <c r="AH4932"/>
      <c r="AJ4932"/>
      <c r="AK4932"/>
    </row>
    <row r="4933" spans="1:37" x14ac:dyDescent="0.2">
      <c r="A4933"/>
      <c r="AH4933"/>
      <c r="AJ4933"/>
      <c r="AK4933"/>
    </row>
    <row r="4934" spans="1:37" x14ac:dyDescent="0.2">
      <c r="A4934"/>
      <c r="AH4934"/>
      <c r="AJ4934"/>
      <c r="AK4934"/>
    </row>
    <row r="4935" spans="1:37" x14ac:dyDescent="0.2">
      <c r="A4935"/>
      <c r="AH4935"/>
      <c r="AJ4935"/>
      <c r="AK4935"/>
    </row>
    <row r="4936" spans="1:37" x14ac:dyDescent="0.2">
      <c r="A4936"/>
      <c r="AH4936"/>
      <c r="AJ4936"/>
      <c r="AK4936"/>
    </row>
    <row r="4937" spans="1:37" x14ac:dyDescent="0.2">
      <c r="A4937"/>
      <c r="AH4937"/>
      <c r="AJ4937"/>
      <c r="AK4937"/>
    </row>
    <row r="4938" spans="1:37" x14ac:dyDescent="0.2">
      <c r="A4938"/>
      <c r="AH4938"/>
      <c r="AJ4938"/>
      <c r="AK4938"/>
    </row>
    <row r="4939" spans="1:37" x14ac:dyDescent="0.2">
      <c r="A4939"/>
      <c r="AH4939"/>
      <c r="AJ4939"/>
      <c r="AK4939"/>
    </row>
    <row r="4940" spans="1:37" x14ac:dyDescent="0.2">
      <c r="A4940"/>
      <c r="AH4940"/>
      <c r="AJ4940"/>
      <c r="AK4940"/>
    </row>
    <row r="4941" spans="1:37" x14ac:dyDescent="0.2">
      <c r="A4941"/>
      <c r="AH4941"/>
      <c r="AJ4941"/>
      <c r="AK4941"/>
    </row>
    <row r="4942" spans="1:37" x14ac:dyDescent="0.2">
      <c r="A4942"/>
      <c r="AH4942"/>
      <c r="AJ4942"/>
      <c r="AK4942"/>
    </row>
    <row r="4943" spans="1:37" x14ac:dyDescent="0.2">
      <c r="A4943"/>
      <c r="AH4943"/>
      <c r="AJ4943"/>
      <c r="AK4943"/>
    </row>
    <row r="4944" spans="1:37" x14ac:dyDescent="0.2">
      <c r="A4944"/>
      <c r="AH4944"/>
      <c r="AJ4944"/>
      <c r="AK4944"/>
    </row>
    <row r="4945" spans="1:37" x14ac:dyDescent="0.2">
      <c r="A4945"/>
      <c r="AH4945"/>
      <c r="AJ4945"/>
      <c r="AK4945"/>
    </row>
    <row r="4946" spans="1:37" x14ac:dyDescent="0.2">
      <c r="A4946"/>
      <c r="AH4946"/>
      <c r="AJ4946"/>
      <c r="AK4946"/>
    </row>
    <row r="4947" spans="1:37" x14ac:dyDescent="0.2">
      <c r="A4947"/>
      <c r="AH4947"/>
      <c r="AJ4947"/>
      <c r="AK4947"/>
    </row>
    <row r="4948" spans="1:37" x14ac:dyDescent="0.2">
      <c r="A4948"/>
      <c r="AH4948"/>
      <c r="AJ4948"/>
      <c r="AK4948"/>
    </row>
    <row r="4949" spans="1:37" x14ac:dyDescent="0.2">
      <c r="A4949"/>
      <c r="AH4949"/>
      <c r="AJ4949"/>
      <c r="AK4949"/>
    </row>
    <row r="4950" spans="1:37" x14ac:dyDescent="0.2">
      <c r="A4950"/>
      <c r="AH4950"/>
      <c r="AJ4950"/>
      <c r="AK4950"/>
    </row>
    <row r="4951" spans="1:37" x14ac:dyDescent="0.2">
      <c r="A4951"/>
      <c r="AH4951"/>
      <c r="AJ4951"/>
      <c r="AK4951"/>
    </row>
    <row r="4952" spans="1:37" x14ac:dyDescent="0.2">
      <c r="A4952"/>
      <c r="AH4952"/>
      <c r="AJ4952"/>
      <c r="AK4952"/>
    </row>
    <row r="4953" spans="1:37" x14ac:dyDescent="0.2">
      <c r="A4953"/>
      <c r="AH4953"/>
      <c r="AJ4953"/>
      <c r="AK4953"/>
    </row>
    <row r="4954" spans="1:37" x14ac:dyDescent="0.2">
      <c r="A4954"/>
      <c r="AH4954"/>
      <c r="AJ4954"/>
      <c r="AK4954"/>
    </row>
    <row r="4955" spans="1:37" x14ac:dyDescent="0.2">
      <c r="A4955"/>
      <c r="AH4955"/>
      <c r="AJ4955"/>
      <c r="AK4955"/>
    </row>
    <row r="4956" spans="1:37" x14ac:dyDescent="0.2">
      <c r="A4956"/>
      <c r="AH4956"/>
      <c r="AJ4956"/>
      <c r="AK4956"/>
    </row>
    <row r="4957" spans="1:37" x14ac:dyDescent="0.2">
      <c r="A4957"/>
      <c r="AH4957"/>
      <c r="AJ4957"/>
      <c r="AK4957"/>
    </row>
    <row r="4958" spans="1:37" x14ac:dyDescent="0.2">
      <c r="A4958"/>
      <c r="AH4958"/>
      <c r="AJ4958"/>
      <c r="AK4958"/>
    </row>
    <row r="4959" spans="1:37" x14ac:dyDescent="0.2">
      <c r="A4959"/>
      <c r="AH4959"/>
      <c r="AJ4959"/>
      <c r="AK4959"/>
    </row>
    <row r="4960" spans="1:37" x14ac:dyDescent="0.2">
      <c r="A4960"/>
      <c r="AH4960"/>
      <c r="AJ4960"/>
      <c r="AK4960"/>
    </row>
    <row r="4961" spans="1:37" x14ac:dyDescent="0.2">
      <c r="A4961"/>
      <c r="AH4961"/>
      <c r="AJ4961"/>
      <c r="AK4961"/>
    </row>
    <row r="4962" spans="1:37" x14ac:dyDescent="0.2">
      <c r="A4962"/>
      <c r="AH4962"/>
      <c r="AJ4962"/>
      <c r="AK4962"/>
    </row>
    <row r="4963" spans="1:37" x14ac:dyDescent="0.2">
      <c r="A4963"/>
      <c r="AH4963"/>
      <c r="AJ4963"/>
      <c r="AK4963"/>
    </row>
    <row r="4964" spans="1:37" x14ac:dyDescent="0.2">
      <c r="A4964"/>
      <c r="AH4964"/>
      <c r="AJ4964"/>
      <c r="AK4964"/>
    </row>
    <row r="4965" spans="1:37" x14ac:dyDescent="0.2">
      <c r="A4965"/>
      <c r="AH4965"/>
      <c r="AJ4965"/>
      <c r="AK4965"/>
    </row>
    <row r="4966" spans="1:37" x14ac:dyDescent="0.2">
      <c r="A4966"/>
      <c r="AH4966"/>
      <c r="AJ4966"/>
      <c r="AK4966"/>
    </row>
    <row r="4967" spans="1:37" x14ac:dyDescent="0.2">
      <c r="A4967"/>
      <c r="AH4967"/>
      <c r="AJ4967"/>
      <c r="AK4967"/>
    </row>
    <row r="4968" spans="1:37" x14ac:dyDescent="0.2">
      <c r="A4968"/>
      <c r="AH4968"/>
      <c r="AJ4968"/>
      <c r="AK4968"/>
    </row>
    <row r="4969" spans="1:37" x14ac:dyDescent="0.2">
      <c r="A4969"/>
      <c r="AH4969"/>
      <c r="AJ4969"/>
      <c r="AK4969"/>
    </row>
    <row r="4970" spans="1:37" x14ac:dyDescent="0.2">
      <c r="A4970"/>
      <c r="AH4970"/>
      <c r="AJ4970"/>
      <c r="AK4970"/>
    </row>
    <row r="4971" spans="1:37" x14ac:dyDescent="0.2">
      <c r="A4971"/>
      <c r="AH4971"/>
      <c r="AJ4971"/>
      <c r="AK4971"/>
    </row>
    <row r="4972" spans="1:37" x14ac:dyDescent="0.2">
      <c r="A4972"/>
      <c r="AH4972"/>
      <c r="AJ4972"/>
      <c r="AK4972"/>
    </row>
    <row r="4973" spans="1:37" x14ac:dyDescent="0.2">
      <c r="A4973"/>
      <c r="AH4973"/>
      <c r="AJ4973"/>
      <c r="AK4973"/>
    </row>
    <row r="4974" spans="1:37" x14ac:dyDescent="0.2">
      <c r="A4974"/>
      <c r="AH4974"/>
      <c r="AJ4974"/>
      <c r="AK4974"/>
    </row>
    <row r="4975" spans="1:37" x14ac:dyDescent="0.2">
      <c r="A4975"/>
      <c r="AH4975"/>
      <c r="AJ4975"/>
      <c r="AK4975"/>
    </row>
    <row r="4976" spans="1:37" x14ac:dyDescent="0.2">
      <c r="A4976"/>
      <c r="AH4976"/>
      <c r="AJ4976"/>
      <c r="AK4976"/>
    </row>
    <row r="4977" spans="1:37" x14ac:dyDescent="0.2">
      <c r="A4977"/>
      <c r="AH4977"/>
      <c r="AJ4977"/>
      <c r="AK4977"/>
    </row>
    <row r="4978" spans="1:37" x14ac:dyDescent="0.2">
      <c r="A4978"/>
      <c r="AH4978"/>
      <c r="AJ4978"/>
      <c r="AK4978"/>
    </row>
    <row r="4979" spans="1:37" x14ac:dyDescent="0.2">
      <c r="A4979"/>
      <c r="AH4979"/>
      <c r="AJ4979"/>
      <c r="AK4979"/>
    </row>
    <row r="4980" spans="1:37" x14ac:dyDescent="0.2">
      <c r="A4980"/>
      <c r="AH4980"/>
      <c r="AJ4980"/>
      <c r="AK4980"/>
    </row>
    <row r="4981" spans="1:37" x14ac:dyDescent="0.2">
      <c r="A4981"/>
      <c r="AH4981"/>
      <c r="AJ4981"/>
      <c r="AK4981"/>
    </row>
    <row r="4982" spans="1:37" x14ac:dyDescent="0.2">
      <c r="A4982"/>
      <c r="AH4982"/>
      <c r="AJ4982"/>
      <c r="AK4982"/>
    </row>
    <row r="4983" spans="1:37" x14ac:dyDescent="0.2">
      <c r="A4983"/>
      <c r="AH4983"/>
      <c r="AJ4983"/>
      <c r="AK4983"/>
    </row>
    <row r="4984" spans="1:37" x14ac:dyDescent="0.2">
      <c r="A4984"/>
      <c r="AH4984"/>
      <c r="AJ4984"/>
      <c r="AK4984"/>
    </row>
    <row r="4985" spans="1:37" x14ac:dyDescent="0.2">
      <c r="A4985"/>
      <c r="AH4985"/>
      <c r="AJ4985"/>
      <c r="AK4985"/>
    </row>
    <row r="4986" spans="1:37" x14ac:dyDescent="0.2">
      <c r="A4986"/>
      <c r="AH4986"/>
      <c r="AJ4986"/>
      <c r="AK4986"/>
    </row>
    <row r="4987" spans="1:37" x14ac:dyDescent="0.2">
      <c r="A4987"/>
      <c r="AH4987"/>
      <c r="AJ4987"/>
      <c r="AK4987"/>
    </row>
    <row r="4988" spans="1:37" x14ac:dyDescent="0.2">
      <c r="A4988"/>
      <c r="AH4988"/>
      <c r="AJ4988"/>
      <c r="AK4988"/>
    </row>
    <row r="4989" spans="1:37" x14ac:dyDescent="0.2">
      <c r="A4989"/>
      <c r="AH4989"/>
      <c r="AJ4989"/>
      <c r="AK4989"/>
    </row>
    <row r="4990" spans="1:37" x14ac:dyDescent="0.2">
      <c r="A4990"/>
      <c r="AH4990"/>
      <c r="AJ4990"/>
      <c r="AK4990"/>
    </row>
    <row r="4991" spans="1:37" x14ac:dyDescent="0.2">
      <c r="A4991"/>
      <c r="AH4991"/>
      <c r="AJ4991"/>
      <c r="AK4991"/>
    </row>
    <row r="4992" spans="1:37" x14ac:dyDescent="0.2">
      <c r="A4992"/>
      <c r="AH4992"/>
      <c r="AJ4992"/>
      <c r="AK4992"/>
    </row>
    <row r="4993" spans="1:37" x14ac:dyDescent="0.2">
      <c r="A4993"/>
      <c r="AH4993"/>
      <c r="AJ4993"/>
      <c r="AK4993"/>
    </row>
    <row r="4994" spans="1:37" x14ac:dyDescent="0.2">
      <c r="A4994"/>
      <c r="AH4994"/>
      <c r="AJ4994"/>
      <c r="AK4994"/>
    </row>
    <row r="4995" spans="1:37" x14ac:dyDescent="0.2">
      <c r="A4995"/>
      <c r="AH4995"/>
      <c r="AJ4995"/>
      <c r="AK4995"/>
    </row>
    <row r="4996" spans="1:37" x14ac:dyDescent="0.2">
      <c r="A4996"/>
      <c r="AH4996"/>
      <c r="AJ4996"/>
      <c r="AK4996"/>
    </row>
    <row r="4997" spans="1:37" x14ac:dyDescent="0.2">
      <c r="A4997"/>
      <c r="AH4997"/>
      <c r="AJ4997"/>
      <c r="AK4997"/>
    </row>
    <row r="4998" spans="1:37" x14ac:dyDescent="0.2">
      <c r="A4998"/>
      <c r="AH4998"/>
      <c r="AJ4998"/>
      <c r="AK4998"/>
    </row>
    <row r="4999" spans="1:37" x14ac:dyDescent="0.2">
      <c r="A4999"/>
      <c r="AH4999"/>
      <c r="AJ4999"/>
      <c r="AK4999"/>
    </row>
    <row r="5000" spans="1:37" x14ac:dyDescent="0.2">
      <c r="A5000"/>
      <c r="AH5000"/>
      <c r="AJ5000"/>
      <c r="AK5000"/>
    </row>
    <row r="5001" spans="1:37" x14ac:dyDescent="0.2">
      <c r="A5001"/>
      <c r="AH5001"/>
      <c r="AJ5001"/>
      <c r="AK5001"/>
    </row>
    <row r="5002" spans="1:37" x14ac:dyDescent="0.2">
      <c r="A5002"/>
      <c r="AH5002"/>
      <c r="AJ5002"/>
      <c r="AK5002"/>
    </row>
    <row r="5003" spans="1:37" x14ac:dyDescent="0.2">
      <c r="A5003"/>
      <c r="AH5003"/>
      <c r="AJ5003"/>
      <c r="AK5003"/>
    </row>
    <row r="5004" spans="1:37" x14ac:dyDescent="0.2">
      <c r="A5004"/>
      <c r="AH5004"/>
      <c r="AJ5004"/>
      <c r="AK5004"/>
    </row>
    <row r="5005" spans="1:37" x14ac:dyDescent="0.2">
      <c r="A5005"/>
      <c r="AH5005"/>
      <c r="AJ5005"/>
      <c r="AK5005"/>
    </row>
    <row r="5006" spans="1:37" x14ac:dyDescent="0.2">
      <c r="A5006"/>
      <c r="AH5006"/>
      <c r="AJ5006"/>
      <c r="AK5006"/>
    </row>
    <row r="5007" spans="1:37" x14ac:dyDescent="0.2">
      <c r="A5007"/>
      <c r="AH5007"/>
      <c r="AJ5007"/>
      <c r="AK5007"/>
    </row>
    <row r="5008" spans="1:37" x14ac:dyDescent="0.2">
      <c r="A5008"/>
      <c r="AH5008"/>
      <c r="AJ5008"/>
      <c r="AK5008"/>
    </row>
    <row r="5009" spans="1:37" x14ac:dyDescent="0.2">
      <c r="A5009"/>
      <c r="AH5009"/>
      <c r="AJ5009"/>
      <c r="AK5009"/>
    </row>
    <row r="5010" spans="1:37" x14ac:dyDescent="0.2">
      <c r="A5010"/>
      <c r="AH5010"/>
      <c r="AJ5010"/>
      <c r="AK5010"/>
    </row>
    <row r="5011" spans="1:37" x14ac:dyDescent="0.2">
      <c r="A5011"/>
      <c r="AH5011"/>
      <c r="AJ5011"/>
      <c r="AK5011"/>
    </row>
    <row r="5012" spans="1:37" x14ac:dyDescent="0.2">
      <c r="A5012"/>
      <c r="AH5012"/>
      <c r="AJ5012"/>
      <c r="AK5012"/>
    </row>
    <row r="5013" spans="1:37" x14ac:dyDescent="0.2">
      <c r="A5013"/>
      <c r="AH5013"/>
      <c r="AJ5013"/>
      <c r="AK5013"/>
    </row>
    <row r="5014" spans="1:37" x14ac:dyDescent="0.2">
      <c r="A5014"/>
      <c r="AH5014"/>
      <c r="AJ5014"/>
      <c r="AK5014"/>
    </row>
    <row r="5015" spans="1:37" x14ac:dyDescent="0.2">
      <c r="A5015"/>
      <c r="AH5015"/>
      <c r="AJ5015"/>
      <c r="AK5015"/>
    </row>
    <row r="5016" spans="1:37" x14ac:dyDescent="0.2">
      <c r="A5016"/>
      <c r="AH5016"/>
      <c r="AJ5016"/>
      <c r="AK5016"/>
    </row>
    <row r="5017" spans="1:37" x14ac:dyDescent="0.2">
      <c r="A5017"/>
      <c r="AH5017"/>
      <c r="AJ5017"/>
      <c r="AK5017"/>
    </row>
    <row r="5018" spans="1:37" x14ac:dyDescent="0.2">
      <c r="A5018"/>
      <c r="AH5018"/>
      <c r="AJ5018"/>
      <c r="AK5018"/>
    </row>
    <row r="5019" spans="1:37" x14ac:dyDescent="0.2">
      <c r="A5019"/>
      <c r="AH5019"/>
      <c r="AJ5019"/>
      <c r="AK5019"/>
    </row>
    <row r="5020" spans="1:37" x14ac:dyDescent="0.2">
      <c r="A5020"/>
      <c r="AH5020"/>
      <c r="AJ5020"/>
      <c r="AK5020"/>
    </row>
    <row r="5021" spans="1:37" x14ac:dyDescent="0.2">
      <c r="A5021"/>
      <c r="AH5021"/>
      <c r="AJ5021"/>
      <c r="AK5021"/>
    </row>
    <row r="5022" spans="1:37" x14ac:dyDescent="0.2">
      <c r="A5022"/>
      <c r="AH5022"/>
      <c r="AJ5022"/>
      <c r="AK5022"/>
    </row>
    <row r="5023" spans="1:37" x14ac:dyDescent="0.2">
      <c r="A5023"/>
      <c r="AH5023"/>
      <c r="AJ5023"/>
      <c r="AK5023"/>
    </row>
    <row r="5024" spans="1:37" x14ac:dyDescent="0.2">
      <c r="A5024"/>
      <c r="AH5024"/>
      <c r="AJ5024"/>
      <c r="AK5024"/>
    </row>
    <row r="5025" spans="1:37" x14ac:dyDescent="0.2">
      <c r="A5025"/>
      <c r="AH5025"/>
      <c r="AJ5025"/>
      <c r="AK5025"/>
    </row>
    <row r="5026" spans="1:37" x14ac:dyDescent="0.2">
      <c r="A5026"/>
      <c r="AH5026"/>
      <c r="AJ5026"/>
      <c r="AK5026"/>
    </row>
    <row r="5027" spans="1:37" x14ac:dyDescent="0.2">
      <c r="A5027"/>
      <c r="AH5027"/>
      <c r="AJ5027"/>
      <c r="AK5027"/>
    </row>
    <row r="5028" spans="1:37" x14ac:dyDescent="0.2">
      <c r="A5028"/>
      <c r="AH5028"/>
      <c r="AJ5028"/>
      <c r="AK5028"/>
    </row>
    <row r="5029" spans="1:37" x14ac:dyDescent="0.2">
      <c r="A5029"/>
      <c r="AH5029"/>
      <c r="AJ5029"/>
      <c r="AK5029"/>
    </row>
    <row r="5030" spans="1:37" x14ac:dyDescent="0.2">
      <c r="A5030"/>
      <c r="AH5030"/>
      <c r="AJ5030"/>
      <c r="AK5030"/>
    </row>
    <row r="5031" spans="1:37" x14ac:dyDescent="0.2">
      <c r="A5031"/>
      <c r="AH5031"/>
      <c r="AJ5031"/>
      <c r="AK5031"/>
    </row>
    <row r="5032" spans="1:37" x14ac:dyDescent="0.2">
      <c r="A5032"/>
      <c r="AH5032"/>
      <c r="AJ5032"/>
      <c r="AK5032"/>
    </row>
    <row r="5033" spans="1:37" x14ac:dyDescent="0.2">
      <c r="A5033"/>
      <c r="AH5033"/>
      <c r="AJ5033"/>
      <c r="AK5033"/>
    </row>
    <row r="5034" spans="1:37" x14ac:dyDescent="0.2">
      <c r="A5034"/>
      <c r="AH5034"/>
      <c r="AJ5034"/>
      <c r="AK5034"/>
    </row>
    <row r="5035" spans="1:37" x14ac:dyDescent="0.2">
      <c r="A5035"/>
      <c r="AH5035"/>
      <c r="AJ5035"/>
      <c r="AK5035"/>
    </row>
    <row r="5036" spans="1:37" x14ac:dyDescent="0.2">
      <c r="A5036"/>
      <c r="AH5036"/>
      <c r="AJ5036"/>
      <c r="AK5036"/>
    </row>
    <row r="5037" spans="1:37" x14ac:dyDescent="0.2">
      <c r="A5037"/>
      <c r="AH5037"/>
      <c r="AJ5037"/>
      <c r="AK5037"/>
    </row>
    <row r="5038" spans="1:37" x14ac:dyDescent="0.2">
      <c r="A5038"/>
      <c r="AH5038"/>
      <c r="AJ5038"/>
      <c r="AK5038"/>
    </row>
    <row r="5039" spans="1:37" x14ac:dyDescent="0.2">
      <c r="A5039"/>
      <c r="AH5039"/>
      <c r="AJ5039"/>
      <c r="AK5039"/>
    </row>
    <row r="5040" spans="1:37" x14ac:dyDescent="0.2">
      <c r="A5040"/>
      <c r="AH5040"/>
      <c r="AJ5040"/>
      <c r="AK5040"/>
    </row>
    <row r="5041" spans="1:37" x14ac:dyDescent="0.2">
      <c r="A5041"/>
      <c r="AH5041"/>
      <c r="AJ5041"/>
      <c r="AK5041"/>
    </row>
    <row r="5042" spans="1:37" x14ac:dyDescent="0.2">
      <c r="A5042"/>
      <c r="AH5042"/>
      <c r="AJ5042"/>
      <c r="AK5042"/>
    </row>
    <row r="5043" spans="1:37" x14ac:dyDescent="0.2">
      <c r="A5043"/>
      <c r="AH5043"/>
      <c r="AJ5043"/>
      <c r="AK5043"/>
    </row>
    <row r="5044" spans="1:37" x14ac:dyDescent="0.2">
      <c r="A5044"/>
      <c r="AH5044"/>
      <c r="AJ5044"/>
      <c r="AK5044"/>
    </row>
    <row r="5045" spans="1:37" x14ac:dyDescent="0.2">
      <c r="A5045"/>
      <c r="AH5045"/>
      <c r="AJ5045"/>
      <c r="AK5045"/>
    </row>
    <row r="5046" spans="1:37" x14ac:dyDescent="0.2">
      <c r="A5046"/>
      <c r="AH5046"/>
      <c r="AJ5046"/>
      <c r="AK5046"/>
    </row>
    <row r="5047" spans="1:37" x14ac:dyDescent="0.2">
      <c r="A5047"/>
      <c r="AH5047"/>
      <c r="AJ5047"/>
      <c r="AK5047"/>
    </row>
    <row r="5048" spans="1:37" x14ac:dyDescent="0.2">
      <c r="A5048"/>
      <c r="AH5048"/>
      <c r="AJ5048"/>
      <c r="AK5048"/>
    </row>
    <row r="5049" spans="1:37" x14ac:dyDescent="0.2">
      <c r="A5049"/>
      <c r="AH5049"/>
      <c r="AJ5049"/>
      <c r="AK5049"/>
    </row>
    <row r="5050" spans="1:37" x14ac:dyDescent="0.2">
      <c r="A5050"/>
      <c r="AH5050"/>
      <c r="AJ5050"/>
      <c r="AK5050"/>
    </row>
    <row r="5051" spans="1:37" x14ac:dyDescent="0.2">
      <c r="A5051"/>
      <c r="AH5051"/>
      <c r="AJ5051"/>
      <c r="AK5051"/>
    </row>
    <row r="5052" spans="1:37" x14ac:dyDescent="0.2">
      <c r="A5052"/>
      <c r="AH5052"/>
      <c r="AJ5052"/>
      <c r="AK5052"/>
    </row>
    <row r="5053" spans="1:37" x14ac:dyDescent="0.2">
      <c r="A5053"/>
      <c r="AH5053"/>
      <c r="AJ5053"/>
      <c r="AK5053"/>
    </row>
    <row r="5054" spans="1:37" x14ac:dyDescent="0.2">
      <c r="A5054"/>
      <c r="AH5054"/>
      <c r="AJ5054"/>
      <c r="AK5054"/>
    </row>
    <row r="5055" spans="1:37" x14ac:dyDescent="0.2">
      <c r="A5055"/>
      <c r="AH5055"/>
      <c r="AJ5055"/>
      <c r="AK5055"/>
    </row>
    <row r="5056" spans="1:37" x14ac:dyDescent="0.2">
      <c r="A5056"/>
      <c r="AH5056"/>
      <c r="AJ5056"/>
      <c r="AK5056"/>
    </row>
    <row r="5057" spans="1:37" x14ac:dyDescent="0.2">
      <c r="A5057"/>
      <c r="AH5057"/>
      <c r="AJ5057"/>
      <c r="AK5057"/>
    </row>
    <row r="5058" spans="1:37" x14ac:dyDescent="0.2">
      <c r="A5058"/>
      <c r="AH5058"/>
      <c r="AJ5058"/>
      <c r="AK5058"/>
    </row>
    <row r="5059" spans="1:37" x14ac:dyDescent="0.2">
      <c r="A5059"/>
      <c r="AH5059"/>
      <c r="AJ5059"/>
      <c r="AK5059"/>
    </row>
    <row r="5060" spans="1:37" x14ac:dyDescent="0.2">
      <c r="A5060"/>
      <c r="AH5060"/>
      <c r="AJ5060"/>
      <c r="AK5060"/>
    </row>
    <row r="5061" spans="1:37" x14ac:dyDescent="0.2">
      <c r="A5061"/>
      <c r="AH5061"/>
      <c r="AJ5061"/>
      <c r="AK5061"/>
    </row>
    <row r="5062" spans="1:37" x14ac:dyDescent="0.2">
      <c r="A5062"/>
      <c r="AH5062"/>
      <c r="AJ5062"/>
      <c r="AK5062"/>
    </row>
    <row r="5063" spans="1:37" x14ac:dyDescent="0.2">
      <c r="A5063"/>
      <c r="AH5063"/>
      <c r="AJ5063"/>
      <c r="AK5063"/>
    </row>
    <row r="5064" spans="1:37" x14ac:dyDescent="0.2">
      <c r="A5064"/>
      <c r="AH5064"/>
      <c r="AJ5064"/>
      <c r="AK5064"/>
    </row>
    <row r="5065" spans="1:37" x14ac:dyDescent="0.2">
      <c r="A5065"/>
      <c r="AH5065"/>
      <c r="AJ5065"/>
      <c r="AK5065"/>
    </row>
    <row r="5066" spans="1:37" x14ac:dyDescent="0.2">
      <c r="A5066"/>
      <c r="AH5066"/>
      <c r="AJ5066"/>
      <c r="AK5066"/>
    </row>
    <row r="5067" spans="1:37" x14ac:dyDescent="0.2">
      <c r="A5067"/>
      <c r="AH5067"/>
      <c r="AJ5067"/>
      <c r="AK5067"/>
    </row>
    <row r="5068" spans="1:37" x14ac:dyDescent="0.2">
      <c r="A5068"/>
      <c r="AH5068"/>
      <c r="AJ5068"/>
      <c r="AK5068"/>
    </row>
    <row r="5069" spans="1:37" x14ac:dyDescent="0.2">
      <c r="A5069"/>
      <c r="AH5069"/>
      <c r="AJ5069"/>
      <c r="AK5069"/>
    </row>
    <row r="5070" spans="1:37" x14ac:dyDescent="0.2">
      <c r="A5070"/>
      <c r="AH5070"/>
      <c r="AJ5070"/>
      <c r="AK5070"/>
    </row>
    <row r="5071" spans="1:37" x14ac:dyDescent="0.2">
      <c r="A5071"/>
      <c r="AH5071"/>
      <c r="AJ5071"/>
      <c r="AK5071"/>
    </row>
    <row r="5072" spans="1:37" x14ac:dyDescent="0.2">
      <c r="A5072"/>
      <c r="AH5072"/>
      <c r="AJ5072"/>
      <c r="AK5072"/>
    </row>
    <row r="5073" spans="1:37" x14ac:dyDescent="0.2">
      <c r="A5073"/>
      <c r="AH5073"/>
      <c r="AJ5073"/>
      <c r="AK5073"/>
    </row>
    <row r="5074" spans="1:37" x14ac:dyDescent="0.2">
      <c r="A5074"/>
      <c r="AH5074"/>
      <c r="AJ5074"/>
      <c r="AK5074"/>
    </row>
    <row r="5075" spans="1:37" x14ac:dyDescent="0.2">
      <c r="A5075"/>
      <c r="AH5075"/>
      <c r="AJ5075"/>
      <c r="AK5075"/>
    </row>
    <row r="5076" spans="1:37" x14ac:dyDescent="0.2">
      <c r="A5076"/>
      <c r="AH5076"/>
      <c r="AJ5076"/>
      <c r="AK5076"/>
    </row>
    <row r="5077" spans="1:37" x14ac:dyDescent="0.2">
      <c r="A5077"/>
      <c r="AH5077"/>
      <c r="AJ5077"/>
      <c r="AK5077"/>
    </row>
    <row r="5078" spans="1:37" x14ac:dyDescent="0.2">
      <c r="A5078"/>
      <c r="AH5078"/>
      <c r="AJ5078"/>
      <c r="AK5078"/>
    </row>
    <row r="5079" spans="1:37" x14ac:dyDescent="0.2">
      <c r="A5079"/>
      <c r="AH5079"/>
      <c r="AJ5079"/>
      <c r="AK5079"/>
    </row>
    <row r="5080" spans="1:37" x14ac:dyDescent="0.2">
      <c r="A5080"/>
      <c r="AH5080"/>
      <c r="AJ5080"/>
      <c r="AK5080"/>
    </row>
    <row r="5081" spans="1:37" x14ac:dyDescent="0.2">
      <c r="A5081"/>
      <c r="AH5081"/>
      <c r="AJ5081"/>
      <c r="AK5081"/>
    </row>
    <row r="5082" spans="1:37" x14ac:dyDescent="0.2">
      <c r="A5082"/>
      <c r="AH5082"/>
      <c r="AJ5082"/>
      <c r="AK5082"/>
    </row>
    <row r="5083" spans="1:37" x14ac:dyDescent="0.2">
      <c r="A5083"/>
      <c r="AH5083"/>
      <c r="AJ5083"/>
      <c r="AK5083"/>
    </row>
    <row r="5084" spans="1:37" x14ac:dyDescent="0.2">
      <c r="A5084"/>
      <c r="AH5084"/>
      <c r="AJ5084"/>
      <c r="AK5084"/>
    </row>
    <row r="5085" spans="1:37" x14ac:dyDescent="0.2">
      <c r="A5085"/>
      <c r="AH5085"/>
      <c r="AJ5085"/>
      <c r="AK5085"/>
    </row>
    <row r="5086" spans="1:37" x14ac:dyDescent="0.2">
      <c r="A5086"/>
      <c r="AH5086"/>
      <c r="AJ5086"/>
      <c r="AK5086"/>
    </row>
    <row r="5087" spans="1:37" x14ac:dyDescent="0.2">
      <c r="A5087"/>
      <c r="AH5087"/>
      <c r="AJ5087"/>
      <c r="AK5087"/>
    </row>
    <row r="5088" spans="1:37" x14ac:dyDescent="0.2">
      <c r="A5088"/>
      <c r="AH5088"/>
      <c r="AJ5088"/>
      <c r="AK5088"/>
    </row>
    <row r="5089" spans="1:37" x14ac:dyDescent="0.2">
      <c r="A5089"/>
      <c r="AH5089"/>
      <c r="AJ5089"/>
      <c r="AK5089"/>
    </row>
    <row r="5090" spans="1:37" x14ac:dyDescent="0.2">
      <c r="A5090"/>
      <c r="AH5090"/>
      <c r="AJ5090"/>
      <c r="AK5090"/>
    </row>
    <row r="5091" spans="1:37" x14ac:dyDescent="0.2">
      <c r="A5091"/>
      <c r="AH5091"/>
      <c r="AJ5091"/>
      <c r="AK5091"/>
    </row>
    <row r="5092" spans="1:37" x14ac:dyDescent="0.2">
      <c r="A5092"/>
      <c r="AH5092"/>
      <c r="AJ5092"/>
      <c r="AK5092"/>
    </row>
    <row r="5093" spans="1:37" x14ac:dyDescent="0.2">
      <c r="A5093"/>
      <c r="AH5093"/>
      <c r="AJ5093"/>
      <c r="AK5093"/>
    </row>
    <row r="5094" spans="1:37" x14ac:dyDescent="0.2">
      <c r="A5094"/>
      <c r="AH5094"/>
      <c r="AJ5094"/>
      <c r="AK5094"/>
    </row>
    <row r="5095" spans="1:37" x14ac:dyDescent="0.2">
      <c r="A5095"/>
      <c r="AH5095"/>
      <c r="AJ5095"/>
      <c r="AK5095"/>
    </row>
    <row r="5096" spans="1:37" x14ac:dyDescent="0.2">
      <c r="A5096"/>
      <c r="AH5096"/>
      <c r="AJ5096"/>
      <c r="AK5096"/>
    </row>
    <row r="5097" spans="1:37" x14ac:dyDescent="0.2">
      <c r="A5097"/>
      <c r="AH5097"/>
      <c r="AJ5097"/>
      <c r="AK5097"/>
    </row>
    <row r="5098" spans="1:37" x14ac:dyDescent="0.2">
      <c r="A5098"/>
      <c r="AH5098"/>
      <c r="AJ5098"/>
      <c r="AK5098"/>
    </row>
    <row r="5099" spans="1:37" x14ac:dyDescent="0.2">
      <c r="A5099"/>
      <c r="AH5099"/>
      <c r="AJ5099"/>
      <c r="AK5099"/>
    </row>
    <row r="5100" spans="1:37" x14ac:dyDescent="0.2">
      <c r="A5100"/>
      <c r="AH5100"/>
      <c r="AJ5100"/>
      <c r="AK5100"/>
    </row>
    <row r="5101" spans="1:37" x14ac:dyDescent="0.2">
      <c r="A5101"/>
      <c r="AH5101"/>
      <c r="AJ5101"/>
      <c r="AK5101"/>
    </row>
    <row r="5102" spans="1:37" x14ac:dyDescent="0.2">
      <c r="A5102"/>
      <c r="AH5102"/>
      <c r="AJ5102"/>
      <c r="AK5102"/>
    </row>
    <row r="5103" spans="1:37" x14ac:dyDescent="0.2">
      <c r="A5103"/>
      <c r="AH5103"/>
      <c r="AJ5103"/>
      <c r="AK5103"/>
    </row>
    <row r="5104" spans="1:37" x14ac:dyDescent="0.2">
      <c r="A5104"/>
      <c r="AH5104"/>
      <c r="AJ5104"/>
      <c r="AK5104"/>
    </row>
    <row r="5105" spans="1:37" x14ac:dyDescent="0.2">
      <c r="A5105"/>
      <c r="AH5105"/>
      <c r="AJ5105"/>
      <c r="AK5105"/>
    </row>
    <row r="5106" spans="1:37" x14ac:dyDescent="0.2">
      <c r="A5106"/>
      <c r="AH5106"/>
      <c r="AJ5106"/>
      <c r="AK5106"/>
    </row>
    <row r="5107" spans="1:37" x14ac:dyDescent="0.2">
      <c r="A5107"/>
      <c r="AH5107"/>
      <c r="AJ5107"/>
      <c r="AK5107"/>
    </row>
    <row r="5108" spans="1:37" x14ac:dyDescent="0.2">
      <c r="A5108"/>
      <c r="AH5108"/>
      <c r="AJ5108"/>
      <c r="AK5108"/>
    </row>
    <row r="5109" spans="1:37" x14ac:dyDescent="0.2">
      <c r="A5109"/>
      <c r="AH5109"/>
      <c r="AJ5109"/>
      <c r="AK5109"/>
    </row>
    <row r="5110" spans="1:37" x14ac:dyDescent="0.2">
      <c r="A5110"/>
      <c r="AH5110"/>
      <c r="AJ5110"/>
      <c r="AK5110"/>
    </row>
    <row r="5111" spans="1:37" x14ac:dyDescent="0.2">
      <c r="A5111"/>
      <c r="AH5111"/>
      <c r="AJ5111"/>
      <c r="AK5111"/>
    </row>
    <row r="5112" spans="1:37" x14ac:dyDescent="0.2">
      <c r="A5112"/>
      <c r="AH5112"/>
      <c r="AJ5112"/>
      <c r="AK5112"/>
    </row>
    <row r="5113" spans="1:37" x14ac:dyDescent="0.2">
      <c r="A5113"/>
      <c r="AH5113"/>
      <c r="AJ5113"/>
      <c r="AK5113"/>
    </row>
    <row r="5114" spans="1:37" x14ac:dyDescent="0.2">
      <c r="A5114"/>
      <c r="AH5114"/>
      <c r="AJ5114"/>
      <c r="AK5114"/>
    </row>
    <row r="5115" spans="1:37" x14ac:dyDescent="0.2">
      <c r="A5115"/>
      <c r="AH5115"/>
      <c r="AJ5115"/>
      <c r="AK5115"/>
    </row>
    <row r="5116" spans="1:37" x14ac:dyDescent="0.2">
      <c r="A5116"/>
      <c r="AH5116"/>
      <c r="AJ5116"/>
      <c r="AK5116"/>
    </row>
    <row r="5117" spans="1:37" x14ac:dyDescent="0.2">
      <c r="A5117"/>
      <c r="AH5117"/>
      <c r="AJ5117"/>
      <c r="AK5117"/>
    </row>
    <row r="5118" spans="1:37" x14ac:dyDescent="0.2">
      <c r="A5118"/>
      <c r="AH5118"/>
      <c r="AJ5118"/>
      <c r="AK5118"/>
    </row>
    <row r="5119" spans="1:37" x14ac:dyDescent="0.2">
      <c r="A5119"/>
      <c r="AH5119"/>
      <c r="AJ5119"/>
      <c r="AK5119"/>
    </row>
    <row r="5120" spans="1:37" x14ac:dyDescent="0.2">
      <c r="A5120"/>
      <c r="AH5120"/>
      <c r="AJ5120"/>
      <c r="AK5120"/>
    </row>
    <row r="5121" spans="1:37" x14ac:dyDescent="0.2">
      <c r="A5121"/>
      <c r="AH5121"/>
      <c r="AJ5121"/>
      <c r="AK5121"/>
    </row>
    <row r="5122" spans="1:37" x14ac:dyDescent="0.2">
      <c r="A5122"/>
      <c r="AH5122"/>
      <c r="AJ5122"/>
      <c r="AK5122"/>
    </row>
    <row r="5123" spans="1:37" x14ac:dyDescent="0.2">
      <c r="A5123"/>
      <c r="AH5123"/>
      <c r="AJ5123"/>
      <c r="AK5123"/>
    </row>
    <row r="5124" spans="1:37" x14ac:dyDescent="0.2">
      <c r="A5124"/>
      <c r="AH5124"/>
      <c r="AJ5124"/>
      <c r="AK5124"/>
    </row>
    <row r="5125" spans="1:37" x14ac:dyDescent="0.2">
      <c r="A5125"/>
      <c r="AH5125"/>
      <c r="AJ5125"/>
      <c r="AK5125"/>
    </row>
    <row r="5126" spans="1:37" x14ac:dyDescent="0.2">
      <c r="A5126"/>
      <c r="AH5126"/>
      <c r="AJ5126"/>
      <c r="AK5126"/>
    </row>
    <row r="5127" spans="1:37" x14ac:dyDescent="0.2">
      <c r="A5127"/>
      <c r="AH5127"/>
      <c r="AJ5127"/>
      <c r="AK5127"/>
    </row>
    <row r="5128" spans="1:37" x14ac:dyDescent="0.2">
      <c r="A5128"/>
      <c r="AH5128"/>
      <c r="AJ5128"/>
      <c r="AK5128"/>
    </row>
    <row r="5129" spans="1:37" x14ac:dyDescent="0.2">
      <c r="A5129"/>
      <c r="AH5129"/>
      <c r="AJ5129"/>
      <c r="AK5129"/>
    </row>
    <row r="5130" spans="1:37" x14ac:dyDescent="0.2">
      <c r="A5130"/>
      <c r="AH5130"/>
      <c r="AJ5130"/>
      <c r="AK5130"/>
    </row>
    <row r="5131" spans="1:37" x14ac:dyDescent="0.2">
      <c r="A5131"/>
      <c r="AH5131"/>
      <c r="AJ5131"/>
      <c r="AK5131"/>
    </row>
    <row r="5132" spans="1:37" x14ac:dyDescent="0.2">
      <c r="A5132"/>
      <c r="AH5132"/>
      <c r="AJ5132"/>
      <c r="AK5132"/>
    </row>
    <row r="5133" spans="1:37" x14ac:dyDescent="0.2">
      <c r="A5133"/>
      <c r="AH5133"/>
      <c r="AJ5133"/>
      <c r="AK5133"/>
    </row>
    <row r="5134" spans="1:37" x14ac:dyDescent="0.2">
      <c r="A5134"/>
      <c r="AH5134"/>
      <c r="AJ5134"/>
      <c r="AK5134"/>
    </row>
    <row r="5135" spans="1:37" x14ac:dyDescent="0.2">
      <c r="A5135"/>
      <c r="AH5135"/>
      <c r="AJ5135"/>
      <c r="AK5135"/>
    </row>
    <row r="5136" spans="1:37" x14ac:dyDescent="0.2">
      <c r="A5136"/>
      <c r="AH5136"/>
      <c r="AJ5136"/>
      <c r="AK5136"/>
    </row>
    <row r="5137" spans="1:37" x14ac:dyDescent="0.2">
      <c r="A5137"/>
      <c r="AH5137"/>
      <c r="AJ5137"/>
      <c r="AK5137"/>
    </row>
    <row r="5138" spans="1:37" x14ac:dyDescent="0.2">
      <c r="A5138"/>
      <c r="AH5138"/>
      <c r="AJ5138"/>
      <c r="AK5138"/>
    </row>
    <row r="5139" spans="1:37" x14ac:dyDescent="0.2">
      <c r="A5139"/>
      <c r="AH5139"/>
      <c r="AJ5139"/>
      <c r="AK5139"/>
    </row>
    <row r="5140" spans="1:37" x14ac:dyDescent="0.2">
      <c r="A5140"/>
      <c r="AH5140"/>
      <c r="AJ5140"/>
      <c r="AK5140"/>
    </row>
    <row r="5141" spans="1:37" x14ac:dyDescent="0.2">
      <c r="A5141"/>
      <c r="AH5141"/>
      <c r="AJ5141"/>
      <c r="AK5141"/>
    </row>
    <row r="5142" spans="1:37" x14ac:dyDescent="0.2">
      <c r="A5142"/>
      <c r="AH5142"/>
      <c r="AJ5142"/>
      <c r="AK5142"/>
    </row>
    <row r="5143" spans="1:37" x14ac:dyDescent="0.2">
      <c r="A5143"/>
      <c r="AH5143"/>
      <c r="AJ5143"/>
      <c r="AK5143"/>
    </row>
    <row r="5144" spans="1:37" x14ac:dyDescent="0.2">
      <c r="A5144"/>
      <c r="AH5144"/>
      <c r="AJ5144"/>
      <c r="AK5144"/>
    </row>
    <row r="5145" spans="1:37" x14ac:dyDescent="0.2">
      <c r="A5145"/>
      <c r="AH5145"/>
      <c r="AJ5145"/>
      <c r="AK5145"/>
    </row>
    <row r="5146" spans="1:37" x14ac:dyDescent="0.2">
      <c r="A5146"/>
      <c r="AH5146"/>
      <c r="AJ5146"/>
      <c r="AK5146"/>
    </row>
    <row r="5147" spans="1:37" x14ac:dyDescent="0.2">
      <c r="A5147"/>
      <c r="AH5147"/>
      <c r="AJ5147"/>
      <c r="AK5147"/>
    </row>
    <row r="5148" spans="1:37" x14ac:dyDescent="0.2">
      <c r="A5148"/>
      <c r="AH5148"/>
      <c r="AJ5148"/>
      <c r="AK5148"/>
    </row>
    <row r="5149" spans="1:37" x14ac:dyDescent="0.2">
      <c r="A5149"/>
      <c r="AH5149"/>
      <c r="AJ5149"/>
      <c r="AK5149"/>
    </row>
    <row r="5150" spans="1:37" x14ac:dyDescent="0.2">
      <c r="A5150"/>
      <c r="AH5150"/>
      <c r="AJ5150"/>
      <c r="AK5150"/>
    </row>
    <row r="5151" spans="1:37" x14ac:dyDescent="0.2">
      <c r="A5151"/>
      <c r="AH5151"/>
      <c r="AJ5151"/>
      <c r="AK5151"/>
    </row>
    <row r="5152" spans="1:37" x14ac:dyDescent="0.2">
      <c r="A5152"/>
      <c r="AH5152"/>
      <c r="AJ5152"/>
      <c r="AK5152"/>
    </row>
    <row r="5153" spans="1:37" x14ac:dyDescent="0.2">
      <c r="A5153"/>
      <c r="AH5153"/>
      <c r="AJ5153"/>
      <c r="AK5153"/>
    </row>
    <row r="5154" spans="1:37" x14ac:dyDescent="0.2">
      <c r="A5154"/>
      <c r="AH5154"/>
      <c r="AJ5154"/>
      <c r="AK5154"/>
    </row>
    <row r="5155" spans="1:37" x14ac:dyDescent="0.2">
      <c r="A5155"/>
      <c r="AH5155"/>
      <c r="AJ5155"/>
      <c r="AK5155"/>
    </row>
    <row r="5156" spans="1:37" x14ac:dyDescent="0.2">
      <c r="A5156"/>
      <c r="AH5156"/>
      <c r="AJ5156"/>
      <c r="AK5156"/>
    </row>
    <row r="5157" spans="1:37" x14ac:dyDescent="0.2">
      <c r="A5157"/>
      <c r="AH5157"/>
      <c r="AJ5157"/>
      <c r="AK5157"/>
    </row>
    <row r="5158" spans="1:37" x14ac:dyDescent="0.2">
      <c r="A5158"/>
      <c r="AH5158"/>
      <c r="AJ5158"/>
      <c r="AK5158"/>
    </row>
    <row r="5159" spans="1:37" x14ac:dyDescent="0.2">
      <c r="A5159"/>
      <c r="AH5159"/>
      <c r="AJ5159"/>
      <c r="AK5159"/>
    </row>
    <row r="5160" spans="1:37" x14ac:dyDescent="0.2">
      <c r="A5160"/>
      <c r="AH5160"/>
      <c r="AJ5160"/>
      <c r="AK5160"/>
    </row>
    <row r="5161" spans="1:37" x14ac:dyDescent="0.2">
      <c r="A5161"/>
      <c r="AH5161"/>
      <c r="AJ5161"/>
      <c r="AK5161"/>
    </row>
    <row r="5162" spans="1:37" x14ac:dyDescent="0.2">
      <c r="A5162"/>
      <c r="AH5162"/>
      <c r="AJ5162"/>
      <c r="AK5162"/>
    </row>
    <row r="5163" spans="1:37" x14ac:dyDescent="0.2">
      <c r="A5163"/>
      <c r="AH5163"/>
      <c r="AJ5163"/>
      <c r="AK5163"/>
    </row>
    <row r="5164" spans="1:37" x14ac:dyDescent="0.2">
      <c r="A5164"/>
      <c r="AH5164"/>
      <c r="AJ5164"/>
      <c r="AK5164"/>
    </row>
    <row r="5165" spans="1:37" x14ac:dyDescent="0.2">
      <c r="A5165"/>
      <c r="AH5165"/>
      <c r="AJ5165"/>
      <c r="AK5165"/>
    </row>
    <row r="5166" spans="1:37" x14ac:dyDescent="0.2">
      <c r="A5166"/>
      <c r="AH5166"/>
      <c r="AJ5166"/>
      <c r="AK5166"/>
    </row>
    <row r="5167" spans="1:37" x14ac:dyDescent="0.2">
      <c r="A5167"/>
      <c r="AH5167"/>
      <c r="AJ5167"/>
      <c r="AK5167"/>
    </row>
    <row r="5168" spans="1:37" x14ac:dyDescent="0.2">
      <c r="A5168"/>
      <c r="AH5168"/>
      <c r="AJ5168"/>
      <c r="AK5168"/>
    </row>
    <row r="5169" spans="1:37" x14ac:dyDescent="0.2">
      <c r="A5169"/>
      <c r="AH5169"/>
      <c r="AJ5169"/>
      <c r="AK5169"/>
    </row>
    <row r="5170" spans="1:37" x14ac:dyDescent="0.2">
      <c r="A5170"/>
      <c r="AH5170"/>
      <c r="AJ5170"/>
      <c r="AK5170"/>
    </row>
    <row r="5171" spans="1:37" x14ac:dyDescent="0.2">
      <c r="A5171"/>
      <c r="AH5171"/>
      <c r="AJ5171"/>
      <c r="AK5171"/>
    </row>
    <row r="5172" spans="1:37" x14ac:dyDescent="0.2">
      <c r="A5172"/>
      <c r="AH5172"/>
      <c r="AJ5172"/>
      <c r="AK5172"/>
    </row>
    <row r="5173" spans="1:37" x14ac:dyDescent="0.2">
      <c r="A5173"/>
      <c r="AH5173"/>
      <c r="AJ5173"/>
      <c r="AK5173"/>
    </row>
    <row r="5174" spans="1:37" x14ac:dyDescent="0.2">
      <c r="A5174"/>
      <c r="AH5174"/>
      <c r="AJ5174"/>
      <c r="AK5174"/>
    </row>
    <row r="5175" spans="1:37" x14ac:dyDescent="0.2">
      <c r="A5175"/>
      <c r="AH5175"/>
      <c r="AJ5175"/>
      <c r="AK5175"/>
    </row>
    <row r="5176" spans="1:37" x14ac:dyDescent="0.2">
      <c r="A5176"/>
      <c r="AH5176"/>
      <c r="AJ5176"/>
      <c r="AK5176"/>
    </row>
    <row r="5177" spans="1:37" x14ac:dyDescent="0.2">
      <c r="A5177"/>
      <c r="AH5177"/>
      <c r="AJ5177"/>
      <c r="AK5177"/>
    </row>
    <row r="5178" spans="1:37" x14ac:dyDescent="0.2">
      <c r="A5178"/>
      <c r="AH5178"/>
      <c r="AJ5178"/>
      <c r="AK5178"/>
    </row>
    <row r="5179" spans="1:37" x14ac:dyDescent="0.2">
      <c r="A5179"/>
      <c r="AH5179"/>
      <c r="AJ5179"/>
      <c r="AK5179"/>
    </row>
    <row r="5180" spans="1:37" x14ac:dyDescent="0.2">
      <c r="A5180"/>
      <c r="AH5180"/>
      <c r="AJ5180"/>
      <c r="AK5180"/>
    </row>
    <row r="5181" spans="1:37" x14ac:dyDescent="0.2">
      <c r="A5181"/>
      <c r="AH5181"/>
      <c r="AJ5181"/>
      <c r="AK5181"/>
    </row>
    <row r="5182" spans="1:37" x14ac:dyDescent="0.2">
      <c r="A5182"/>
      <c r="AH5182"/>
      <c r="AJ5182"/>
      <c r="AK5182"/>
    </row>
    <row r="5183" spans="1:37" x14ac:dyDescent="0.2">
      <c r="A5183"/>
      <c r="AH5183"/>
      <c r="AJ5183"/>
      <c r="AK5183"/>
    </row>
    <row r="5184" spans="1:37" x14ac:dyDescent="0.2">
      <c r="A5184"/>
      <c r="AH5184"/>
      <c r="AJ5184"/>
      <c r="AK5184"/>
    </row>
    <row r="5185" spans="1:37" x14ac:dyDescent="0.2">
      <c r="A5185"/>
      <c r="AH5185"/>
      <c r="AJ5185"/>
      <c r="AK5185"/>
    </row>
    <row r="5186" spans="1:37" x14ac:dyDescent="0.2">
      <c r="A5186"/>
      <c r="AH5186"/>
      <c r="AJ5186"/>
      <c r="AK5186"/>
    </row>
    <row r="5187" spans="1:37" x14ac:dyDescent="0.2">
      <c r="A5187"/>
      <c r="AH5187"/>
      <c r="AJ5187"/>
      <c r="AK5187"/>
    </row>
    <row r="5188" spans="1:37" x14ac:dyDescent="0.2">
      <c r="A5188"/>
      <c r="AH5188"/>
      <c r="AJ5188"/>
      <c r="AK5188"/>
    </row>
    <row r="5189" spans="1:37" x14ac:dyDescent="0.2">
      <c r="A5189"/>
      <c r="AH5189"/>
      <c r="AJ5189"/>
      <c r="AK5189"/>
    </row>
    <row r="5190" spans="1:37" x14ac:dyDescent="0.2">
      <c r="A5190"/>
      <c r="AH5190"/>
      <c r="AJ5190"/>
      <c r="AK5190"/>
    </row>
    <row r="5191" spans="1:37" x14ac:dyDescent="0.2">
      <c r="A5191"/>
      <c r="AH5191"/>
      <c r="AJ5191"/>
      <c r="AK5191"/>
    </row>
    <row r="5192" spans="1:37" x14ac:dyDescent="0.2">
      <c r="A5192"/>
      <c r="AH5192"/>
      <c r="AJ5192"/>
      <c r="AK5192"/>
    </row>
    <row r="5193" spans="1:37" x14ac:dyDescent="0.2">
      <c r="A5193"/>
      <c r="AH5193"/>
      <c r="AJ5193"/>
      <c r="AK5193"/>
    </row>
    <row r="5194" spans="1:37" x14ac:dyDescent="0.2">
      <c r="A5194"/>
      <c r="AH5194"/>
      <c r="AJ5194"/>
      <c r="AK5194"/>
    </row>
    <row r="5195" spans="1:37" x14ac:dyDescent="0.2">
      <c r="A5195"/>
      <c r="AH5195"/>
      <c r="AJ5195"/>
      <c r="AK5195"/>
    </row>
    <row r="5196" spans="1:37" x14ac:dyDescent="0.2">
      <c r="A5196"/>
      <c r="AH5196"/>
      <c r="AJ5196"/>
      <c r="AK5196"/>
    </row>
    <row r="5197" spans="1:37" x14ac:dyDescent="0.2">
      <c r="A5197"/>
      <c r="AH5197"/>
      <c r="AJ5197"/>
      <c r="AK5197"/>
    </row>
    <row r="5198" spans="1:37" x14ac:dyDescent="0.2">
      <c r="A5198"/>
      <c r="AH5198"/>
      <c r="AJ5198"/>
      <c r="AK5198"/>
    </row>
    <row r="5199" spans="1:37" x14ac:dyDescent="0.2">
      <c r="A5199"/>
      <c r="AH5199"/>
      <c r="AJ5199"/>
      <c r="AK5199"/>
    </row>
    <row r="5200" spans="1:37" x14ac:dyDescent="0.2">
      <c r="A5200"/>
      <c r="AH5200"/>
      <c r="AJ5200"/>
      <c r="AK5200"/>
    </row>
    <row r="5201" spans="1:37" x14ac:dyDescent="0.2">
      <c r="A5201"/>
      <c r="AH5201"/>
      <c r="AJ5201"/>
      <c r="AK5201"/>
    </row>
    <row r="5202" spans="1:37" x14ac:dyDescent="0.2">
      <c r="A5202"/>
      <c r="AH5202"/>
      <c r="AJ5202"/>
      <c r="AK5202"/>
    </row>
    <row r="5203" spans="1:37" x14ac:dyDescent="0.2">
      <c r="A5203"/>
      <c r="AH5203"/>
      <c r="AJ5203"/>
      <c r="AK5203"/>
    </row>
    <row r="5204" spans="1:37" x14ac:dyDescent="0.2">
      <c r="A5204"/>
      <c r="AH5204"/>
      <c r="AJ5204"/>
      <c r="AK5204"/>
    </row>
    <row r="5205" spans="1:37" x14ac:dyDescent="0.2">
      <c r="A5205"/>
      <c r="AH5205"/>
      <c r="AJ5205"/>
      <c r="AK5205"/>
    </row>
    <row r="5206" spans="1:37" x14ac:dyDescent="0.2">
      <c r="A5206"/>
      <c r="AH5206"/>
      <c r="AJ5206"/>
      <c r="AK5206"/>
    </row>
    <row r="5207" spans="1:37" x14ac:dyDescent="0.2">
      <c r="A5207"/>
      <c r="AH5207"/>
      <c r="AJ5207"/>
      <c r="AK5207"/>
    </row>
    <row r="5208" spans="1:37" x14ac:dyDescent="0.2">
      <c r="A5208"/>
      <c r="AH5208"/>
      <c r="AJ5208"/>
      <c r="AK5208"/>
    </row>
    <row r="5209" spans="1:37" x14ac:dyDescent="0.2">
      <c r="A5209"/>
      <c r="AH5209"/>
      <c r="AJ5209"/>
      <c r="AK5209"/>
    </row>
    <row r="5210" spans="1:37" x14ac:dyDescent="0.2">
      <c r="A5210"/>
      <c r="AH5210"/>
      <c r="AJ5210"/>
      <c r="AK5210"/>
    </row>
    <row r="5211" spans="1:37" x14ac:dyDescent="0.2">
      <c r="A5211"/>
      <c r="AH5211"/>
      <c r="AJ5211"/>
      <c r="AK5211"/>
    </row>
    <row r="5212" spans="1:37" x14ac:dyDescent="0.2">
      <c r="A5212"/>
      <c r="AH5212"/>
      <c r="AJ5212"/>
      <c r="AK5212"/>
    </row>
    <row r="5213" spans="1:37" x14ac:dyDescent="0.2">
      <c r="A5213"/>
      <c r="AH5213"/>
      <c r="AJ5213"/>
      <c r="AK5213"/>
    </row>
    <row r="5214" spans="1:37" x14ac:dyDescent="0.2">
      <c r="A5214"/>
      <c r="AH5214"/>
      <c r="AJ5214"/>
      <c r="AK5214"/>
    </row>
    <row r="5215" spans="1:37" x14ac:dyDescent="0.2">
      <c r="A5215"/>
      <c r="AH5215"/>
      <c r="AJ5215"/>
      <c r="AK5215"/>
    </row>
    <row r="5216" spans="1:37" x14ac:dyDescent="0.2">
      <c r="A5216"/>
      <c r="AH5216"/>
      <c r="AJ5216"/>
      <c r="AK5216"/>
    </row>
    <row r="5217" spans="1:37" x14ac:dyDescent="0.2">
      <c r="A5217"/>
      <c r="AH5217"/>
      <c r="AJ5217"/>
      <c r="AK5217"/>
    </row>
    <row r="5218" spans="1:37" x14ac:dyDescent="0.2">
      <c r="A5218"/>
      <c r="AH5218"/>
      <c r="AJ5218"/>
      <c r="AK5218"/>
    </row>
    <row r="5219" spans="1:37" x14ac:dyDescent="0.2">
      <c r="A5219"/>
      <c r="AH5219"/>
      <c r="AJ5219"/>
      <c r="AK5219"/>
    </row>
    <row r="5220" spans="1:37" x14ac:dyDescent="0.2">
      <c r="A5220"/>
      <c r="AH5220"/>
      <c r="AJ5220"/>
      <c r="AK5220"/>
    </row>
    <row r="5221" spans="1:37" x14ac:dyDescent="0.2">
      <c r="A5221"/>
      <c r="AH5221"/>
      <c r="AJ5221"/>
      <c r="AK5221"/>
    </row>
    <row r="5222" spans="1:37" x14ac:dyDescent="0.2">
      <c r="A5222"/>
      <c r="AH5222"/>
      <c r="AJ5222"/>
      <c r="AK5222"/>
    </row>
    <row r="5223" spans="1:37" x14ac:dyDescent="0.2">
      <c r="A5223"/>
      <c r="AH5223"/>
      <c r="AJ5223"/>
      <c r="AK5223"/>
    </row>
    <row r="5224" spans="1:37" x14ac:dyDescent="0.2">
      <c r="A5224"/>
      <c r="AH5224"/>
      <c r="AJ5224"/>
      <c r="AK5224"/>
    </row>
    <row r="5225" spans="1:37" x14ac:dyDescent="0.2">
      <c r="A5225"/>
      <c r="AH5225"/>
      <c r="AJ5225"/>
      <c r="AK5225"/>
    </row>
    <row r="5226" spans="1:37" x14ac:dyDescent="0.2">
      <c r="A5226"/>
      <c r="AH5226"/>
      <c r="AJ5226"/>
      <c r="AK5226"/>
    </row>
    <row r="5227" spans="1:37" x14ac:dyDescent="0.2">
      <c r="A5227"/>
      <c r="AH5227"/>
      <c r="AJ5227"/>
      <c r="AK5227"/>
    </row>
    <row r="5228" spans="1:37" x14ac:dyDescent="0.2">
      <c r="A5228"/>
      <c r="AH5228"/>
      <c r="AJ5228"/>
      <c r="AK5228"/>
    </row>
    <row r="5229" spans="1:37" x14ac:dyDescent="0.2">
      <c r="A5229"/>
      <c r="AH5229"/>
      <c r="AJ5229"/>
      <c r="AK5229"/>
    </row>
    <row r="5230" spans="1:37" x14ac:dyDescent="0.2">
      <c r="A5230"/>
      <c r="AH5230"/>
      <c r="AJ5230"/>
      <c r="AK5230"/>
    </row>
    <row r="5231" spans="1:37" x14ac:dyDescent="0.2">
      <c r="A5231"/>
      <c r="AH5231"/>
      <c r="AJ5231"/>
      <c r="AK5231"/>
    </row>
    <row r="5232" spans="1:37" x14ac:dyDescent="0.2">
      <c r="A5232"/>
      <c r="AH5232"/>
      <c r="AJ5232"/>
      <c r="AK5232"/>
    </row>
    <row r="5233" spans="1:37" x14ac:dyDescent="0.2">
      <c r="A5233"/>
      <c r="AH5233"/>
      <c r="AJ5233"/>
      <c r="AK5233"/>
    </row>
    <row r="5234" spans="1:37" x14ac:dyDescent="0.2">
      <c r="A5234"/>
      <c r="AH5234"/>
      <c r="AJ5234"/>
      <c r="AK5234"/>
    </row>
    <row r="5235" spans="1:37" x14ac:dyDescent="0.2">
      <c r="A5235"/>
      <c r="AH5235"/>
      <c r="AJ5235"/>
      <c r="AK5235"/>
    </row>
    <row r="5236" spans="1:37" x14ac:dyDescent="0.2">
      <c r="A5236"/>
      <c r="AH5236"/>
      <c r="AJ5236"/>
      <c r="AK5236"/>
    </row>
    <row r="5237" spans="1:37" x14ac:dyDescent="0.2">
      <c r="A5237"/>
      <c r="AH5237"/>
      <c r="AJ5237"/>
      <c r="AK5237"/>
    </row>
    <row r="5238" spans="1:37" x14ac:dyDescent="0.2">
      <c r="A5238"/>
      <c r="AH5238"/>
      <c r="AJ5238"/>
      <c r="AK5238"/>
    </row>
    <row r="5239" spans="1:37" x14ac:dyDescent="0.2">
      <c r="A5239"/>
      <c r="AH5239"/>
      <c r="AJ5239"/>
      <c r="AK5239"/>
    </row>
    <row r="5240" spans="1:37" x14ac:dyDescent="0.2">
      <c r="A5240"/>
      <c r="AH5240"/>
      <c r="AJ5240"/>
      <c r="AK5240"/>
    </row>
    <row r="5241" spans="1:37" x14ac:dyDescent="0.2">
      <c r="A5241"/>
      <c r="AH5241"/>
      <c r="AJ5241"/>
      <c r="AK5241"/>
    </row>
    <row r="5242" spans="1:37" x14ac:dyDescent="0.2">
      <c r="A5242"/>
      <c r="AH5242"/>
      <c r="AJ5242"/>
      <c r="AK5242"/>
    </row>
    <row r="5243" spans="1:37" x14ac:dyDescent="0.2">
      <c r="A5243"/>
      <c r="AH5243"/>
      <c r="AJ5243"/>
      <c r="AK5243"/>
    </row>
    <row r="5244" spans="1:37" x14ac:dyDescent="0.2">
      <c r="A5244"/>
      <c r="AH5244"/>
      <c r="AJ5244"/>
      <c r="AK5244"/>
    </row>
    <row r="5245" spans="1:37" x14ac:dyDescent="0.2">
      <c r="A5245"/>
      <c r="AH5245"/>
      <c r="AJ5245"/>
      <c r="AK5245"/>
    </row>
    <row r="5246" spans="1:37" x14ac:dyDescent="0.2">
      <c r="A5246"/>
      <c r="AH5246"/>
      <c r="AJ5246"/>
      <c r="AK5246"/>
    </row>
    <row r="5247" spans="1:37" x14ac:dyDescent="0.2">
      <c r="A5247"/>
      <c r="AH5247"/>
      <c r="AJ5247"/>
      <c r="AK5247"/>
    </row>
    <row r="5248" spans="1:37" x14ac:dyDescent="0.2">
      <c r="A5248"/>
      <c r="AH5248"/>
      <c r="AJ5248"/>
      <c r="AK5248"/>
    </row>
    <row r="5249" spans="1:37" x14ac:dyDescent="0.2">
      <c r="A5249"/>
      <c r="AH5249"/>
      <c r="AJ5249"/>
      <c r="AK5249"/>
    </row>
    <row r="5250" spans="1:37" x14ac:dyDescent="0.2">
      <c r="A5250"/>
      <c r="AH5250"/>
      <c r="AJ5250"/>
      <c r="AK5250"/>
    </row>
    <row r="5251" spans="1:37" x14ac:dyDescent="0.2">
      <c r="A5251"/>
      <c r="AH5251"/>
      <c r="AJ5251"/>
      <c r="AK5251"/>
    </row>
    <row r="5252" spans="1:37" x14ac:dyDescent="0.2">
      <c r="A5252"/>
      <c r="AH5252"/>
      <c r="AJ5252"/>
      <c r="AK5252"/>
    </row>
    <row r="5253" spans="1:37" x14ac:dyDescent="0.2">
      <c r="A5253"/>
      <c r="AH5253"/>
      <c r="AJ5253"/>
      <c r="AK5253"/>
    </row>
    <row r="5254" spans="1:37" x14ac:dyDescent="0.2">
      <c r="A5254"/>
      <c r="AH5254"/>
      <c r="AJ5254"/>
      <c r="AK5254"/>
    </row>
    <row r="5255" spans="1:37" x14ac:dyDescent="0.2">
      <c r="A5255"/>
      <c r="AH5255"/>
      <c r="AJ5255"/>
      <c r="AK5255"/>
    </row>
    <row r="5256" spans="1:37" x14ac:dyDescent="0.2">
      <c r="A5256"/>
      <c r="AH5256"/>
      <c r="AJ5256"/>
      <c r="AK5256"/>
    </row>
    <row r="5257" spans="1:37" x14ac:dyDescent="0.2">
      <c r="A5257"/>
      <c r="AH5257"/>
      <c r="AJ5257"/>
      <c r="AK5257"/>
    </row>
    <row r="5258" spans="1:37" x14ac:dyDescent="0.2">
      <c r="A5258"/>
      <c r="AH5258"/>
      <c r="AJ5258"/>
      <c r="AK5258"/>
    </row>
    <row r="5259" spans="1:37" x14ac:dyDescent="0.2">
      <c r="A5259"/>
      <c r="AH5259"/>
      <c r="AJ5259"/>
      <c r="AK5259"/>
    </row>
    <row r="5260" spans="1:37" x14ac:dyDescent="0.2">
      <c r="A5260"/>
      <c r="AH5260"/>
      <c r="AJ5260"/>
      <c r="AK5260"/>
    </row>
    <row r="5261" spans="1:37" x14ac:dyDescent="0.2">
      <c r="A5261"/>
      <c r="AH5261"/>
      <c r="AJ5261"/>
      <c r="AK5261"/>
    </row>
    <row r="5262" spans="1:37" x14ac:dyDescent="0.2">
      <c r="A5262"/>
      <c r="AH5262"/>
      <c r="AJ5262"/>
      <c r="AK5262"/>
    </row>
    <row r="5263" spans="1:37" x14ac:dyDescent="0.2">
      <c r="A5263"/>
      <c r="AH5263"/>
      <c r="AJ5263"/>
      <c r="AK5263"/>
    </row>
    <row r="5264" spans="1:37" x14ac:dyDescent="0.2">
      <c r="A5264"/>
      <c r="AH5264"/>
      <c r="AJ5264"/>
      <c r="AK5264"/>
    </row>
    <row r="5265" spans="1:37" x14ac:dyDescent="0.2">
      <c r="A5265"/>
      <c r="AH5265"/>
      <c r="AJ5265"/>
      <c r="AK5265"/>
    </row>
    <row r="5266" spans="1:37" x14ac:dyDescent="0.2">
      <c r="A5266"/>
      <c r="AH5266"/>
      <c r="AJ5266"/>
      <c r="AK5266"/>
    </row>
    <row r="5267" spans="1:37" x14ac:dyDescent="0.2">
      <c r="A5267"/>
      <c r="AH5267"/>
      <c r="AJ5267"/>
      <c r="AK5267"/>
    </row>
    <row r="5268" spans="1:37" x14ac:dyDescent="0.2">
      <c r="A5268"/>
      <c r="AH5268"/>
      <c r="AJ5268"/>
      <c r="AK5268"/>
    </row>
    <row r="5269" spans="1:37" x14ac:dyDescent="0.2">
      <c r="A5269"/>
      <c r="AH5269"/>
      <c r="AJ5269"/>
      <c r="AK5269"/>
    </row>
    <row r="5270" spans="1:37" x14ac:dyDescent="0.2">
      <c r="A5270"/>
      <c r="AH5270"/>
      <c r="AJ5270"/>
      <c r="AK5270"/>
    </row>
    <row r="5271" spans="1:37" x14ac:dyDescent="0.2">
      <c r="A5271"/>
      <c r="AH5271"/>
      <c r="AJ5271"/>
      <c r="AK5271"/>
    </row>
    <row r="5272" spans="1:37" x14ac:dyDescent="0.2">
      <c r="A5272"/>
      <c r="AH5272"/>
      <c r="AJ5272"/>
      <c r="AK5272"/>
    </row>
    <row r="5273" spans="1:37" x14ac:dyDescent="0.2">
      <c r="A5273"/>
      <c r="AH5273"/>
      <c r="AJ5273"/>
      <c r="AK5273"/>
    </row>
    <row r="5274" spans="1:37" x14ac:dyDescent="0.2">
      <c r="A5274"/>
      <c r="AH5274"/>
      <c r="AJ5274"/>
      <c r="AK5274"/>
    </row>
    <row r="5275" spans="1:37" x14ac:dyDescent="0.2">
      <c r="A5275"/>
      <c r="AH5275"/>
      <c r="AJ5275"/>
      <c r="AK5275"/>
    </row>
    <row r="5276" spans="1:37" x14ac:dyDescent="0.2">
      <c r="A5276"/>
      <c r="AH5276"/>
      <c r="AJ5276"/>
      <c r="AK5276"/>
    </row>
    <row r="5277" spans="1:37" x14ac:dyDescent="0.2">
      <c r="A5277"/>
      <c r="AH5277"/>
      <c r="AJ5277"/>
      <c r="AK5277"/>
    </row>
    <row r="5278" spans="1:37" x14ac:dyDescent="0.2">
      <c r="A5278"/>
      <c r="AH5278"/>
      <c r="AJ5278"/>
      <c r="AK5278"/>
    </row>
    <row r="5279" spans="1:37" x14ac:dyDescent="0.2">
      <c r="A5279"/>
      <c r="AH5279"/>
      <c r="AJ5279"/>
      <c r="AK5279"/>
    </row>
    <row r="5280" spans="1:37" x14ac:dyDescent="0.2">
      <c r="A5280"/>
      <c r="AH5280"/>
      <c r="AJ5280"/>
      <c r="AK5280"/>
    </row>
    <row r="5281" spans="1:37" x14ac:dyDescent="0.2">
      <c r="A5281"/>
      <c r="AH5281"/>
      <c r="AJ5281"/>
      <c r="AK5281"/>
    </row>
    <row r="5282" spans="1:37" x14ac:dyDescent="0.2">
      <c r="A5282"/>
      <c r="AH5282"/>
      <c r="AJ5282"/>
      <c r="AK5282"/>
    </row>
    <row r="5283" spans="1:37" x14ac:dyDescent="0.2">
      <c r="A5283"/>
      <c r="AH5283"/>
      <c r="AJ5283"/>
      <c r="AK5283"/>
    </row>
    <row r="5284" spans="1:37" x14ac:dyDescent="0.2">
      <c r="A5284"/>
      <c r="AH5284"/>
      <c r="AJ5284"/>
      <c r="AK5284"/>
    </row>
    <row r="5285" spans="1:37" x14ac:dyDescent="0.2">
      <c r="A5285"/>
      <c r="AH5285"/>
      <c r="AJ5285"/>
      <c r="AK5285"/>
    </row>
    <row r="5286" spans="1:37" x14ac:dyDescent="0.2">
      <c r="A5286"/>
      <c r="AH5286"/>
      <c r="AJ5286"/>
      <c r="AK5286"/>
    </row>
    <row r="5287" spans="1:37" x14ac:dyDescent="0.2">
      <c r="A5287"/>
      <c r="AH5287"/>
      <c r="AJ5287"/>
      <c r="AK5287"/>
    </row>
    <row r="5288" spans="1:37" x14ac:dyDescent="0.2">
      <c r="A5288"/>
      <c r="AH5288"/>
      <c r="AJ5288"/>
      <c r="AK5288"/>
    </row>
    <row r="5289" spans="1:37" x14ac:dyDescent="0.2">
      <c r="A5289"/>
      <c r="AH5289"/>
      <c r="AJ5289"/>
      <c r="AK5289"/>
    </row>
    <row r="5290" spans="1:37" x14ac:dyDescent="0.2">
      <c r="A5290"/>
      <c r="AH5290"/>
      <c r="AJ5290"/>
      <c r="AK5290"/>
    </row>
    <row r="5291" spans="1:37" x14ac:dyDescent="0.2">
      <c r="A5291"/>
      <c r="AH5291"/>
      <c r="AJ5291"/>
      <c r="AK5291"/>
    </row>
    <row r="5292" spans="1:37" x14ac:dyDescent="0.2">
      <c r="A5292"/>
      <c r="AH5292"/>
      <c r="AJ5292"/>
      <c r="AK5292"/>
    </row>
    <row r="5293" spans="1:37" x14ac:dyDescent="0.2">
      <c r="A5293"/>
      <c r="AH5293"/>
      <c r="AJ5293"/>
      <c r="AK5293"/>
    </row>
    <row r="5294" spans="1:37" x14ac:dyDescent="0.2">
      <c r="A5294"/>
      <c r="AH5294"/>
      <c r="AJ5294"/>
      <c r="AK5294"/>
    </row>
    <row r="5295" spans="1:37" x14ac:dyDescent="0.2">
      <c r="A5295"/>
      <c r="AH5295"/>
      <c r="AJ5295"/>
      <c r="AK5295"/>
    </row>
    <row r="5296" spans="1:37" x14ac:dyDescent="0.2">
      <c r="A5296"/>
      <c r="AH5296"/>
      <c r="AJ5296"/>
      <c r="AK5296"/>
    </row>
    <row r="5297" spans="1:37" x14ac:dyDescent="0.2">
      <c r="A5297"/>
      <c r="AH5297"/>
      <c r="AJ5297"/>
      <c r="AK5297"/>
    </row>
    <row r="5298" spans="1:37" x14ac:dyDescent="0.2">
      <c r="A5298"/>
      <c r="AH5298"/>
      <c r="AJ5298"/>
      <c r="AK5298"/>
    </row>
    <row r="5299" spans="1:37" x14ac:dyDescent="0.2">
      <c r="A5299"/>
      <c r="AH5299"/>
      <c r="AJ5299"/>
      <c r="AK5299"/>
    </row>
    <row r="5300" spans="1:37" x14ac:dyDescent="0.2">
      <c r="A5300"/>
      <c r="AH5300"/>
      <c r="AJ5300"/>
      <c r="AK5300"/>
    </row>
    <row r="5301" spans="1:37" x14ac:dyDescent="0.2">
      <c r="A5301"/>
      <c r="AH5301"/>
      <c r="AJ5301"/>
      <c r="AK5301"/>
    </row>
    <row r="5302" spans="1:37" x14ac:dyDescent="0.2">
      <c r="A5302"/>
      <c r="AH5302"/>
      <c r="AJ5302"/>
      <c r="AK5302"/>
    </row>
    <row r="5303" spans="1:37" x14ac:dyDescent="0.2">
      <c r="A5303"/>
      <c r="AH5303"/>
      <c r="AJ5303"/>
      <c r="AK5303"/>
    </row>
    <row r="5304" spans="1:37" x14ac:dyDescent="0.2">
      <c r="A5304"/>
      <c r="AH5304"/>
      <c r="AJ5304"/>
      <c r="AK5304"/>
    </row>
    <row r="5305" spans="1:37" x14ac:dyDescent="0.2">
      <c r="A5305"/>
      <c r="AH5305"/>
      <c r="AJ5305"/>
      <c r="AK5305"/>
    </row>
    <row r="5306" spans="1:37" x14ac:dyDescent="0.2">
      <c r="A5306"/>
      <c r="AH5306"/>
      <c r="AJ5306"/>
      <c r="AK5306"/>
    </row>
    <row r="5307" spans="1:37" x14ac:dyDescent="0.2">
      <c r="A5307"/>
      <c r="AH5307"/>
      <c r="AJ5307"/>
      <c r="AK5307"/>
    </row>
    <row r="5308" spans="1:37" x14ac:dyDescent="0.2">
      <c r="A5308"/>
      <c r="AH5308"/>
      <c r="AJ5308"/>
      <c r="AK5308"/>
    </row>
    <row r="5309" spans="1:37" x14ac:dyDescent="0.2">
      <c r="A5309"/>
      <c r="AH5309"/>
      <c r="AJ5309"/>
      <c r="AK5309"/>
    </row>
    <row r="5310" spans="1:37" x14ac:dyDescent="0.2">
      <c r="A5310"/>
      <c r="AH5310"/>
      <c r="AJ5310"/>
      <c r="AK5310"/>
    </row>
    <row r="5311" spans="1:37" x14ac:dyDescent="0.2">
      <c r="A5311"/>
      <c r="AH5311"/>
      <c r="AJ5311"/>
      <c r="AK5311"/>
    </row>
    <row r="5312" spans="1:37" x14ac:dyDescent="0.2">
      <c r="A5312"/>
      <c r="AH5312"/>
      <c r="AJ5312"/>
      <c r="AK5312"/>
    </row>
    <row r="5313" spans="1:37" x14ac:dyDescent="0.2">
      <c r="A5313"/>
      <c r="AH5313"/>
      <c r="AJ5313"/>
      <c r="AK5313"/>
    </row>
    <row r="5314" spans="1:37" x14ac:dyDescent="0.2">
      <c r="A5314"/>
      <c r="AH5314"/>
      <c r="AJ5314"/>
      <c r="AK5314"/>
    </row>
    <row r="5315" spans="1:37" x14ac:dyDescent="0.2">
      <c r="A5315"/>
      <c r="AH5315"/>
      <c r="AJ5315"/>
      <c r="AK5315"/>
    </row>
    <row r="5316" spans="1:37" x14ac:dyDescent="0.2">
      <c r="A5316"/>
      <c r="AH5316"/>
      <c r="AJ5316"/>
      <c r="AK5316"/>
    </row>
    <row r="5317" spans="1:37" x14ac:dyDescent="0.2">
      <c r="A5317"/>
      <c r="AH5317"/>
      <c r="AJ5317"/>
      <c r="AK5317"/>
    </row>
    <row r="5318" spans="1:37" x14ac:dyDescent="0.2">
      <c r="A5318"/>
      <c r="AH5318"/>
      <c r="AJ5318"/>
      <c r="AK5318"/>
    </row>
    <row r="5319" spans="1:37" x14ac:dyDescent="0.2">
      <c r="A5319"/>
      <c r="AH5319"/>
      <c r="AJ5319"/>
      <c r="AK5319"/>
    </row>
    <row r="5320" spans="1:37" x14ac:dyDescent="0.2">
      <c r="A5320"/>
      <c r="AH5320"/>
      <c r="AJ5320"/>
      <c r="AK5320"/>
    </row>
    <row r="5321" spans="1:37" x14ac:dyDescent="0.2">
      <c r="A5321"/>
      <c r="AH5321"/>
      <c r="AJ5321"/>
      <c r="AK5321"/>
    </row>
    <row r="5322" spans="1:37" x14ac:dyDescent="0.2">
      <c r="A5322"/>
      <c r="AH5322"/>
      <c r="AJ5322"/>
      <c r="AK5322"/>
    </row>
    <row r="5323" spans="1:37" x14ac:dyDescent="0.2">
      <c r="A5323"/>
      <c r="AH5323"/>
      <c r="AJ5323"/>
      <c r="AK5323"/>
    </row>
    <row r="5324" spans="1:37" x14ac:dyDescent="0.2">
      <c r="A5324"/>
      <c r="AH5324"/>
      <c r="AJ5324"/>
      <c r="AK5324"/>
    </row>
    <row r="5325" spans="1:37" x14ac:dyDescent="0.2">
      <c r="A5325"/>
      <c r="AH5325"/>
      <c r="AJ5325"/>
      <c r="AK5325"/>
    </row>
    <row r="5326" spans="1:37" x14ac:dyDescent="0.2">
      <c r="A5326"/>
      <c r="AH5326"/>
      <c r="AJ5326"/>
      <c r="AK5326"/>
    </row>
    <row r="5327" spans="1:37" x14ac:dyDescent="0.2">
      <c r="A5327"/>
      <c r="AH5327"/>
      <c r="AJ5327"/>
      <c r="AK5327"/>
    </row>
    <row r="5328" spans="1:37" x14ac:dyDescent="0.2">
      <c r="A5328"/>
      <c r="AH5328"/>
      <c r="AJ5328"/>
      <c r="AK5328"/>
    </row>
    <row r="5329" spans="1:37" x14ac:dyDescent="0.2">
      <c r="A5329"/>
      <c r="AH5329"/>
      <c r="AJ5329"/>
      <c r="AK5329"/>
    </row>
    <row r="5330" spans="1:37" x14ac:dyDescent="0.2">
      <c r="A5330"/>
      <c r="AH5330"/>
      <c r="AJ5330"/>
      <c r="AK5330"/>
    </row>
    <row r="5331" spans="1:37" x14ac:dyDescent="0.2">
      <c r="A5331"/>
      <c r="AH5331"/>
      <c r="AJ5331"/>
      <c r="AK5331"/>
    </row>
    <row r="5332" spans="1:37" x14ac:dyDescent="0.2">
      <c r="A5332"/>
      <c r="AH5332"/>
      <c r="AJ5332"/>
      <c r="AK5332"/>
    </row>
    <row r="5333" spans="1:37" x14ac:dyDescent="0.2">
      <c r="A5333"/>
      <c r="AH5333"/>
      <c r="AJ5333"/>
      <c r="AK5333"/>
    </row>
    <row r="5334" spans="1:37" x14ac:dyDescent="0.2">
      <c r="A5334"/>
      <c r="AH5334"/>
      <c r="AJ5334"/>
      <c r="AK5334"/>
    </row>
    <row r="5335" spans="1:37" x14ac:dyDescent="0.2">
      <c r="A5335"/>
      <c r="AH5335"/>
      <c r="AJ5335"/>
      <c r="AK5335"/>
    </row>
    <row r="5336" spans="1:37" x14ac:dyDescent="0.2">
      <c r="A5336"/>
      <c r="AH5336"/>
      <c r="AJ5336"/>
      <c r="AK5336"/>
    </row>
    <row r="5337" spans="1:37" x14ac:dyDescent="0.2">
      <c r="A5337"/>
      <c r="AH5337"/>
      <c r="AJ5337"/>
      <c r="AK5337"/>
    </row>
    <row r="5338" spans="1:37" x14ac:dyDescent="0.2">
      <c r="A5338"/>
      <c r="AH5338"/>
      <c r="AJ5338"/>
      <c r="AK5338"/>
    </row>
    <row r="5339" spans="1:37" x14ac:dyDescent="0.2">
      <c r="A5339"/>
      <c r="AH5339"/>
      <c r="AJ5339"/>
      <c r="AK5339"/>
    </row>
    <row r="5340" spans="1:37" x14ac:dyDescent="0.2">
      <c r="A5340"/>
      <c r="AH5340"/>
      <c r="AJ5340"/>
      <c r="AK5340"/>
    </row>
    <row r="5341" spans="1:37" x14ac:dyDescent="0.2">
      <c r="A5341"/>
      <c r="AH5341"/>
      <c r="AJ5341"/>
      <c r="AK5341"/>
    </row>
    <row r="5342" spans="1:37" x14ac:dyDescent="0.2">
      <c r="A5342"/>
      <c r="AH5342"/>
      <c r="AJ5342"/>
      <c r="AK5342"/>
    </row>
    <row r="5343" spans="1:37" x14ac:dyDescent="0.2">
      <c r="A5343"/>
      <c r="AH5343"/>
      <c r="AJ5343"/>
      <c r="AK5343"/>
    </row>
    <row r="5344" spans="1:37" x14ac:dyDescent="0.2">
      <c r="A5344"/>
      <c r="AH5344"/>
      <c r="AJ5344"/>
      <c r="AK5344"/>
    </row>
    <row r="5345" spans="1:37" x14ac:dyDescent="0.2">
      <c r="A5345"/>
      <c r="AH5345"/>
      <c r="AJ5345"/>
      <c r="AK5345"/>
    </row>
    <row r="5346" spans="1:37" x14ac:dyDescent="0.2">
      <c r="A5346"/>
      <c r="AH5346"/>
      <c r="AJ5346"/>
      <c r="AK5346"/>
    </row>
    <row r="5347" spans="1:37" x14ac:dyDescent="0.2">
      <c r="A5347"/>
      <c r="AH5347"/>
      <c r="AJ5347"/>
      <c r="AK5347"/>
    </row>
    <row r="5348" spans="1:37" x14ac:dyDescent="0.2">
      <c r="A5348"/>
      <c r="AH5348"/>
      <c r="AJ5348"/>
      <c r="AK5348"/>
    </row>
    <row r="5349" spans="1:37" x14ac:dyDescent="0.2">
      <c r="A5349"/>
      <c r="AH5349"/>
      <c r="AJ5349"/>
      <c r="AK5349"/>
    </row>
    <row r="5350" spans="1:37" x14ac:dyDescent="0.2">
      <c r="A5350"/>
      <c r="AH5350"/>
      <c r="AJ5350"/>
      <c r="AK5350"/>
    </row>
    <row r="5351" spans="1:37" x14ac:dyDescent="0.2">
      <c r="A5351"/>
      <c r="AH5351"/>
      <c r="AJ5351"/>
      <c r="AK5351"/>
    </row>
    <row r="5352" spans="1:37" x14ac:dyDescent="0.2">
      <c r="A5352"/>
      <c r="AH5352"/>
      <c r="AJ5352"/>
      <c r="AK5352"/>
    </row>
    <row r="5353" spans="1:37" x14ac:dyDescent="0.2">
      <c r="A5353"/>
      <c r="AH5353"/>
      <c r="AJ5353"/>
      <c r="AK5353"/>
    </row>
    <row r="5354" spans="1:37" x14ac:dyDescent="0.2">
      <c r="A5354"/>
      <c r="AH5354"/>
      <c r="AJ5354"/>
      <c r="AK5354"/>
    </row>
    <row r="5355" spans="1:37" x14ac:dyDescent="0.2">
      <c r="A5355"/>
      <c r="AH5355"/>
      <c r="AJ5355"/>
      <c r="AK5355"/>
    </row>
    <row r="5356" spans="1:37" x14ac:dyDescent="0.2">
      <c r="A5356"/>
      <c r="AH5356"/>
      <c r="AJ5356"/>
      <c r="AK5356"/>
    </row>
    <row r="5357" spans="1:37" x14ac:dyDescent="0.2">
      <c r="A5357"/>
      <c r="AH5357"/>
      <c r="AJ5357"/>
      <c r="AK5357"/>
    </row>
    <row r="5358" spans="1:37" x14ac:dyDescent="0.2">
      <c r="A5358"/>
      <c r="AH5358"/>
      <c r="AJ5358"/>
      <c r="AK5358"/>
    </row>
    <row r="5359" spans="1:37" x14ac:dyDescent="0.2">
      <c r="A5359"/>
      <c r="AH5359"/>
      <c r="AJ5359"/>
      <c r="AK5359"/>
    </row>
    <row r="5360" spans="1:37" x14ac:dyDescent="0.2">
      <c r="A5360"/>
      <c r="AH5360"/>
      <c r="AJ5360"/>
      <c r="AK5360"/>
    </row>
    <row r="5361" spans="1:37" x14ac:dyDescent="0.2">
      <c r="A5361"/>
      <c r="AH5361"/>
      <c r="AJ5361"/>
      <c r="AK5361"/>
    </row>
    <row r="5362" spans="1:37" x14ac:dyDescent="0.2">
      <c r="A5362"/>
      <c r="AH5362"/>
      <c r="AJ5362"/>
      <c r="AK5362"/>
    </row>
    <row r="5363" spans="1:37" x14ac:dyDescent="0.2">
      <c r="A5363"/>
      <c r="AH5363"/>
      <c r="AJ5363"/>
      <c r="AK5363"/>
    </row>
    <row r="5364" spans="1:37" x14ac:dyDescent="0.2">
      <c r="A5364"/>
      <c r="AH5364"/>
      <c r="AJ5364"/>
      <c r="AK5364"/>
    </row>
    <row r="5365" spans="1:37" x14ac:dyDescent="0.2">
      <c r="A5365"/>
      <c r="AH5365"/>
      <c r="AJ5365"/>
      <c r="AK5365"/>
    </row>
    <row r="5366" spans="1:37" x14ac:dyDescent="0.2">
      <c r="A5366"/>
      <c r="AH5366"/>
      <c r="AJ5366"/>
      <c r="AK5366"/>
    </row>
    <row r="5367" spans="1:37" x14ac:dyDescent="0.2">
      <c r="A5367"/>
      <c r="AH5367"/>
      <c r="AJ5367"/>
      <c r="AK5367"/>
    </row>
    <row r="5368" spans="1:37" x14ac:dyDescent="0.2">
      <c r="A5368"/>
      <c r="AH5368"/>
      <c r="AJ5368"/>
      <c r="AK5368"/>
    </row>
    <row r="5369" spans="1:37" x14ac:dyDescent="0.2">
      <c r="A5369"/>
      <c r="AH5369"/>
      <c r="AJ5369"/>
      <c r="AK5369"/>
    </row>
    <row r="5370" spans="1:37" x14ac:dyDescent="0.2">
      <c r="A5370"/>
      <c r="AH5370"/>
      <c r="AJ5370"/>
      <c r="AK5370"/>
    </row>
    <row r="5371" spans="1:37" x14ac:dyDescent="0.2">
      <c r="A5371"/>
      <c r="AH5371"/>
      <c r="AJ5371"/>
      <c r="AK5371"/>
    </row>
    <row r="5372" spans="1:37" x14ac:dyDescent="0.2">
      <c r="A5372"/>
      <c r="AH5372"/>
      <c r="AJ5372"/>
      <c r="AK5372"/>
    </row>
    <row r="5373" spans="1:37" x14ac:dyDescent="0.2">
      <c r="A5373"/>
      <c r="AH5373"/>
      <c r="AJ5373"/>
      <c r="AK5373"/>
    </row>
    <row r="5374" spans="1:37" x14ac:dyDescent="0.2">
      <c r="A5374"/>
      <c r="AH5374"/>
      <c r="AJ5374"/>
      <c r="AK5374"/>
    </row>
    <row r="5375" spans="1:37" x14ac:dyDescent="0.2">
      <c r="A5375"/>
      <c r="AH5375"/>
      <c r="AJ5375"/>
      <c r="AK5375"/>
    </row>
    <row r="5376" spans="1:37" x14ac:dyDescent="0.2">
      <c r="A5376"/>
      <c r="AH5376"/>
      <c r="AJ5376"/>
      <c r="AK5376"/>
    </row>
    <row r="5377" spans="1:37" x14ac:dyDescent="0.2">
      <c r="A5377"/>
      <c r="AH5377"/>
      <c r="AJ5377"/>
      <c r="AK5377"/>
    </row>
    <row r="5378" spans="1:37" x14ac:dyDescent="0.2">
      <c r="A5378"/>
      <c r="AH5378"/>
      <c r="AJ5378"/>
      <c r="AK5378"/>
    </row>
    <row r="5379" spans="1:37" x14ac:dyDescent="0.2">
      <c r="A5379"/>
      <c r="AH5379"/>
      <c r="AJ5379"/>
      <c r="AK5379"/>
    </row>
    <row r="5380" spans="1:37" x14ac:dyDescent="0.2">
      <c r="A5380"/>
      <c r="AH5380"/>
      <c r="AJ5380"/>
      <c r="AK5380"/>
    </row>
    <row r="5381" spans="1:37" x14ac:dyDescent="0.2">
      <c r="A5381"/>
      <c r="AH5381"/>
      <c r="AJ5381"/>
      <c r="AK5381"/>
    </row>
    <row r="5382" spans="1:37" x14ac:dyDescent="0.2">
      <c r="A5382"/>
      <c r="AH5382"/>
      <c r="AJ5382"/>
      <c r="AK5382"/>
    </row>
    <row r="5383" spans="1:37" x14ac:dyDescent="0.2">
      <c r="A5383"/>
      <c r="AH5383"/>
      <c r="AJ5383"/>
      <c r="AK5383"/>
    </row>
    <row r="5384" spans="1:37" x14ac:dyDescent="0.2">
      <c r="A5384"/>
      <c r="AH5384"/>
      <c r="AJ5384"/>
      <c r="AK5384"/>
    </row>
    <row r="5385" spans="1:37" x14ac:dyDescent="0.2">
      <c r="A5385"/>
      <c r="AH5385"/>
      <c r="AJ5385"/>
      <c r="AK5385"/>
    </row>
    <row r="5386" spans="1:37" x14ac:dyDescent="0.2">
      <c r="A5386"/>
      <c r="AH5386"/>
      <c r="AJ5386"/>
      <c r="AK5386"/>
    </row>
    <row r="5387" spans="1:37" x14ac:dyDescent="0.2">
      <c r="A5387"/>
      <c r="AH5387"/>
      <c r="AJ5387"/>
      <c r="AK5387"/>
    </row>
    <row r="5388" spans="1:37" x14ac:dyDescent="0.2">
      <c r="A5388"/>
      <c r="AH5388"/>
      <c r="AJ5388"/>
      <c r="AK5388"/>
    </row>
    <row r="5389" spans="1:37" x14ac:dyDescent="0.2">
      <c r="A5389"/>
      <c r="AH5389"/>
      <c r="AJ5389"/>
      <c r="AK5389"/>
    </row>
    <row r="5390" spans="1:37" x14ac:dyDescent="0.2">
      <c r="A5390"/>
      <c r="AH5390"/>
      <c r="AJ5390"/>
      <c r="AK5390"/>
    </row>
    <row r="5391" spans="1:37" x14ac:dyDescent="0.2">
      <c r="A5391"/>
      <c r="AH5391"/>
      <c r="AJ5391"/>
      <c r="AK5391"/>
    </row>
    <row r="5392" spans="1:37" x14ac:dyDescent="0.2">
      <c r="A5392"/>
      <c r="AH5392"/>
      <c r="AJ5392"/>
      <c r="AK5392"/>
    </row>
    <row r="5393" spans="1:37" x14ac:dyDescent="0.2">
      <c r="A5393"/>
      <c r="AH5393"/>
      <c r="AJ5393"/>
      <c r="AK5393"/>
    </row>
    <row r="5394" spans="1:37" x14ac:dyDescent="0.2">
      <c r="A5394"/>
      <c r="AH5394"/>
      <c r="AJ5394"/>
      <c r="AK5394"/>
    </row>
    <row r="5395" spans="1:37" x14ac:dyDescent="0.2">
      <c r="A5395"/>
      <c r="AH5395"/>
      <c r="AJ5395"/>
      <c r="AK5395"/>
    </row>
    <row r="5396" spans="1:37" x14ac:dyDescent="0.2">
      <c r="A5396"/>
      <c r="AH5396"/>
      <c r="AJ5396"/>
      <c r="AK5396"/>
    </row>
    <row r="5397" spans="1:37" x14ac:dyDescent="0.2">
      <c r="A5397"/>
      <c r="AH5397"/>
      <c r="AJ5397"/>
      <c r="AK5397"/>
    </row>
    <row r="5398" spans="1:37" x14ac:dyDescent="0.2">
      <c r="A5398"/>
      <c r="AH5398"/>
      <c r="AJ5398"/>
      <c r="AK5398"/>
    </row>
    <row r="5399" spans="1:37" x14ac:dyDescent="0.2">
      <c r="A5399"/>
      <c r="AH5399"/>
      <c r="AJ5399"/>
      <c r="AK5399"/>
    </row>
    <row r="5400" spans="1:37" x14ac:dyDescent="0.2">
      <c r="A5400"/>
      <c r="AH5400"/>
      <c r="AJ5400"/>
      <c r="AK5400"/>
    </row>
    <row r="5401" spans="1:37" x14ac:dyDescent="0.2">
      <c r="A5401"/>
      <c r="AH5401"/>
      <c r="AJ5401"/>
      <c r="AK5401"/>
    </row>
    <row r="5402" spans="1:37" x14ac:dyDescent="0.2">
      <c r="A5402"/>
      <c r="AH5402"/>
      <c r="AJ5402"/>
      <c r="AK5402"/>
    </row>
    <row r="5403" spans="1:37" x14ac:dyDescent="0.2">
      <c r="A5403"/>
      <c r="AH5403"/>
      <c r="AJ5403"/>
      <c r="AK5403"/>
    </row>
    <row r="5404" spans="1:37" x14ac:dyDescent="0.2">
      <c r="A5404"/>
      <c r="AH5404"/>
      <c r="AJ5404"/>
      <c r="AK5404"/>
    </row>
    <row r="5405" spans="1:37" x14ac:dyDescent="0.2">
      <c r="A5405"/>
      <c r="AH5405"/>
      <c r="AJ5405"/>
      <c r="AK5405"/>
    </row>
    <row r="5406" spans="1:37" x14ac:dyDescent="0.2">
      <c r="A5406"/>
      <c r="AH5406"/>
      <c r="AJ5406"/>
      <c r="AK5406"/>
    </row>
    <row r="5407" spans="1:37" x14ac:dyDescent="0.2">
      <c r="A5407"/>
      <c r="AH5407"/>
      <c r="AJ5407"/>
      <c r="AK5407"/>
    </row>
    <row r="5408" spans="1:37" x14ac:dyDescent="0.2">
      <c r="A5408"/>
      <c r="AH5408"/>
      <c r="AJ5408"/>
      <c r="AK5408"/>
    </row>
    <row r="5409" spans="1:37" x14ac:dyDescent="0.2">
      <c r="A5409"/>
      <c r="AH5409"/>
      <c r="AJ5409"/>
      <c r="AK5409"/>
    </row>
    <row r="5410" spans="1:37" x14ac:dyDescent="0.2">
      <c r="A5410"/>
      <c r="AH5410"/>
      <c r="AJ5410"/>
      <c r="AK5410"/>
    </row>
    <row r="5411" spans="1:37" x14ac:dyDescent="0.2">
      <c r="A5411"/>
      <c r="AH5411"/>
      <c r="AJ5411"/>
      <c r="AK5411"/>
    </row>
    <row r="5412" spans="1:37" x14ac:dyDescent="0.2">
      <c r="A5412"/>
      <c r="AH5412"/>
      <c r="AJ5412"/>
      <c r="AK5412"/>
    </row>
    <row r="5413" spans="1:37" x14ac:dyDescent="0.2">
      <c r="A5413"/>
      <c r="AH5413"/>
      <c r="AJ5413"/>
      <c r="AK5413"/>
    </row>
    <row r="5414" spans="1:37" x14ac:dyDescent="0.2">
      <c r="A5414"/>
      <c r="AH5414"/>
      <c r="AJ5414"/>
      <c r="AK5414"/>
    </row>
    <row r="5415" spans="1:37" x14ac:dyDescent="0.2">
      <c r="A5415"/>
      <c r="AH5415"/>
      <c r="AJ5415"/>
      <c r="AK5415"/>
    </row>
    <row r="5416" spans="1:37" x14ac:dyDescent="0.2">
      <c r="A5416"/>
      <c r="AH5416"/>
      <c r="AJ5416"/>
      <c r="AK5416"/>
    </row>
    <row r="5417" spans="1:37" x14ac:dyDescent="0.2">
      <c r="A5417"/>
      <c r="AH5417"/>
      <c r="AJ5417"/>
      <c r="AK5417"/>
    </row>
    <row r="5418" spans="1:37" x14ac:dyDescent="0.2">
      <c r="A5418"/>
      <c r="AH5418"/>
      <c r="AJ5418"/>
      <c r="AK5418"/>
    </row>
    <row r="5419" spans="1:37" x14ac:dyDescent="0.2">
      <c r="A5419"/>
      <c r="AH5419"/>
      <c r="AJ5419"/>
      <c r="AK5419"/>
    </row>
    <row r="5420" spans="1:37" x14ac:dyDescent="0.2">
      <c r="A5420"/>
      <c r="AH5420"/>
      <c r="AJ5420"/>
      <c r="AK5420"/>
    </row>
    <row r="5421" spans="1:37" x14ac:dyDescent="0.2">
      <c r="A5421"/>
      <c r="AH5421"/>
      <c r="AJ5421"/>
      <c r="AK5421"/>
    </row>
    <row r="5422" spans="1:37" x14ac:dyDescent="0.2">
      <c r="A5422"/>
      <c r="AH5422"/>
      <c r="AJ5422"/>
      <c r="AK5422"/>
    </row>
    <row r="5423" spans="1:37" x14ac:dyDescent="0.2">
      <c r="A5423"/>
      <c r="AH5423"/>
      <c r="AJ5423"/>
      <c r="AK5423"/>
    </row>
    <row r="5424" spans="1:37" x14ac:dyDescent="0.2">
      <c r="A5424"/>
      <c r="AH5424"/>
      <c r="AJ5424"/>
      <c r="AK5424"/>
    </row>
    <row r="5425" spans="1:37" x14ac:dyDescent="0.2">
      <c r="A5425"/>
      <c r="AH5425"/>
      <c r="AJ5425"/>
      <c r="AK5425"/>
    </row>
    <row r="5426" spans="1:37" x14ac:dyDescent="0.2">
      <c r="A5426"/>
      <c r="AH5426"/>
      <c r="AJ5426"/>
      <c r="AK5426"/>
    </row>
    <row r="5427" spans="1:37" x14ac:dyDescent="0.2">
      <c r="A5427"/>
      <c r="AH5427"/>
      <c r="AJ5427"/>
      <c r="AK5427"/>
    </row>
    <row r="5428" spans="1:37" x14ac:dyDescent="0.2">
      <c r="A5428"/>
      <c r="AH5428"/>
      <c r="AJ5428"/>
      <c r="AK5428"/>
    </row>
    <row r="5429" spans="1:37" x14ac:dyDescent="0.2">
      <c r="A5429"/>
      <c r="AH5429"/>
      <c r="AJ5429"/>
      <c r="AK5429"/>
    </row>
    <row r="5430" spans="1:37" x14ac:dyDescent="0.2">
      <c r="A5430"/>
      <c r="AH5430"/>
      <c r="AJ5430"/>
      <c r="AK5430"/>
    </row>
    <row r="5431" spans="1:37" x14ac:dyDescent="0.2">
      <c r="A5431"/>
      <c r="AH5431"/>
      <c r="AJ5431"/>
      <c r="AK5431"/>
    </row>
    <row r="5432" spans="1:37" x14ac:dyDescent="0.2">
      <c r="A5432"/>
      <c r="AH5432"/>
      <c r="AJ5432"/>
      <c r="AK5432"/>
    </row>
    <row r="5433" spans="1:37" x14ac:dyDescent="0.2">
      <c r="A5433"/>
      <c r="AH5433"/>
      <c r="AJ5433"/>
      <c r="AK5433"/>
    </row>
    <row r="5434" spans="1:37" x14ac:dyDescent="0.2">
      <c r="A5434"/>
      <c r="AH5434"/>
      <c r="AJ5434"/>
      <c r="AK5434"/>
    </row>
    <row r="5435" spans="1:37" x14ac:dyDescent="0.2">
      <c r="A5435"/>
      <c r="AH5435"/>
      <c r="AJ5435"/>
      <c r="AK5435"/>
    </row>
    <row r="5436" spans="1:37" x14ac:dyDescent="0.2">
      <c r="A5436"/>
      <c r="AH5436"/>
      <c r="AJ5436"/>
      <c r="AK5436"/>
    </row>
    <row r="5437" spans="1:37" x14ac:dyDescent="0.2">
      <c r="A5437"/>
      <c r="AH5437"/>
      <c r="AJ5437"/>
      <c r="AK5437"/>
    </row>
    <row r="5438" spans="1:37" x14ac:dyDescent="0.2">
      <c r="A5438"/>
      <c r="AH5438"/>
      <c r="AJ5438"/>
      <c r="AK5438"/>
    </row>
    <row r="5439" spans="1:37" x14ac:dyDescent="0.2">
      <c r="A5439"/>
      <c r="AH5439"/>
      <c r="AJ5439"/>
      <c r="AK5439"/>
    </row>
    <row r="5440" spans="1:37" x14ac:dyDescent="0.2">
      <c r="A5440"/>
      <c r="AH5440"/>
      <c r="AJ5440"/>
      <c r="AK5440"/>
    </row>
    <row r="5441" spans="1:37" x14ac:dyDescent="0.2">
      <c r="A5441"/>
      <c r="AH5441"/>
      <c r="AJ5441"/>
      <c r="AK5441"/>
    </row>
    <row r="5442" spans="1:37" x14ac:dyDescent="0.2">
      <c r="A5442"/>
      <c r="AH5442"/>
      <c r="AJ5442"/>
      <c r="AK5442"/>
    </row>
    <row r="5443" spans="1:37" x14ac:dyDescent="0.2">
      <c r="A5443"/>
      <c r="AH5443"/>
      <c r="AJ5443"/>
      <c r="AK5443"/>
    </row>
    <row r="5444" spans="1:37" x14ac:dyDescent="0.2">
      <c r="A5444"/>
      <c r="AH5444"/>
      <c r="AJ5444"/>
      <c r="AK5444"/>
    </row>
    <row r="5445" spans="1:37" x14ac:dyDescent="0.2">
      <c r="A5445"/>
      <c r="AH5445"/>
      <c r="AJ5445"/>
      <c r="AK5445"/>
    </row>
    <row r="5446" spans="1:37" x14ac:dyDescent="0.2">
      <c r="A5446"/>
      <c r="AH5446"/>
      <c r="AJ5446"/>
      <c r="AK5446"/>
    </row>
    <row r="5447" spans="1:37" x14ac:dyDescent="0.2">
      <c r="A5447"/>
      <c r="AH5447"/>
      <c r="AJ5447"/>
      <c r="AK5447"/>
    </row>
    <row r="5448" spans="1:37" x14ac:dyDescent="0.2">
      <c r="A5448"/>
      <c r="AH5448"/>
      <c r="AJ5448"/>
      <c r="AK5448"/>
    </row>
    <row r="5449" spans="1:37" x14ac:dyDescent="0.2">
      <c r="A5449"/>
      <c r="AH5449"/>
      <c r="AJ5449"/>
      <c r="AK5449"/>
    </row>
    <row r="5450" spans="1:37" x14ac:dyDescent="0.2">
      <c r="A5450"/>
      <c r="AH5450"/>
      <c r="AJ5450"/>
      <c r="AK5450"/>
    </row>
    <row r="5451" spans="1:37" x14ac:dyDescent="0.2">
      <c r="A5451"/>
      <c r="AH5451"/>
      <c r="AJ5451"/>
      <c r="AK5451"/>
    </row>
    <row r="5452" spans="1:37" x14ac:dyDescent="0.2">
      <c r="A5452"/>
      <c r="AH5452"/>
      <c r="AJ5452"/>
      <c r="AK5452"/>
    </row>
    <row r="5453" spans="1:37" x14ac:dyDescent="0.2">
      <c r="A5453"/>
      <c r="AH5453"/>
      <c r="AJ5453"/>
      <c r="AK5453"/>
    </row>
    <row r="5454" spans="1:37" x14ac:dyDescent="0.2">
      <c r="A5454"/>
      <c r="AH5454"/>
      <c r="AJ5454"/>
      <c r="AK5454"/>
    </row>
    <row r="5455" spans="1:37" x14ac:dyDescent="0.2">
      <c r="A5455"/>
      <c r="AH5455"/>
      <c r="AJ5455"/>
      <c r="AK5455"/>
    </row>
    <row r="5456" spans="1:37" x14ac:dyDescent="0.2">
      <c r="A5456"/>
      <c r="AH5456"/>
      <c r="AJ5456"/>
      <c r="AK5456"/>
    </row>
    <row r="5457" spans="1:37" x14ac:dyDescent="0.2">
      <c r="A5457"/>
      <c r="AH5457"/>
      <c r="AJ5457"/>
      <c r="AK5457"/>
    </row>
    <row r="5458" spans="1:37" x14ac:dyDescent="0.2">
      <c r="A5458"/>
      <c r="AH5458"/>
      <c r="AJ5458"/>
      <c r="AK5458"/>
    </row>
    <row r="5459" spans="1:37" x14ac:dyDescent="0.2">
      <c r="A5459"/>
      <c r="AH5459"/>
      <c r="AJ5459"/>
      <c r="AK5459"/>
    </row>
    <row r="5460" spans="1:37" x14ac:dyDescent="0.2">
      <c r="A5460"/>
      <c r="AH5460"/>
      <c r="AJ5460"/>
      <c r="AK5460"/>
    </row>
    <row r="5461" spans="1:37" x14ac:dyDescent="0.2">
      <c r="A5461"/>
      <c r="AH5461"/>
      <c r="AJ5461"/>
      <c r="AK5461"/>
    </row>
    <row r="5462" spans="1:37" x14ac:dyDescent="0.2">
      <c r="A5462"/>
      <c r="AH5462"/>
      <c r="AJ5462"/>
      <c r="AK5462"/>
    </row>
    <row r="5463" spans="1:37" x14ac:dyDescent="0.2">
      <c r="A5463"/>
      <c r="AH5463"/>
      <c r="AJ5463"/>
      <c r="AK5463"/>
    </row>
    <row r="5464" spans="1:37" x14ac:dyDescent="0.2">
      <c r="A5464"/>
      <c r="AH5464"/>
      <c r="AJ5464"/>
      <c r="AK5464"/>
    </row>
    <row r="5465" spans="1:37" x14ac:dyDescent="0.2">
      <c r="A5465"/>
      <c r="AH5465"/>
      <c r="AJ5465"/>
      <c r="AK5465"/>
    </row>
    <row r="5466" spans="1:37" x14ac:dyDescent="0.2">
      <c r="A5466"/>
      <c r="AH5466"/>
      <c r="AJ5466"/>
      <c r="AK5466"/>
    </row>
    <row r="5467" spans="1:37" x14ac:dyDescent="0.2">
      <c r="A5467"/>
      <c r="AH5467"/>
      <c r="AJ5467"/>
      <c r="AK5467"/>
    </row>
    <row r="5468" spans="1:37" x14ac:dyDescent="0.2">
      <c r="A5468"/>
      <c r="AH5468"/>
      <c r="AJ5468"/>
      <c r="AK5468"/>
    </row>
    <row r="5469" spans="1:37" x14ac:dyDescent="0.2">
      <c r="A5469"/>
      <c r="AH5469"/>
      <c r="AJ5469"/>
      <c r="AK5469"/>
    </row>
    <row r="5470" spans="1:37" x14ac:dyDescent="0.2">
      <c r="A5470"/>
      <c r="AH5470"/>
      <c r="AJ5470"/>
      <c r="AK5470"/>
    </row>
    <row r="5471" spans="1:37" x14ac:dyDescent="0.2">
      <c r="A5471"/>
      <c r="AH5471"/>
      <c r="AJ5471"/>
      <c r="AK5471"/>
    </row>
    <row r="5472" spans="1:37" x14ac:dyDescent="0.2">
      <c r="A5472"/>
      <c r="AH5472"/>
      <c r="AJ5472"/>
      <c r="AK5472"/>
    </row>
    <row r="5473" spans="1:37" x14ac:dyDescent="0.2">
      <c r="A5473"/>
      <c r="AH5473"/>
      <c r="AJ5473"/>
      <c r="AK5473"/>
    </row>
    <row r="5474" spans="1:37" x14ac:dyDescent="0.2">
      <c r="A5474"/>
      <c r="AH5474"/>
      <c r="AJ5474"/>
      <c r="AK5474"/>
    </row>
    <row r="5475" spans="1:37" x14ac:dyDescent="0.2">
      <c r="A5475"/>
      <c r="AH5475"/>
      <c r="AJ5475"/>
      <c r="AK5475"/>
    </row>
    <row r="5476" spans="1:37" x14ac:dyDescent="0.2">
      <c r="A5476"/>
      <c r="AH5476"/>
      <c r="AJ5476"/>
      <c r="AK5476"/>
    </row>
    <row r="5477" spans="1:37" x14ac:dyDescent="0.2">
      <c r="A5477"/>
      <c r="AH5477"/>
      <c r="AJ5477"/>
      <c r="AK5477"/>
    </row>
    <row r="5478" spans="1:37" x14ac:dyDescent="0.2">
      <c r="A5478"/>
      <c r="AH5478"/>
      <c r="AJ5478"/>
      <c r="AK5478"/>
    </row>
    <row r="5479" spans="1:37" x14ac:dyDescent="0.2">
      <c r="A5479"/>
      <c r="AH5479"/>
      <c r="AJ5479"/>
      <c r="AK5479"/>
    </row>
    <row r="5480" spans="1:37" x14ac:dyDescent="0.2">
      <c r="A5480"/>
      <c r="AH5480"/>
      <c r="AJ5480"/>
      <c r="AK5480"/>
    </row>
    <row r="5481" spans="1:37" x14ac:dyDescent="0.2">
      <c r="A5481"/>
      <c r="AH5481"/>
      <c r="AJ5481"/>
      <c r="AK5481"/>
    </row>
    <row r="5482" spans="1:37" x14ac:dyDescent="0.2">
      <c r="A5482"/>
      <c r="AH5482"/>
      <c r="AJ5482"/>
      <c r="AK5482"/>
    </row>
    <row r="5483" spans="1:37" x14ac:dyDescent="0.2">
      <c r="A5483"/>
      <c r="AH5483"/>
      <c r="AJ5483"/>
      <c r="AK5483"/>
    </row>
    <row r="5484" spans="1:37" x14ac:dyDescent="0.2">
      <c r="A5484"/>
      <c r="AH5484"/>
      <c r="AJ5484"/>
      <c r="AK5484"/>
    </row>
    <row r="5485" spans="1:37" x14ac:dyDescent="0.2">
      <c r="A5485"/>
      <c r="AH5485"/>
      <c r="AJ5485"/>
      <c r="AK5485"/>
    </row>
    <row r="5486" spans="1:37" x14ac:dyDescent="0.2">
      <c r="A5486"/>
      <c r="AH5486"/>
      <c r="AJ5486"/>
      <c r="AK5486"/>
    </row>
    <row r="5487" spans="1:37" x14ac:dyDescent="0.2">
      <c r="A5487"/>
      <c r="AH5487"/>
      <c r="AJ5487"/>
      <c r="AK5487"/>
    </row>
    <row r="5488" spans="1:37" x14ac:dyDescent="0.2">
      <c r="A5488"/>
      <c r="AH5488"/>
      <c r="AJ5488"/>
      <c r="AK5488"/>
    </row>
    <row r="5489" spans="1:37" x14ac:dyDescent="0.2">
      <c r="A5489"/>
      <c r="AH5489"/>
      <c r="AJ5489"/>
      <c r="AK5489"/>
    </row>
    <row r="5490" spans="1:37" x14ac:dyDescent="0.2">
      <c r="A5490"/>
      <c r="AH5490"/>
      <c r="AJ5490"/>
      <c r="AK5490"/>
    </row>
    <row r="5491" spans="1:37" x14ac:dyDescent="0.2">
      <c r="A5491"/>
      <c r="AH5491"/>
      <c r="AJ5491"/>
      <c r="AK5491"/>
    </row>
    <row r="5492" spans="1:37" x14ac:dyDescent="0.2">
      <c r="A5492"/>
      <c r="AH5492"/>
      <c r="AJ5492"/>
      <c r="AK5492"/>
    </row>
    <row r="5493" spans="1:37" x14ac:dyDescent="0.2">
      <c r="A5493"/>
      <c r="AH5493"/>
      <c r="AJ5493"/>
      <c r="AK5493"/>
    </row>
    <row r="5494" spans="1:37" x14ac:dyDescent="0.2">
      <c r="A5494"/>
      <c r="AH5494"/>
      <c r="AJ5494"/>
      <c r="AK5494"/>
    </row>
    <row r="5495" spans="1:37" x14ac:dyDescent="0.2">
      <c r="A5495"/>
      <c r="AH5495"/>
      <c r="AJ5495"/>
      <c r="AK5495"/>
    </row>
    <row r="5496" spans="1:37" x14ac:dyDescent="0.2">
      <c r="A5496"/>
      <c r="AH5496"/>
      <c r="AJ5496"/>
      <c r="AK5496"/>
    </row>
    <row r="5497" spans="1:37" x14ac:dyDescent="0.2">
      <c r="A5497"/>
      <c r="AH5497"/>
      <c r="AJ5497"/>
      <c r="AK5497"/>
    </row>
    <row r="5498" spans="1:37" x14ac:dyDescent="0.2">
      <c r="A5498"/>
      <c r="AH5498"/>
      <c r="AJ5498"/>
      <c r="AK5498"/>
    </row>
    <row r="5499" spans="1:37" x14ac:dyDescent="0.2">
      <c r="A5499"/>
      <c r="AH5499"/>
      <c r="AJ5499"/>
      <c r="AK5499"/>
    </row>
    <row r="5500" spans="1:37" x14ac:dyDescent="0.2">
      <c r="A5500"/>
      <c r="AH5500"/>
      <c r="AJ5500"/>
      <c r="AK5500"/>
    </row>
    <row r="5501" spans="1:37" x14ac:dyDescent="0.2">
      <c r="A5501"/>
      <c r="AH5501"/>
      <c r="AJ5501"/>
      <c r="AK5501"/>
    </row>
    <row r="5502" spans="1:37" x14ac:dyDescent="0.2">
      <c r="A5502"/>
      <c r="AH5502"/>
      <c r="AJ5502"/>
      <c r="AK5502"/>
    </row>
    <row r="5503" spans="1:37" x14ac:dyDescent="0.2">
      <c r="A5503"/>
      <c r="AH5503"/>
      <c r="AJ5503"/>
      <c r="AK5503"/>
    </row>
    <row r="5504" spans="1:37" x14ac:dyDescent="0.2">
      <c r="A5504"/>
      <c r="AH5504"/>
      <c r="AJ5504"/>
      <c r="AK5504"/>
    </row>
    <row r="5505" spans="1:37" x14ac:dyDescent="0.2">
      <c r="A5505"/>
      <c r="AH5505"/>
      <c r="AJ5505"/>
      <c r="AK5505"/>
    </row>
    <row r="5506" spans="1:37" x14ac:dyDescent="0.2">
      <c r="A5506"/>
      <c r="AH5506"/>
      <c r="AJ5506"/>
      <c r="AK5506"/>
    </row>
    <row r="5507" spans="1:37" x14ac:dyDescent="0.2">
      <c r="A5507"/>
      <c r="AH5507"/>
      <c r="AJ5507"/>
      <c r="AK5507"/>
    </row>
    <row r="5508" spans="1:37" x14ac:dyDescent="0.2">
      <c r="A5508"/>
      <c r="AH5508"/>
      <c r="AJ5508"/>
      <c r="AK5508"/>
    </row>
    <row r="5509" spans="1:37" x14ac:dyDescent="0.2">
      <c r="A5509"/>
      <c r="AH5509"/>
      <c r="AJ5509"/>
      <c r="AK5509"/>
    </row>
    <row r="5510" spans="1:37" x14ac:dyDescent="0.2">
      <c r="A5510"/>
      <c r="AH5510"/>
      <c r="AJ5510"/>
      <c r="AK5510"/>
    </row>
    <row r="5511" spans="1:37" x14ac:dyDescent="0.2">
      <c r="A5511"/>
      <c r="AH5511"/>
      <c r="AJ5511"/>
      <c r="AK5511"/>
    </row>
    <row r="5512" spans="1:37" x14ac:dyDescent="0.2">
      <c r="A5512"/>
      <c r="AH5512"/>
      <c r="AJ5512"/>
      <c r="AK5512"/>
    </row>
    <row r="5513" spans="1:37" x14ac:dyDescent="0.2">
      <c r="A5513"/>
      <c r="AH5513"/>
      <c r="AJ5513"/>
      <c r="AK5513"/>
    </row>
    <row r="5514" spans="1:37" x14ac:dyDescent="0.2">
      <c r="A5514"/>
      <c r="AH5514"/>
      <c r="AJ5514"/>
      <c r="AK5514"/>
    </row>
    <row r="5515" spans="1:37" x14ac:dyDescent="0.2">
      <c r="A5515"/>
      <c r="AH5515"/>
      <c r="AJ5515"/>
      <c r="AK5515"/>
    </row>
    <row r="5516" spans="1:37" x14ac:dyDescent="0.2">
      <c r="A5516"/>
      <c r="AH5516"/>
      <c r="AJ5516"/>
      <c r="AK5516"/>
    </row>
    <row r="5517" spans="1:37" x14ac:dyDescent="0.2">
      <c r="A5517"/>
      <c r="AH5517"/>
      <c r="AJ5517"/>
      <c r="AK5517"/>
    </row>
    <row r="5518" spans="1:37" x14ac:dyDescent="0.2">
      <c r="A5518"/>
      <c r="AH5518"/>
      <c r="AJ5518"/>
      <c r="AK5518"/>
    </row>
    <row r="5519" spans="1:37" x14ac:dyDescent="0.2">
      <c r="A5519"/>
      <c r="AH5519"/>
      <c r="AJ5519"/>
      <c r="AK5519"/>
    </row>
    <row r="5520" spans="1:37" x14ac:dyDescent="0.2">
      <c r="A5520"/>
      <c r="AH5520"/>
      <c r="AJ5520"/>
      <c r="AK5520"/>
    </row>
    <row r="5521" spans="1:37" x14ac:dyDescent="0.2">
      <c r="A5521"/>
      <c r="AH5521"/>
      <c r="AJ5521"/>
      <c r="AK5521"/>
    </row>
    <row r="5522" spans="1:37" x14ac:dyDescent="0.2">
      <c r="A5522"/>
      <c r="AH5522"/>
      <c r="AJ5522"/>
      <c r="AK5522"/>
    </row>
    <row r="5523" spans="1:37" x14ac:dyDescent="0.2">
      <c r="A5523"/>
      <c r="AH5523"/>
      <c r="AJ5523"/>
      <c r="AK5523"/>
    </row>
    <row r="5524" spans="1:37" x14ac:dyDescent="0.2">
      <c r="A5524"/>
      <c r="AH5524"/>
      <c r="AJ5524"/>
      <c r="AK5524"/>
    </row>
    <row r="5525" spans="1:37" x14ac:dyDescent="0.2">
      <c r="A5525"/>
      <c r="AH5525"/>
      <c r="AJ5525"/>
      <c r="AK5525"/>
    </row>
    <row r="5526" spans="1:37" x14ac:dyDescent="0.2">
      <c r="A5526"/>
      <c r="AH5526"/>
      <c r="AJ5526"/>
      <c r="AK5526"/>
    </row>
    <row r="5527" spans="1:37" x14ac:dyDescent="0.2">
      <c r="A5527"/>
      <c r="AH5527"/>
      <c r="AJ5527"/>
      <c r="AK5527"/>
    </row>
    <row r="5528" spans="1:37" x14ac:dyDescent="0.2">
      <c r="A5528"/>
      <c r="AH5528"/>
      <c r="AJ5528"/>
      <c r="AK5528"/>
    </row>
    <row r="5529" spans="1:37" x14ac:dyDescent="0.2">
      <c r="A5529"/>
      <c r="AH5529"/>
      <c r="AJ5529"/>
      <c r="AK5529"/>
    </row>
    <row r="5530" spans="1:37" x14ac:dyDescent="0.2">
      <c r="A5530"/>
      <c r="AH5530"/>
      <c r="AJ5530"/>
      <c r="AK5530"/>
    </row>
    <row r="5531" spans="1:37" x14ac:dyDescent="0.2">
      <c r="A5531"/>
      <c r="AH5531"/>
      <c r="AJ5531"/>
      <c r="AK5531"/>
    </row>
    <row r="5532" spans="1:37" x14ac:dyDescent="0.2">
      <c r="A5532"/>
      <c r="AH5532"/>
      <c r="AJ5532"/>
      <c r="AK5532"/>
    </row>
    <row r="5533" spans="1:37" x14ac:dyDescent="0.2">
      <c r="A5533"/>
      <c r="AH5533"/>
      <c r="AJ5533"/>
      <c r="AK5533"/>
    </row>
    <row r="5534" spans="1:37" x14ac:dyDescent="0.2">
      <c r="A5534"/>
      <c r="AH5534"/>
      <c r="AJ5534"/>
      <c r="AK5534"/>
    </row>
    <row r="5535" spans="1:37" x14ac:dyDescent="0.2">
      <c r="A5535"/>
      <c r="AH5535"/>
      <c r="AJ5535"/>
      <c r="AK5535"/>
    </row>
    <row r="5536" spans="1:37" x14ac:dyDescent="0.2">
      <c r="A5536"/>
      <c r="AH5536"/>
      <c r="AJ5536"/>
      <c r="AK5536"/>
    </row>
    <row r="5537" spans="1:37" x14ac:dyDescent="0.2">
      <c r="A5537"/>
      <c r="AH5537"/>
      <c r="AJ5537"/>
      <c r="AK5537"/>
    </row>
    <row r="5538" spans="1:37" x14ac:dyDescent="0.2">
      <c r="A5538"/>
      <c r="AH5538"/>
      <c r="AJ5538"/>
      <c r="AK5538"/>
    </row>
    <row r="5539" spans="1:37" x14ac:dyDescent="0.2">
      <c r="A5539"/>
      <c r="AH5539"/>
      <c r="AJ5539"/>
      <c r="AK5539"/>
    </row>
    <row r="5540" spans="1:37" x14ac:dyDescent="0.2">
      <c r="A5540"/>
      <c r="AH5540"/>
      <c r="AJ5540"/>
      <c r="AK5540"/>
    </row>
    <row r="5541" spans="1:37" x14ac:dyDescent="0.2">
      <c r="A5541"/>
      <c r="AH5541"/>
      <c r="AJ5541"/>
      <c r="AK5541"/>
    </row>
    <row r="5542" spans="1:37" x14ac:dyDescent="0.2">
      <c r="A5542"/>
      <c r="AH5542"/>
      <c r="AJ5542"/>
      <c r="AK5542"/>
    </row>
    <row r="5543" spans="1:37" x14ac:dyDescent="0.2">
      <c r="A5543"/>
      <c r="AH5543"/>
      <c r="AJ5543"/>
      <c r="AK5543"/>
    </row>
    <row r="5544" spans="1:37" x14ac:dyDescent="0.2">
      <c r="A5544"/>
      <c r="AH5544"/>
      <c r="AJ5544"/>
      <c r="AK5544"/>
    </row>
    <row r="5545" spans="1:37" x14ac:dyDescent="0.2">
      <c r="A5545"/>
      <c r="AH5545"/>
      <c r="AJ5545"/>
      <c r="AK5545"/>
    </row>
    <row r="5546" spans="1:37" x14ac:dyDescent="0.2">
      <c r="A5546"/>
      <c r="AH5546"/>
      <c r="AJ5546"/>
      <c r="AK5546"/>
    </row>
    <row r="5547" spans="1:37" x14ac:dyDescent="0.2">
      <c r="A5547"/>
      <c r="AH5547"/>
      <c r="AJ5547"/>
      <c r="AK5547"/>
    </row>
    <row r="5548" spans="1:37" x14ac:dyDescent="0.2">
      <c r="A5548"/>
      <c r="AH5548"/>
      <c r="AJ5548"/>
      <c r="AK5548"/>
    </row>
    <row r="5549" spans="1:37" x14ac:dyDescent="0.2">
      <c r="A5549"/>
      <c r="AH5549"/>
      <c r="AJ5549"/>
      <c r="AK5549"/>
    </row>
    <row r="5550" spans="1:37" x14ac:dyDescent="0.2">
      <c r="A5550"/>
      <c r="AH5550"/>
      <c r="AJ5550"/>
      <c r="AK5550"/>
    </row>
    <row r="5551" spans="1:37" x14ac:dyDescent="0.2">
      <c r="A5551"/>
      <c r="AH5551"/>
      <c r="AJ5551"/>
      <c r="AK5551"/>
    </row>
    <row r="5552" spans="1:37" x14ac:dyDescent="0.2">
      <c r="A5552"/>
      <c r="AH5552"/>
      <c r="AJ5552"/>
      <c r="AK5552"/>
    </row>
    <row r="5553" spans="1:37" x14ac:dyDescent="0.2">
      <c r="A5553"/>
      <c r="AH5553"/>
      <c r="AJ5553"/>
      <c r="AK5553"/>
    </row>
    <row r="5554" spans="1:37" x14ac:dyDescent="0.2">
      <c r="A5554"/>
      <c r="AH5554"/>
      <c r="AJ5554"/>
      <c r="AK5554"/>
    </row>
    <row r="5555" spans="1:37" x14ac:dyDescent="0.2">
      <c r="A5555"/>
      <c r="AH5555"/>
      <c r="AJ5555"/>
      <c r="AK5555"/>
    </row>
    <row r="5556" spans="1:37" x14ac:dyDescent="0.2">
      <c r="A5556"/>
      <c r="AH5556"/>
      <c r="AJ5556"/>
      <c r="AK5556"/>
    </row>
    <row r="5557" spans="1:37" x14ac:dyDescent="0.2">
      <c r="A5557"/>
      <c r="AH5557"/>
      <c r="AJ5557"/>
      <c r="AK5557"/>
    </row>
    <row r="5558" spans="1:37" x14ac:dyDescent="0.2">
      <c r="A5558"/>
      <c r="AH5558"/>
      <c r="AJ5558"/>
      <c r="AK5558"/>
    </row>
    <row r="5559" spans="1:37" x14ac:dyDescent="0.2">
      <c r="A5559"/>
      <c r="AH5559"/>
      <c r="AJ5559"/>
      <c r="AK5559"/>
    </row>
    <row r="5560" spans="1:37" x14ac:dyDescent="0.2">
      <c r="A5560"/>
      <c r="AH5560"/>
      <c r="AJ5560"/>
      <c r="AK5560"/>
    </row>
    <row r="5561" spans="1:37" x14ac:dyDescent="0.2">
      <c r="A5561"/>
      <c r="AH5561"/>
      <c r="AJ5561"/>
      <c r="AK5561"/>
    </row>
    <row r="5562" spans="1:37" x14ac:dyDescent="0.2">
      <c r="A5562"/>
      <c r="AH5562"/>
      <c r="AJ5562"/>
      <c r="AK5562"/>
    </row>
    <row r="5563" spans="1:37" x14ac:dyDescent="0.2">
      <c r="A5563"/>
      <c r="AH5563"/>
      <c r="AJ5563"/>
      <c r="AK5563"/>
    </row>
    <row r="5564" spans="1:37" x14ac:dyDescent="0.2">
      <c r="A5564"/>
      <c r="AH5564"/>
      <c r="AJ5564"/>
      <c r="AK5564"/>
    </row>
    <row r="5565" spans="1:37" x14ac:dyDescent="0.2">
      <c r="A5565"/>
      <c r="AH5565"/>
      <c r="AJ5565"/>
      <c r="AK5565"/>
    </row>
    <row r="5566" spans="1:37" x14ac:dyDescent="0.2">
      <c r="A5566"/>
      <c r="AH5566"/>
      <c r="AJ5566"/>
      <c r="AK5566"/>
    </row>
    <row r="5567" spans="1:37" x14ac:dyDescent="0.2">
      <c r="A5567"/>
      <c r="AH5567"/>
      <c r="AJ5567"/>
      <c r="AK5567"/>
    </row>
    <row r="5568" spans="1:37" x14ac:dyDescent="0.2">
      <c r="A5568"/>
      <c r="AH5568"/>
      <c r="AJ5568"/>
      <c r="AK5568"/>
    </row>
    <row r="5569" spans="1:37" x14ac:dyDescent="0.2">
      <c r="A5569"/>
      <c r="AH5569"/>
      <c r="AJ5569"/>
      <c r="AK5569"/>
    </row>
    <row r="5570" spans="1:37" x14ac:dyDescent="0.2">
      <c r="A5570"/>
      <c r="AH5570"/>
      <c r="AJ5570"/>
      <c r="AK5570"/>
    </row>
    <row r="5571" spans="1:37" x14ac:dyDescent="0.2">
      <c r="A5571"/>
      <c r="AH5571"/>
      <c r="AJ5571"/>
      <c r="AK5571"/>
    </row>
    <row r="5572" spans="1:37" x14ac:dyDescent="0.2">
      <c r="A5572"/>
      <c r="AH5572"/>
      <c r="AJ5572"/>
      <c r="AK5572"/>
    </row>
    <row r="5573" spans="1:37" x14ac:dyDescent="0.2">
      <c r="A5573"/>
      <c r="AH5573"/>
      <c r="AJ5573"/>
      <c r="AK5573"/>
    </row>
    <row r="5574" spans="1:37" x14ac:dyDescent="0.2">
      <c r="A5574"/>
      <c r="AH5574"/>
      <c r="AJ5574"/>
      <c r="AK5574"/>
    </row>
    <row r="5575" spans="1:37" x14ac:dyDescent="0.2">
      <c r="A5575"/>
      <c r="AH5575"/>
      <c r="AJ5575"/>
      <c r="AK5575"/>
    </row>
    <row r="5576" spans="1:37" x14ac:dyDescent="0.2">
      <c r="A5576"/>
      <c r="AH5576"/>
      <c r="AJ5576"/>
      <c r="AK5576"/>
    </row>
    <row r="5577" spans="1:37" x14ac:dyDescent="0.2">
      <c r="A5577"/>
      <c r="AH5577"/>
      <c r="AJ5577"/>
      <c r="AK5577"/>
    </row>
    <row r="5578" spans="1:37" x14ac:dyDescent="0.2">
      <c r="A5578"/>
      <c r="AH5578"/>
      <c r="AJ5578"/>
      <c r="AK5578"/>
    </row>
    <row r="5579" spans="1:37" x14ac:dyDescent="0.2">
      <c r="A5579"/>
      <c r="AH5579"/>
      <c r="AJ5579"/>
      <c r="AK5579"/>
    </row>
    <row r="5580" spans="1:37" x14ac:dyDescent="0.2">
      <c r="A5580"/>
      <c r="AH5580"/>
      <c r="AJ5580"/>
      <c r="AK5580"/>
    </row>
    <row r="5581" spans="1:37" x14ac:dyDescent="0.2">
      <c r="A5581"/>
      <c r="AH5581"/>
      <c r="AJ5581"/>
      <c r="AK5581"/>
    </row>
    <row r="5582" spans="1:37" x14ac:dyDescent="0.2">
      <c r="A5582"/>
      <c r="AH5582"/>
      <c r="AJ5582"/>
      <c r="AK5582"/>
    </row>
    <row r="5583" spans="1:37" x14ac:dyDescent="0.2">
      <c r="A5583"/>
      <c r="AH5583"/>
      <c r="AJ5583"/>
      <c r="AK5583"/>
    </row>
    <row r="5584" spans="1:37" x14ac:dyDescent="0.2">
      <c r="A5584"/>
      <c r="AH5584"/>
      <c r="AJ5584"/>
      <c r="AK5584"/>
    </row>
    <row r="5585" spans="1:37" x14ac:dyDescent="0.2">
      <c r="A5585"/>
      <c r="AH5585"/>
      <c r="AJ5585"/>
      <c r="AK5585"/>
    </row>
    <row r="5586" spans="1:37" x14ac:dyDescent="0.2">
      <c r="A5586"/>
      <c r="AH5586"/>
      <c r="AJ5586"/>
      <c r="AK5586"/>
    </row>
    <row r="5587" spans="1:37" x14ac:dyDescent="0.2">
      <c r="A5587"/>
      <c r="AH5587"/>
      <c r="AJ5587"/>
      <c r="AK5587"/>
    </row>
    <row r="5588" spans="1:37" x14ac:dyDescent="0.2">
      <c r="A5588"/>
      <c r="AH5588"/>
      <c r="AJ5588"/>
      <c r="AK5588"/>
    </row>
    <row r="5589" spans="1:37" x14ac:dyDescent="0.2">
      <c r="A5589"/>
      <c r="AH5589"/>
      <c r="AJ5589"/>
      <c r="AK5589"/>
    </row>
    <row r="5590" spans="1:37" x14ac:dyDescent="0.2">
      <c r="A5590"/>
      <c r="AH5590"/>
      <c r="AJ5590"/>
      <c r="AK5590"/>
    </row>
    <row r="5591" spans="1:37" x14ac:dyDescent="0.2">
      <c r="A5591"/>
      <c r="AH5591"/>
      <c r="AJ5591"/>
      <c r="AK5591"/>
    </row>
    <row r="5592" spans="1:37" x14ac:dyDescent="0.2">
      <c r="A5592"/>
      <c r="AH5592"/>
      <c r="AJ5592"/>
      <c r="AK5592"/>
    </row>
    <row r="5593" spans="1:37" x14ac:dyDescent="0.2">
      <c r="A5593"/>
      <c r="AH5593"/>
      <c r="AJ5593"/>
      <c r="AK5593"/>
    </row>
    <row r="5594" spans="1:37" x14ac:dyDescent="0.2">
      <c r="A5594"/>
      <c r="AH5594"/>
      <c r="AJ5594"/>
      <c r="AK5594"/>
    </row>
    <row r="5595" spans="1:37" x14ac:dyDescent="0.2">
      <c r="A5595"/>
      <c r="AH5595"/>
      <c r="AJ5595"/>
      <c r="AK5595"/>
    </row>
    <row r="5596" spans="1:37" x14ac:dyDescent="0.2">
      <c r="A5596"/>
      <c r="AH5596"/>
      <c r="AJ5596"/>
      <c r="AK5596"/>
    </row>
    <row r="5597" spans="1:37" x14ac:dyDescent="0.2">
      <c r="A5597"/>
      <c r="AH5597"/>
      <c r="AJ5597"/>
      <c r="AK5597"/>
    </row>
    <row r="5598" spans="1:37" x14ac:dyDescent="0.2">
      <c r="A5598"/>
      <c r="AH5598"/>
      <c r="AJ5598"/>
      <c r="AK5598"/>
    </row>
    <row r="5599" spans="1:37" x14ac:dyDescent="0.2">
      <c r="A5599"/>
      <c r="AH5599"/>
      <c r="AJ5599"/>
      <c r="AK5599"/>
    </row>
    <row r="5600" spans="1:37" x14ac:dyDescent="0.2">
      <c r="A5600"/>
      <c r="AH5600"/>
      <c r="AJ5600"/>
      <c r="AK5600"/>
    </row>
    <row r="5601" spans="1:37" x14ac:dyDescent="0.2">
      <c r="A5601"/>
      <c r="AH5601"/>
      <c r="AJ5601"/>
      <c r="AK5601"/>
    </row>
    <row r="5602" spans="1:37" x14ac:dyDescent="0.2">
      <c r="A5602"/>
      <c r="AH5602"/>
      <c r="AJ5602"/>
      <c r="AK5602"/>
    </row>
    <row r="5603" spans="1:37" x14ac:dyDescent="0.2">
      <c r="A5603"/>
      <c r="AH5603"/>
      <c r="AJ5603"/>
      <c r="AK5603"/>
    </row>
    <row r="5604" spans="1:37" x14ac:dyDescent="0.2">
      <c r="A5604"/>
      <c r="AH5604"/>
      <c r="AJ5604"/>
      <c r="AK5604"/>
    </row>
    <row r="5605" spans="1:37" x14ac:dyDescent="0.2">
      <c r="A5605"/>
      <c r="AH5605"/>
      <c r="AJ5605"/>
      <c r="AK5605"/>
    </row>
    <row r="5606" spans="1:37" x14ac:dyDescent="0.2">
      <c r="A5606"/>
      <c r="AH5606"/>
      <c r="AJ5606"/>
      <c r="AK5606"/>
    </row>
    <row r="5607" spans="1:37" x14ac:dyDescent="0.2">
      <c r="A5607"/>
      <c r="AH5607"/>
      <c r="AJ5607"/>
      <c r="AK5607"/>
    </row>
    <row r="5608" spans="1:37" x14ac:dyDescent="0.2">
      <c r="A5608"/>
      <c r="AH5608"/>
      <c r="AJ5608"/>
      <c r="AK5608"/>
    </row>
    <row r="5609" spans="1:37" x14ac:dyDescent="0.2">
      <c r="A5609"/>
      <c r="AH5609"/>
      <c r="AJ5609"/>
      <c r="AK5609"/>
    </row>
    <row r="5610" spans="1:37" x14ac:dyDescent="0.2">
      <c r="A5610"/>
      <c r="AH5610"/>
      <c r="AJ5610"/>
      <c r="AK5610"/>
    </row>
    <row r="5611" spans="1:37" x14ac:dyDescent="0.2">
      <c r="A5611"/>
      <c r="AH5611"/>
      <c r="AJ5611"/>
      <c r="AK5611"/>
    </row>
    <row r="5612" spans="1:37" x14ac:dyDescent="0.2">
      <c r="A5612"/>
      <c r="AH5612"/>
      <c r="AJ5612"/>
      <c r="AK5612"/>
    </row>
    <row r="5613" spans="1:37" x14ac:dyDescent="0.2">
      <c r="A5613"/>
      <c r="AH5613"/>
      <c r="AJ5613"/>
      <c r="AK5613"/>
    </row>
    <row r="5614" spans="1:37" x14ac:dyDescent="0.2">
      <c r="A5614"/>
      <c r="AH5614"/>
      <c r="AJ5614"/>
      <c r="AK5614"/>
    </row>
    <row r="5615" spans="1:37" x14ac:dyDescent="0.2">
      <c r="A5615"/>
      <c r="AH5615"/>
      <c r="AJ5615"/>
      <c r="AK5615"/>
    </row>
    <row r="5616" spans="1:37" x14ac:dyDescent="0.2">
      <c r="A5616"/>
      <c r="AH5616"/>
      <c r="AJ5616"/>
      <c r="AK5616"/>
    </row>
    <row r="5617" spans="1:37" x14ac:dyDescent="0.2">
      <c r="A5617"/>
      <c r="AH5617"/>
      <c r="AJ5617"/>
      <c r="AK5617"/>
    </row>
    <row r="5618" spans="1:37" x14ac:dyDescent="0.2">
      <c r="A5618"/>
      <c r="AH5618"/>
      <c r="AJ5618"/>
      <c r="AK5618"/>
    </row>
    <row r="5619" spans="1:37" x14ac:dyDescent="0.2">
      <c r="A5619"/>
      <c r="AH5619"/>
      <c r="AJ5619"/>
      <c r="AK5619"/>
    </row>
    <row r="5620" spans="1:37" x14ac:dyDescent="0.2">
      <c r="A5620"/>
      <c r="AH5620"/>
      <c r="AJ5620"/>
      <c r="AK5620"/>
    </row>
    <row r="5621" spans="1:37" x14ac:dyDescent="0.2">
      <c r="A5621"/>
      <c r="AH5621"/>
      <c r="AJ5621"/>
      <c r="AK5621"/>
    </row>
    <row r="5622" spans="1:37" x14ac:dyDescent="0.2">
      <c r="A5622"/>
      <c r="AH5622"/>
      <c r="AJ5622"/>
      <c r="AK5622"/>
    </row>
    <row r="5623" spans="1:37" x14ac:dyDescent="0.2">
      <c r="A5623"/>
      <c r="AH5623"/>
      <c r="AJ5623"/>
      <c r="AK5623"/>
    </row>
    <row r="5624" spans="1:37" x14ac:dyDescent="0.2">
      <c r="A5624"/>
      <c r="AH5624"/>
      <c r="AJ5624"/>
      <c r="AK5624"/>
    </row>
    <row r="5625" spans="1:37" x14ac:dyDescent="0.2">
      <c r="A5625"/>
      <c r="AH5625"/>
      <c r="AJ5625"/>
      <c r="AK5625"/>
    </row>
    <row r="5626" spans="1:37" x14ac:dyDescent="0.2">
      <c r="A5626"/>
      <c r="AH5626"/>
      <c r="AJ5626"/>
      <c r="AK5626"/>
    </row>
    <row r="5627" spans="1:37" x14ac:dyDescent="0.2">
      <c r="A5627"/>
      <c r="AH5627"/>
      <c r="AJ5627"/>
      <c r="AK5627"/>
    </row>
    <row r="5628" spans="1:37" x14ac:dyDescent="0.2">
      <c r="A5628"/>
      <c r="AH5628"/>
      <c r="AJ5628"/>
      <c r="AK5628"/>
    </row>
    <row r="5629" spans="1:37" x14ac:dyDescent="0.2">
      <c r="A5629"/>
      <c r="AH5629"/>
      <c r="AJ5629"/>
      <c r="AK5629"/>
    </row>
    <row r="5630" spans="1:37" x14ac:dyDescent="0.2">
      <c r="A5630"/>
      <c r="AH5630"/>
      <c r="AJ5630"/>
      <c r="AK5630"/>
    </row>
    <row r="5631" spans="1:37" x14ac:dyDescent="0.2">
      <c r="A5631"/>
      <c r="AH5631"/>
      <c r="AJ5631"/>
      <c r="AK5631"/>
    </row>
    <row r="5632" spans="1:37" x14ac:dyDescent="0.2">
      <c r="A5632"/>
      <c r="AH5632"/>
      <c r="AJ5632"/>
      <c r="AK5632"/>
    </row>
    <row r="5633" spans="1:37" x14ac:dyDescent="0.2">
      <c r="A5633"/>
      <c r="AH5633"/>
      <c r="AJ5633"/>
      <c r="AK5633"/>
    </row>
    <row r="5634" spans="1:37" x14ac:dyDescent="0.2">
      <c r="A5634"/>
      <c r="AH5634"/>
      <c r="AJ5634"/>
      <c r="AK5634"/>
    </row>
    <row r="5635" spans="1:37" x14ac:dyDescent="0.2">
      <c r="A5635"/>
      <c r="AH5635"/>
      <c r="AJ5635"/>
      <c r="AK5635"/>
    </row>
    <row r="5636" spans="1:37" x14ac:dyDescent="0.2">
      <c r="A5636"/>
      <c r="AH5636"/>
      <c r="AJ5636"/>
      <c r="AK5636"/>
    </row>
    <row r="5637" spans="1:37" x14ac:dyDescent="0.2">
      <c r="A5637"/>
      <c r="AH5637"/>
      <c r="AJ5637"/>
      <c r="AK5637"/>
    </row>
    <row r="5638" spans="1:37" x14ac:dyDescent="0.2">
      <c r="A5638"/>
      <c r="AH5638"/>
      <c r="AJ5638"/>
      <c r="AK5638"/>
    </row>
    <row r="5639" spans="1:37" x14ac:dyDescent="0.2">
      <c r="A5639"/>
      <c r="AH5639"/>
      <c r="AJ5639"/>
      <c r="AK5639"/>
    </row>
    <row r="5640" spans="1:37" x14ac:dyDescent="0.2">
      <c r="A5640"/>
      <c r="AH5640"/>
      <c r="AJ5640"/>
      <c r="AK5640"/>
    </row>
    <row r="5641" spans="1:37" x14ac:dyDescent="0.2">
      <c r="A5641"/>
      <c r="AH5641"/>
      <c r="AJ5641"/>
      <c r="AK5641"/>
    </row>
    <row r="5642" spans="1:37" x14ac:dyDescent="0.2">
      <c r="A5642"/>
      <c r="AH5642"/>
      <c r="AJ5642"/>
      <c r="AK5642"/>
    </row>
    <row r="5643" spans="1:37" x14ac:dyDescent="0.2">
      <c r="A5643"/>
      <c r="AH5643"/>
      <c r="AJ5643"/>
      <c r="AK5643"/>
    </row>
    <row r="5644" spans="1:37" x14ac:dyDescent="0.2">
      <c r="A5644"/>
      <c r="AH5644"/>
      <c r="AJ5644"/>
      <c r="AK5644"/>
    </row>
    <row r="5645" spans="1:37" x14ac:dyDescent="0.2">
      <c r="A5645"/>
      <c r="AH5645"/>
      <c r="AJ5645"/>
      <c r="AK5645"/>
    </row>
    <row r="5646" spans="1:37" x14ac:dyDescent="0.2">
      <c r="A5646"/>
      <c r="AH5646"/>
      <c r="AJ5646"/>
      <c r="AK5646"/>
    </row>
    <row r="5647" spans="1:37" x14ac:dyDescent="0.2">
      <c r="A5647"/>
      <c r="AH5647"/>
      <c r="AJ5647"/>
      <c r="AK5647"/>
    </row>
    <row r="5648" spans="1:37" x14ac:dyDescent="0.2">
      <c r="A5648"/>
      <c r="AH5648"/>
      <c r="AJ5648"/>
      <c r="AK5648"/>
    </row>
    <row r="5649" spans="1:37" x14ac:dyDescent="0.2">
      <c r="A5649"/>
      <c r="AH5649"/>
      <c r="AJ5649"/>
      <c r="AK5649"/>
    </row>
    <row r="5650" spans="1:37" x14ac:dyDescent="0.2">
      <c r="A5650"/>
      <c r="AH5650"/>
      <c r="AJ5650"/>
      <c r="AK5650"/>
    </row>
    <row r="5651" spans="1:37" x14ac:dyDescent="0.2">
      <c r="A5651"/>
      <c r="AH5651"/>
      <c r="AJ5651"/>
      <c r="AK5651"/>
    </row>
    <row r="5652" spans="1:37" x14ac:dyDescent="0.2">
      <c r="A5652"/>
      <c r="AH5652"/>
      <c r="AJ5652"/>
      <c r="AK5652"/>
    </row>
    <row r="5653" spans="1:37" x14ac:dyDescent="0.2">
      <c r="A5653"/>
      <c r="AH5653"/>
      <c r="AJ5653"/>
      <c r="AK5653"/>
    </row>
    <row r="5654" spans="1:37" x14ac:dyDescent="0.2">
      <c r="A5654"/>
      <c r="AH5654"/>
      <c r="AJ5654"/>
      <c r="AK5654"/>
    </row>
    <row r="5655" spans="1:37" x14ac:dyDescent="0.2">
      <c r="A5655"/>
      <c r="AH5655"/>
      <c r="AJ5655"/>
      <c r="AK5655"/>
    </row>
    <row r="5656" spans="1:37" x14ac:dyDescent="0.2">
      <c r="A5656"/>
      <c r="AH5656"/>
      <c r="AJ5656"/>
      <c r="AK5656"/>
    </row>
    <row r="5657" spans="1:37" x14ac:dyDescent="0.2">
      <c r="A5657"/>
      <c r="AH5657"/>
      <c r="AJ5657"/>
      <c r="AK5657"/>
    </row>
    <row r="5658" spans="1:37" x14ac:dyDescent="0.2">
      <c r="A5658"/>
      <c r="AH5658"/>
      <c r="AJ5658"/>
      <c r="AK5658"/>
    </row>
    <row r="5659" spans="1:37" x14ac:dyDescent="0.2">
      <c r="A5659"/>
      <c r="AH5659"/>
      <c r="AJ5659"/>
      <c r="AK5659"/>
    </row>
    <row r="5660" spans="1:37" x14ac:dyDescent="0.2">
      <c r="A5660"/>
      <c r="AH5660"/>
      <c r="AJ5660"/>
      <c r="AK5660"/>
    </row>
    <row r="5661" spans="1:37" x14ac:dyDescent="0.2">
      <c r="A5661"/>
      <c r="AH5661"/>
      <c r="AJ5661"/>
      <c r="AK5661"/>
    </row>
    <row r="5662" spans="1:37" x14ac:dyDescent="0.2">
      <c r="A5662"/>
      <c r="AH5662"/>
      <c r="AJ5662"/>
      <c r="AK5662"/>
    </row>
    <row r="5663" spans="1:37" x14ac:dyDescent="0.2">
      <c r="A5663"/>
      <c r="AH5663"/>
      <c r="AJ5663"/>
      <c r="AK5663"/>
    </row>
    <row r="5664" spans="1:37" x14ac:dyDescent="0.2">
      <c r="A5664"/>
      <c r="AH5664"/>
      <c r="AJ5664"/>
      <c r="AK5664"/>
    </row>
    <row r="5665" spans="1:37" x14ac:dyDescent="0.2">
      <c r="A5665"/>
      <c r="AH5665"/>
      <c r="AJ5665"/>
      <c r="AK5665"/>
    </row>
    <row r="5666" spans="1:37" x14ac:dyDescent="0.2">
      <c r="A5666"/>
      <c r="AH5666"/>
      <c r="AJ5666"/>
      <c r="AK5666"/>
    </row>
    <row r="5667" spans="1:37" x14ac:dyDescent="0.2">
      <c r="A5667"/>
      <c r="AH5667"/>
      <c r="AJ5667"/>
      <c r="AK5667"/>
    </row>
    <row r="5668" spans="1:37" x14ac:dyDescent="0.2">
      <c r="A5668"/>
      <c r="AH5668"/>
      <c r="AJ5668"/>
      <c r="AK5668"/>
    </row>
    <row r="5669" spans="1:37" x14ac:dyDescent="0.2">
      <c r="A5669"/>
      <c r="AH5669"/>
      <c r="AJ5669"/>
      <c r="AK5669"/>
    </row>
    <row r="5670" spans="1:37" x14ac:dyDescent="0.2">
      <c r="A5670"/>
      <c r="AH5670"/>
      <c r="AJ5670"/>
      <c r="AK5670"/>
    </row>
    <row r="5671" spans="1:37" x14ac:dyDescent="0.2">
      <c r="A5671"/>
      <c r="AH5671"/>
      <c r="AJ5671"/>
      <c r="AK5671"/>
    </row>
    <row r="5672" spans="1:37" x14ac:dyDescent="0.2">
      <c r="A5672"/>
      <c r="AH5672"/>
      <c r="AJ5672"/>
      <c r="AK5672"/>
    </row>
    <row r="5673" spans="1:37" x14ac:dyDescent="0.2">
      <c r="A5673"/>
      <c r="AH5673"/>
      <c r="AJ5673"/>
      <c r="AK5673"/>
    </row>
    <row r="5674" spans="1:37" x14ac:dyDescent="0.2">
      <c r="A5674"/>
      <c r="AH5674"/>
      <c r="AJ5674"/>
      <c r="AK5674"/>
    </row>
    <row r="5675" spans="1:37" x14ac:dyDescent="0.2">
      <c r="A5675"/>
      <c r="AH5675"/>
      <c r="AJ5675"/>
      <c r="AK5675"/>
    </row>
    <row r="5676" spans="1:37" x14ac:dyDescent="0.2">
      <c r="A5676"/>
      <c r="AH5676"/>
      <c r="AJ5676"/>
      <c r="AK5676"/>
    </row>
    <row r="5677" spans="1:37" x14ac:dyDescent="0.2">
      <c r="A5677"/>
      <c r="AH5677"/>
      <c r="AJ5677"/>
      <c r="AK5677"/>
    </row>
    <row r="5678" spans="1:37" x14ac:dyDescent="0.2">
      <c r="A5678"/>
      <c r="AH5678"/>
      <c r="AJ5678"/>
      <c r="AK5678"/>
    </row>
    <row r="5679" spans="1:37" x14ac:dyDescent="0.2">
      <c r="A5679"/>
      <c r="AH5679"/>
      <c r="AJ5679"/>
      <c r="AK5679"/>
    </row>
    <row r="5680" spans="1:37" x14ac:dyDescent="0.2">
      <c r="A5680"/>
      <c r="AH5680"/>
      <c r="AJ5680"/>
      <c r="AK5680"/>
    </row>
    <row r="5681" spans="1:37" x14ac:dyDescent="0.2">
      <c r="A5681"/>
      <c r="AH5681"/>
      <c r="AJ5681"/>
      <c r="AK5681"/>
    </row>
    <row r="5682" spans="1:37" x14ac:dyDescent="0.2">
      <c r="A5682"/>
      <c r="AH5682"/>
      <c r="AJ5682"/>
      <c r="AK5682"/>
    </row>
    <row r="5683" spans="1:37" x14ac:dyDescent="0.2">
      <c r="A5683"/>
      <c r="AH5683"/>
      <c r="AJ5683"/>
      <c r="AK5683"/>
    </row>
    <row r="5684" spans="1:37" x14ac:dyDescent="0.2">
      <c r="A5684"/>
      <c r="AH5684"/>
      <c r="AJ5684"/>
      <c r="AK5684"/>
    </row>
    <row r="5685" spans="1:37" x14ac:dyDescent="0.2">
      <c r="A5685"/>
      <c r="AH5685"/>
      <c r="AJ5685"/>
      <c r="AK5685"/>
    </row>
    <row r="5686" spans="1:37" x14ac:dyDescent="0.2">
      <c r="A5686"/>
      <c r="AH5686"/>
      <c r="AJ5686"/>
      <c r="AK5686"/>
    </row>
    <row r="5687" spans="1:37" x14ac:dyDescent="0.2">
      <c r="A5687"/>
      <c r="AH5687"/>
      <c r="AJ5687"/>
      <c r="AK5687"/>
    </row>
    <row r="5688" spans="1:37" x14ac:dyDescent="0.2">
      <c r="A5688"/>
      <c r="AH5688"/>
      <c r="AJ5688"/>
      <c r="AK5688"/>
    </row>
    <row r="5689" spans="1:37" x14ac:dyDescent="0.2">
      <c r="A5689"/>
      <c r="AH5689"/>
      <c r="AJ5689"/>
      <c r="AK5689"/>
    </row>
    <row r="5690" spans="1:37" x14ac:dyDescent="0.2">
      <c r="A5690"/>
      <c r="AH5690"/>
      <c r="AJ5690"/>
      <c r="AK5690"/>
    </row>
    <row r="5691" spans="1:37" x14ac:dyDescent="0.2">
      <c r="A5691"/>
      <c r="AH5691"/>
      <c r="AJ5691"/>
      <c r="AK5691"/>
    </row>
    <row r="5692" spans="1:37" x14ac:dyDescent="0.2">
      <c r="A5692"/>
      <c r="AH5692"/>
      <c r="AJ5692"/>
      <c r="AK5692"/>
    </row>
    <row r="5693" spans="1:37" x14ac:dyDescent="0.2">
      <c r="A5693"/>
      <c r="AH5693"/>
      <c r="AJ5693"/>
      <c r="AK5693"/>
    </row>
    <row r="5694" spans="1:37" x14ac:dyDescent="0.2">
      <c r="A5694"/>
      <c r="AH5694"/>
      <c r="AJ5694"/>
      <c r="AK5694"/>
    </row>
    <row r="5695" spans="1:37" x14ac:dyDescent="0.2">
      <c r="A5695"/>
      <c r="AH5695"/>
      <c r="AJ5695"/>
      <c r="AK5695"/>
    </row>
    <row r="5696" spans="1:37" x14ac:dyDescent="0.2">
      <c r="A5696"/>
      <c r="AH5696"/>
      <c r="AJ5696"/>
      <c r="AK5696"/>
    </row>
    <row r="5697" spans="1:37" x14ac:dyDescent="0.2">
      <c r="A5697"/>
      <c r="AH5697"/>
      <c r="AJ5697"/>
      <c r="AK5697"/>
    </row>
    <row r="5698" spans="1:37" x14ac:dyDescent="0.2">
      <c r="A5698"/>
      <c r="AH5698"/>
      <c r="AJ5698"/>
      <c r="AK5698"/>
    </row>
    <row r="5699" spans="1:37" x14ac:dyDescent="0.2">
      <c r="A5699"/>
      <c r="AH5699"/>
      <c r="AJ5699"/>
      <c r="AK5699"/>
    </row>
    <row r="5700" spans="1:37" x14ac:dyDescent="0.2">
      <c r="A5700"/>
      <c r="AH5700"/>
      <c r="AJ5700"/>
      <c r="AK5700"/>
    </row>
    <row r="5701" spans="1:37" x14ac:dyDescent="0.2">
      <c r="A5701"/>
      <c r="AH5701"/>
      <c r="AJ5701"/>
      <c r="AK5701"/>
    </row>
    <row r="5702" spans="1:37" x14ac:dyDescent="0.2">
      <c r="A5702"/>
      <c r="AH5702"/>
      <c r="AJ5702"/>
      <c r="AK5702"/>
    </row>
    <row r="5703" spans="1:37" x14ac:dyDescent="0.2">
      <c r="A5703"/>
      <c r="AH5703"/>
      <c r="AJ5703"/>
      <c r="AK5703"/>
    </row>
    <row r="5704" spans="1:37" x14ac:dyDescent="0.2">
      <c r="A5704"/>
      <c r="AH5704"/>
      <c r="AJ5704"/>
      <c r="AK5704"/>
    </row>
    <row r="5705" spans="1:37" x14ac:dyDescent="0.2">
      <c r="A5705"/>
      <c r="AH5705"/>
      <c r="AJ5705"/>
      <c r="AK5705"/>
    </row>
    <row r="5706" spans="1:37" x14ac:dyDescent="0.2">
      <c r="A5706"/>
      <c r="AH5706"/>
      <c r="AJ5706"/>
      <c r="AK5706"/>
    </row>
    <row r="5707" spans="1:37" x14ac:dyDescent="0.2">
      <c r="A5707"/>
      <c r="AH5707"/>
      <c r="AJ5707"/>
      <c r="AK5707"/>
    </row>
    <row r="5708" spans="1:37" x14ac:dyDescent="0.2">
      <c r="A5708"/>
      <c r="AH5708"/>
      <c r="AJ5708"/>
      <c r="AK5708"/>
    </row>
    <row r="5709" spans="1:37" x14ac:dyDescent="0.2">
      <c r="A5709"/>
      <c r="AH5709"/>
      <c r="AJ5709"/>
      <c r="AK5709"/>
    </row>
    <row r="5710" spans="1:37" x14ac:dyDescent="0.2">
      <c r="A5710"/>
      <c r="AH5710"/>
      <c r="AJ5710"/>
      <c r="AK5710"/>
    </row>
    <row r="5711" spans="1:37" x14ac:dyDescent="0.2">
      <c r="A5711"/>
      <c r="AH5711"/>
      <c r="AJ5711"/>
      <c r="AK5711"/>
    </row>
    <row r="5712" spans="1:37" x14ac:dyDescent="0.2">
      <c r="A5712"/>
      <c r="AH5712"/>
      <c r="AJ5712"/>
      <c r="AK5712"/>
    </row>
    <row r="5713" spans="1:37" x14ac:dyDescent="0.2">
      <c r="A5713"/>
      <c r="AH5713"/>
      <c r="AJ5713"/>
      <c r="AK5713"/>
    </row>
    <row r="5714" spans="1:37" x14ac:dyDescent="0.2">
      <c r="A5714"/>
      <c r="AH5714"/>
      <c r="AJ5714"/>
      <c r="AK5714"/>
    </row>
    <row r="5715" spans="1:37" x14ac:dyDescent="0.2">
      <c r="A5715"/>
      <c r="AH5715"/>
      <c r="AJ5715"/>
      <c r="AK5715"/>
    </row>
    <row r="5716" spans="1:37" x14ac:dyDescent="0.2">
      <c r="A5716"/>
      <c r="AH5716"/>
      <c r="AJ5716"/>
      <c r="AK5716"/>
    </row>
    <row r="5717" spans="1:37" x14ac:dyDescent="0.2">
      <c r="A5717"/>
      <c r="AH5717"/>
      <c r="AJ5717"/>
      <c r="AK5717"/>
    </row>
    <row r="5718" spans="1:37" x14ac:dyDescent="0.2">
      <c r="A5718"/>
      <c r="AH5718"/>
      <c r="AJ5718"/>
      <c r="AK5718"/>
    </row>
    <row r="5719" spans="1:37" x14ac:dyDescent="0.2">
      <c r="A5719"/>
      <c r="AH5719"/>
      <c r="AJ5719"/>
      <c r="AK5719"/>
    </row>
    <row r="5720" spans="1:37" x14ac:dyDescent="0.2">
      <c r="A5720"/>
      <c r="AH5720"/>
      <c r="AJ5720"/>
      <c r="AK5720"/>
    </row>
    <row r="5721" spans="1:37" x14ac:dyDescent="0.2">
      <c r="A5721"/>
      <c r="AH5721"/>
      <c r="AJ5721"/>
      <c r="AK5721"/>
    </row>
    <row r="5722" spans="1:37" x14ac:dyDescent="0.2">
      <c r="A5722"/>
      <c r="AH5722"/>
      <c r="AJ5722"/>
      <c r="AK5722"/>
    </row>
    <row r="5723" spans="1:37" x14ac:dyDescent="0.2">
      <c r="A5723"/>
      <c r="AH5723"/>
      <c r="AJ5723"/>
      <c r="AK5723"/>
    </row>
    <row r="5724" spans="1:37" x14ac:dyDescent="0.2">
      <c r="A5724"/>
      <c r="AH5724"/>
      <c r="AJ5724"/>
      <c r="AK5724"/>
    </row>
    <row r="5725" spans="1:37" x14ac:dyDescent="0.2">
      <c r="A5725"/>
      <c r="AH5725"/>
      <c r="AJ5725"/>
      <c r="AK5725"/>
    </row>
    <row r="5726" spans="1:37" x14ac:dyDescent="0.2">
      <c r="A5726"/>
      <c r="AH5726"/>
      <c r="AJ5726"/>
      <c r="AK5726"/>
    </row>
    <row r="5727" spans="1:37" x14ac:dyDescent="0.2">
      <c r="A5727"/>
      <c r="AH5727"/>
      <c r="AJ5727"/>
      <c r="AK5727"/>
    </row>
    <row r="5728" spans="1:37" x14ac:dyDescent="0.2">
      <c r="A5728"/>
      <c r="AH5728"/>
      <c r="AJ5728"/>
      <c r="AK5728"/>
    </row>
    <row r="5729" spans="1:37" x14ac:dyDescent="0.2">
      <c r="A5729"/>
      <c r="AH5729"/>
      <c r="AJ5729"/>
      <c r="AK5729"/>
    </row>
    <row r="5730" spans="1:37" x14ac:dyDescent="0.2">
      <c r="A5730"/>
      <c r="AH5730"/>
      <c r="AJ5730"/>
      <c r="AK5730"/>
    </row>
    <row r="5731" spans="1:37" x14ac:dyDescent="0.2">
      <c r="A5731"/>
      <c r="AH5731"/>
      <c r="AJ5731"/>
      <c r="AK5731"/>
    </row>
    <row r="5732" spans="1:37" x14ac:dyDescent="0.2">
      <c r="A5732"/>
      <c r="AH5732"/>
      <c r="AJ5732"/>
      <c r="AK5732"/>
    </row>
    <row r="5733" spans="1:37" x14ac:dyDescent="0.2">
      <c r="A5733"/>
      <c r="AH5733"/>
      <c r="AJ5733"/>
      <c r="AK5733"/>
    </row>
  </sheetData>
  <sheetProtection algorithmName="SHA-512" hashValue="YkSnRD9YznL2nJjK67DyBAji1zrIRSGRsTjj/qkHGTIYjlVOFiNkBedDLM+vJ+H/uH1RDJxvHWlGzSTLn1Vbqw==" saltValue="4t4FjKs+s9oDHdM18VDGvg==" spinCount="100000" sheet="1" objects="1" scenarios="1"/>
  <protectedRanges>
    <protectedRange password="CC5C" sqref="A1:A65536 AH1:AI65536" name="Bereich1"/>
    <protectedRange password="CC5C" sqref="AG1:AG65536" name="Bereich1_1"/>
  </protectedRanges>
  <phoneticPr fontId="0" type="noConversion"/>
  <conditionalFormatting sqref="AI2:AI13 AG2:AH12">
    <cfRule type="cellIs" dxfId="70" priority="67" stopIfTrue="1" operator="equal">
      <formula>0</formula>
    </cfRule>
    <cfRule type="cellIs" dxfId="69" priority="68" stopIfTrue="1" operator="greaterThan">
      <formula>0</formula>
    </cfRule>
  </conditionalFormatting>
  <conditionalFormatting sqref="AI14:AI23 AG13:AH23">
    <cfRule type="cellIs" dxfId="68" priority="69" stopIfTrue="1" operator="equal">
      <formula>0</formula>
    </cfRule>
    <cfRule type="cellIs" dxfId="67" priority="70" stopIfTrue="1" operator="greaterThan">
      <formula>0</formula>
    </cfRule>
  </conditionalFormatting>
  <conditionalFormatting sqref="AI24:AI35 AG24:AH34">
    <cfRule type="cellIs" dxfId="66" priority="63" stopIfTrue="1" operator="equal">
      <formula>0</formula>
    </cfRule>
    <cfRule type="cellIs" dxfId="65" priority="64" stopIfTrue="1" operator="greaterThan">
      <formula>0</formula>
    </cfRule>
  </conditionalFormatting>
  <conditionalFormatting sqref="AI36:AI45 AG35:AH45">
    <cfRule type="cellIs" dxfId="64" priority="65" stopIfTrue="1" operator="equal">
      <formula>0</formula>
    </cfRule>
    <cfRule type="cellIs" dxfId="63" priority="66" stopIfTrue="1" operator="greaterThan">
      <formula>0</formula>
    </cfRule>
  </conditionalFormatting>
  <conditionalFormatting sqref="AI46:AI57 AG46:AH56">
    <cfRule type="cellIs" dxfId="62" priority="59" stopIfTrue="1" operator="equal">
      <formula>0</formula>
    </cfRule>
    <cfRule type="cellIs" dxfId="61" priority="60" stopIfTrue="1" operator="greaterThan">
      <formula>0</formula>
    </cfRule>
  </conditionalFormatting>
  <conditionalFormatting sqref="AI58:AI67 AG57:AH67">
    <cfRule type="cellIs" dxfId="60" priority="61" stopIfTrue="1" operator="equal">
      <formula>0</formula>
    </cfRule>
    <cfRule type="cellIs" dxfId="59" priority="62" stopIfTrue="1" operator="greaterThan">
      <formula>0</formula>
    </cfRule>
  </conditionalFormatting>
  <conditionalFormatting sqref="AI68:AI79 AG68:AH78">
    <cfRule type="cellIs" dxfId="58" priority="55" stopIfTrue="1" operator="equal">
      <formula>0</formula>
    </cfRule>
    <cfRule type="cellIs" dxfId="57" priority="56" stopIfTrue="1" operator="greaterThan">
      <formula>0</formula>
    </cfRule>
  </conditionalFormatting>
  <conditionalFormatting sqref="AI80:AI89 AG79:AH89">
    <cfRule type="cellIs" dxfId="56" priority="57" stopIfTrue="1" operator="equal">
      <formula>0</formula>
    </cfRule>
    <cfRule type="cellIs" dxfId="55" priority="58" stopIfTrue="1" operator="greaterThan">
      <formula>0</formula>
    </cfRule>
  </conditionalFormatting>
  <conditionalFormatting sqref="AI90:AI101 AG90:AH100">
    <cfRule type="cellIs" dxfId="54" priority="51" stopIfTrue="1" operator="equal">
      <formula>0</formula>
    </cfRule>
    <cfRule type="cellIs" dxfId="53" priority="52" stopIfTrue="1" operator="greaterThan">
      <formula>0</formula>
    </cfRule>
  </conditionalFormatting>
  <conditionalFormatting sqref="AI102:AI111 AG101:AH111">
    <cfRule type="cellIs" dxfId="52" priority="53" stopIfTrue="1" operator="equal">
      <formula>0</formula>
    </cfRule>
    <cfRule type="cellIs" dxfId="51" priority="54" stopIfTrue="1" operator="greaterThan">
      <formula>0</formula>
    </cfRule>
  </conditionalFormatting>
  <conditionalFormatting sqref="AI112:AI123 AG112:AH122">
    <cfRule type="cellIs" dxfId="50" priority="47" stopIfTrue="1" operator="equal">
      <formula>0</formula>
    </cfRule>
    <cfRule type="cellIs" dxfId="49" priority="48" stopIfTrue="1" operator="greaterThan">
      <formula>0</formula>
    </cfRule>
  </conditionalFormatting>
  <conditionalFormatting sqref="AI124:AI133 AG123:AH133">
    <cfRule type="cellIs" dxfId="48" priority="49" stopIfTrue="1" operator="equal">
      <formula>0</formula>
    </cfRule>
    <cfRule type="cellIs" dxfId="47" priority="50" stopIfTrue="1" operator="greaterThan">
      <formula>0</formula>
    </cfRule>
  </conditionalFormatting>
  <conditionalFormatting sqref="AI134:AI145 AG134:AH144">
    <cfRule type="cellIs" dxfId="46" priority="43" stopIfTrue="1" operator="equal">
      <formula>0</formula>
    </cfRule>
    <cfRule type="cellIs" dxfId="45" priority="44" stopIfTrue="1" operator="greaterThan">
      <formula>0</formula>
    </cfRule>
  </conditionalFormatting>
  <conditionalFormatting sqref="AI146:AI155 AG145:AH155">
    <cfRule type="cellIs" dxfId="44" priority="45" stopIfTrue="1" operator="equal">
      <formula>0</formula>
    </cfRule>
    <cfRule type="cellIs" dxfId="43" priority="46" stopIfTrue="1" operator="greaterThan">
      <formula>0</formula>
    </cfRule>
  </conditionalFormatting>
  <conditionalFormatting sqref="AI156:AI167 AG156:AH166">
    <cfRule type="cellIs" dxfId="42" priority="39" stopIfTrue="1" operator="equal">
      <formula>0</formula>
    </cfRule>
    <cfRule type="cellIs" dxfId="41" priority="40" stopIfTrue="1" operator="greaterThan">
      <formula>0</formula>
    </cfRule>
  </conditionalFormatting>
  <conditionalFormatting sqref="AI168:AI177 AG167:AH177">
    <cfRule type="cellIs" dxfId="40" priority="41" stopIfTrue="1" operator="equal">
      <formula>0</formula>
    </cfRule>
    <cfRule type="cellIs" dxfId="39" priority="42" stopIfTrue="1" operator="greaterThan">
      <formula>0</formula>
    </cfRule>
  </conditionalFormatting>
  <conditionalFormatting sqref="AI178:AI189 AG178:AH188">
    <cfRule type="cellIs" dxfId="38" priority="35" stopIfTrue="1" operator="equal">
      <formula>0</formula>
    </cfRule>
    <cfRule type="cellIs" dxfId="37" priority="36" stopIfTrue="1" operator="greaterThan">
      <formula>0</formula>
    </cfRule>
  </conditionalFormatting>
  <conditionalFormatting sqref="AI190:AI199 AG189:AH199">
    <cfRule type="cellIs" dxfId="36" priority="37" stopIfTrue="1" operator="equal">
      <formula>0</formula>
    </cfRule>
    <cfRule type="cellIs" dxfId="35" priority="38" stopIfTrue="1" operator="greaterThan">
      <formula>0</formula>
    </cfRule>
  </conditionalFormatting>
  <conditionalFormatting sqref="AI200:AI211 AG200:AH210">
    <cfRule type="cellIs" dxfId="34" priority="31" stopIfTrue="1" operator="equal">
      <formula>0</formula>
    </cfRule>
    <cfRule type="cellIs" dxfId="33" priority="32" stopIfTrue="1" operator="greaterThan">
      <formula>0</formula>
    </cfRule>
  </conditionalFormatting>
  <conditionalFormatting sqref="AI212:AI221 AG211:AH221">
    <cfRule type="cellIs" dxfId="32" priority="33" stopIfTrue="1" operator="equal">
      <formula>0</formula>
    </cfRule>
    <cfRule type="cellIs" dxfId="31" priority="34" stopIfTrue="1" operator="greaterThan">
      <formula>0</formula>
    </cfRule>
  </conditionalFormatting>
  <conditionalFormatting sqref="AI222:AI233 AG222:AH232">
    <cfRule type="cellIs" dxfId="30" priority="27" stopIfTrue="1" operator="equal">
      <formula>0</formula>
    </cfRule>
    <cfRule type="cellIs" dxfId="29" priority="28" stopIfTrue="1" operator="greaterThan">
      <formula>0</formula>
    </cfRule>
  </conditionalFormatting>
  <conditionalFormatting sqref="AI234:AI243 AG233:AH243">
    <cfRule type="cellIs" dxfId="28" priority="29" stopIfTrue="1" operator="equal">
      <formula>0</formula>
    </cfRule>
    <cfRule type="cellIs" dxfId="27" priority="30" stopIfTrue="1" operator="greaterThan">
      <formula>0</formula>
    </cfRule>
  </conditionalFormatting>
  <conditionalFormatting sqref="AI244:AI255 AG244:AH254">
    <cfRule type="cellIs" dxfId="26" priority="23" stopIfTrue="1" operator="equal">
      <formula>0</formula>
    </cfRule>
    <cfRule type="cellIs" dxfId="25" priority="24" stopIfTrue="1" operator="greaterThan">
      <formula>0</formula>
    </cfRule>
  </conditionalFormatting>
  <conditionalFormatting sqref="AI256:AI265 AG255:AH265">
    <cfRule type="cellIs" dxfId="24" priority="25" stopIfTrue="1" operator="equal">
      <formula>0</formula>
    </cfRule>
    <cfRule type="cellIs" dxfId="23" priority="26" stopIfTrue="1" operator="greaterThan">
      <formula>0</formula>
    </cfRule>
  </conditionalFormatting>
  <conditionalFormatting sqref="AI266:AI277 AG266:AH276">
    <cfRule type="cellIs" dxfId="22" priority="19" stopIfTrue="1" operator="equal">
      <formula>0</formula>
    </cfRule>
    <cfRule type="cellIs" dxfId="21" priority="20" stopIfTrue="1" operator="greaterThan">
      <formula>0</formula>
    </cfRule>
  </conditionalFormatting>
  <conditionalFormatting sqref="AI278:AI287 AG277:AH287">
    <cfRule type="cellIs" dxfId="20" priority="21" stopIfTrue="1" operator="equal">
      <formula>0</formula>
    </cfRule>
    <cfRule type="cellIs" dxfId="19" priority="22" stopIfTrue="1" operator="greaterThan">
      <formula>0</formula>
    </cfRule>
  </conditionalFormatting>
  <conditionalFormatting sqref="AI288:AI299 AG288:AH298">
    <cfRule type="cellIs" dxfId="18" priority="15" stopIfTrue="1" operator="equal">
      <formula>0</formula>
    </cfRule>
    <cfRule type="cellIs" dxfId="17" priority="16" stopIfTrue="1" operator="greaterThan">
      <formula>0</formula>
    </cfRule>
  </conditionalFormatting>
  <conditionalFormatting sqref="AI300:AI309 AG299:AH309">
    <cfRule type="cellIs" dxfId="16" priority="17" stopIfTrue="1" operator="equal">
      <formula>0</formula>
    </cfRule>
    <cfRule type="cellIs" dxfId="15" priority="18" stopIfTrue="1" operator="greaterThan">
      <formula>0</formula>
    </cfRule>
  </conditionalFormatting>
  <conditionalFormatting sqref="AI310:AI321 AG310:AH320">
    <cfRule type="cellIs" dxfId="14" priority="11" stopIfTrue="1" operator="equal">
      <formula>0</formula>
    </cfRule>
    <cfRule type="cellIs" dxfId="13" priority="12" stopIfTrue="1" operator="greaterThan">
      <formula>0</formula>
    </cfRule>
  </conditionalFormatting>
  <conditionalFormatting sqref="AI322:AI331 AG321:AH331">
    <cfRule type="cellIs" dxfId="12" priority="13" stopIfTrue="1" operator="equal">
      <formula>0</formula>
    </cfRule>
    <cfRule type="cellIs" dxfId="11" priority="14" stopIfTrue="1" operator="greaterThan">
      <formula>0</formula>
    </cfRule>
  </conditionalFormatting>
  <conditionalFormatting sqref="AI332:AI343 AG332:AH342">
    <cfRule type="cellIs" dxfId="10" priority="7" stopIfTrue="1" operator="equal">
      <formula>0</formula>
    </cfRule>
    <cfRule type="cellIs" dxfId="9" priority="8" stopIfTrue="1" operator="greaterThan">
      <formula>0</formula>
    </cfRule>
  </conditionalFormatting>
  <conditionalFormatting sqref="AI344:AI353 AG343:AH353">
    <cfRule type="cellIs" dxfId="8" priority="9" stopIfTrue="1" operator="equal">
      <formula>0</formula>
    </cfRule>
    <cfRule type="cellIs" dxfId="7" priority="10" stopIfTrue="1" operator="greaterThan">
      <formula>0</formula>
    </cfRule>
  </conditionalFormatting>
  <conditionalFormatting sqref="AI354:AI365 AG354:AH364">
    <cfRule type="cellIs" dxfId="6" priority="3" stopIfTrue="1" operator="equal">
      <formula>0</formula>
    </cfRule>
    <cfRule type="cellIs" dxfId="5" priority="4" stopIfTrue="1" operator="greaterThan">
      <formula>0</formula>
    </cfRule>
  </conditionalFormatting>
  <conditionalFormatting sqref="AI366:AI375 AG365:AH375">
    <cfRule type="cellIs" dxfId="4" priority="5" stopIfTrue="1" operator="equal">
      <formula>0</formula>
    </cfRule>
    <cfRule type="cellIs" dxfId="3" priority="6" stopIfTrue="1" operator="greaterThan">
      <formula>0</formula>
    </cfRule>
  </conditionalFormatting>
  <conditionalFormatting sqref="AG376:AI386">
    <cfRule type="cellIs" dxfId="2" priority="1" stopIfTrue="1" operator="equal">
      <formula>0</formula>
    </cfRule>
    <cfRule type="cellIs" dxfId="1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indexed="10"/>
  </sheetPr>
  <dimension ref="A1:BE2847"/>
  <sheetViews>
    <sheetView showRowColHeaders="0" zoomScale="130" zoomScaleNormal="130" workbookViewId="0">
      <selection activeCell="B3" sqref="B3"/>
    </sheetView>
  </sheetViews>
  <sheetFormatPr baseColWidth="10" defaultRowHeight="12.75" x14ac:dyDescent="0.2"/>
  <cols>
    <col min="1" max="1" width="2" style="103" customWidth="1"/>
    <col min="2" max="2" width="15.7109375" customWidth="1"/>
    <col min="3" max="3" width="3.42578125" style="10" customWidth="1"/>
    <col min="4" max="4" width="3.42578125" style="11" customWidth="1"/>
    <col min="5" max="6" width="3.42578125" style="10" customWidth="1"/>
    <col min="7" max="7" width="4" style="10" customWidth="1"/>
    <col min="8" max="11" width="3.42578125" style="9" customWidth="1"/>
    <col min="12" max="12" width="4" style="9" customWidth="1"/>
    <col min="13" max="16" width="3.42578125" style="10" customWidth="1"/>
    <col min="17" max="17" width="4" style="10" customWidth="1"/>
    <col min="18" max="21" width="3.42578125" style="9" customWidth="1"/>
    <col min="22" max="22" width="3.85546875" style="9" customWidth="1"/>
    <col min="23" max="26" width="3.42578125" style="10" customWidth="1"/>
    <col min="27" max="27" width="4" style="10" customWidth="1"/>
    <col min="28" max="28" width="3.42578125" style="12" customWidth="1"/>
    <col min="29" max="31" width="3.42578125" style="9" customWidth="1"/>
    <col min="32" max="32" width="3.85546875" style="9" customWidth="1"/>
    <col min="33" max="36" width="3.42578125" style="10" customWidth="1"/>
    <col min="37" max="37" width="4.28515625" style="13" customWidth="1"/>
    <col min="38" max="38" width="3.7109375" style="13" customWidth="1"/>
    <col min="39" max="57" width="11.42578125" style="103"/>
  </cols>
  <sheetData>
    <row r="1" spans="1:57" s="103" customFormat="1" ht="7.5" customHeight="1" thickBot="1" x14ac:dyDescent="0.25">
      <c r="A1" s="221"/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</row>
    <row r="2" spans="1:57" ht="13.5" thickBot="1" x14ac:dyDescent="0.25">
      <c r="B2" s="81" t="s">
        <v>57</v>
      </c>
      <c r="C2" s="82" t="s">
        <v>45</v>
      </c>
      <c r="D2" s="82"/>
      <c r="E2" s="82"/>
      <c r="F2" s="82"/>
      <c r="G2" s="82"/>
      <c r="H2" s="82" t="s">
        <v>47</v>
      </c>
      <c r="I2" s="82"/>
      <c r="J2" s="82"/>
      <c r="K2" s="82"/>
      <c r="L2" s="83"/>
      <c r="M2" s="82" t="s">
        <v>46</v>
      </c>
      <c r="N2" s="82"/>
      <c r="O2" s="82"/>
      <c r="P2" s="82"/>
      <c r="Q2" s="83"/>
      <c r="R2" s="82" t="s">
        <v>48</v>
      </c>
      <c r="S2" s="84"/>
      <c r="T2" s="82"/>
      <c r="U2" s="84"/>
      <c r="V2" s="85"/>
      <c r="W2" s="82" t="s">
        <v>49</v>
      </c>
      <c r="X2" s="84"/>
      <c r="Y2" s="82"/>
      <c r="Z2" s="84"/>
      <c r="AA2" s="85"/>
      <c r="AB2" s="82" t="s">
        <v>50</v>
      </c>
      <c r="AC2" s="84"/>
      <c r="AD2" s="82"/>
      <c r="AE2" s="84"/>
      <c r="AF2" s="85"/>
      <c r="AG2" s="86" t="s">
        <v>145</v>
      </c>
      <c r="AH2" s="82"/>
      <c r="AI2" s="82"/>
      <c r="AJ2" s="84"/>
      <c r="AK2" s="85"/>
      <c r="AL2" s="87"/>
    </row>
    <row r="3" spans="1:57" s="45" customFormat="1" thickBot="1" x14ac:dyDescent="0.25">
      <c r="A3" s="222"/>
      <c r="B3" s="219">
        <f ca="1">TODAY()</f>
        <v>44268</v>
      </c>
      <c r="C3" s="147" t="s">
        <v>128</v>
      </c>
      <c r="D3" s="148" t="s">
        <v>130</v>
      </c>
      <c r="E3" s="149" t="s">
        <v>144</v>
      </c>
      <c r="F3" s="150" t="s">
        <v>126</v>
      </c>
      <c r="G3" s="150" t="s">
        <v>127</v>
      </c>
      <c r="H3" s="147" t="s">
        <v>128</v>
      </c>
      <c r="I3" s="148" t="s">
        <v>130</v>
      </c>
      <c r="J3" s="149" t="s">
        <v>144</v>
      </c>
      <c r="K3" s="150" t="s">
        <v>126</v>
      </c>
      <c r="L3" s="150" t="s">
        <v>127</v>
      </c>
      <c r="M3" s="147" t="s">
        <v>128</v>
      </c>
      <c r="N3" s="148" t="s">
        <v>130</v>
      </c>
      <c r="O3" s="149" t="s">
        <v>144</v>
      </c>
      <c r="P3" s="150" t="s">
        <v>126</v>
      </c>
      <c r="Q3" s="150" t="s">
        <v>127</v>
      </c>
      <c r="R3" s="147" t="s">
        <v>128</v>
      </c>
      <c r="S3" s="148" t="s">
        <v>130</v>
      </c>
      <c r="T3" s="149" t="s">
        <v>144</v>
      </c>
      <c r="U3" s="150" t="s">
        <v>126</v>
      </c>
      <c r="V3" s="150" t="s">
        <v>127</v>
      </c>
      <c r="W3" s="147" t="s">
        <v>128</v>
      </c>
      <c r="X3" s="148" t="s">
        <v>130</v>
      </c>
      <c r="Y3" s="149" t="s">
        <v>144</v>
      </c>
      <c r="Z3" s="150" t="s">
        <v>126</v>
      </c>
      <c r="AA3" s="150" t="s">
        <v>127</v>
      </c>
      <c r="AB3" s="147" t="s">
        <v>128</v>
      </c>
      <c r="AC3" s="148" t="s">
        <v>130</v>
      </c>
      <c r="AD3" s="149" t="s">
        <v>144</v>
      </c>
      <c r="AE3" s="150" t="s">
        <v>126</v>
      </c>
      <c r="AF3" s="150" t="s">
        <v>127</v>
      </c>
      <c r="AG3" s="89" t="s">
        <v>128</v>
      </c>
      <c r="AH3" s="90" t="s">
        <v>130</v>
      </c>
      <c r="AI3" s="91" t="s">
        <v>144</v>
      </c>
      <c r="AJ3" s="92" t="s">
        <v>126</v>
      </c>
      <c r="AK3" s="92" t="s">
        <v>127</v>
      </c>
      <c r="AL3" s="99" t="s">
        <v>129</v>
      </c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</row>
    <row r="4" spans="1:57" x14ac:dyDescent="0.2">
      <c r="B4" s="75" t="str">
        <f>IF(Schülernamen!$A$2="","",Schülernamen!$A$2)</f>
        <v>Schüler1</v>
      </c>
      <c r="C4" s="58">
        <f>Feb!$AU$2</f>
        <v>0</v>
      </c>
      <c r="D4" s="56">
        <f>Feb!$AV$2</f>
        <v>0</v>
      </c>
      <c r="E4" s="56">
        <f>Feb!$AU$12</f>
        <v>0</v>
      </c>
      <c r="F4" s="56">
        <f>Feb!$AV$12</f>
        <v>0</v>
      </c>
      <c r="G4" s="61">
        <f>Feb!$AW$12</f>
        <v>0</v>
      </c>
      <c r="H4" s="58">
        <f>März!$AG$2</f>
        <v>0</v>
      </c>
      <c r="I4" s="56">
        <f>März!$AH$2</f>
        <v>0</v>
      </c>
      <c r="J4" s="56">
        <f>März!$AG$12</f>
        <v>0</v>
      </c>
      <c r="K4" s="56">
        <f>März!$AH$12</f>
        <v>0</v>
      </c>
      <c r="L4" s="61">
        <f>März!$AI$12</f>
        <v>0</v>
      </c>
      <c r="M4" s="58">
        <f>April!$AG$2</f>
        <v>0</v>
      </c>
      <c r="N4" s="56">
        <f>April!$AH$2</f>
        <v>0</v>
      </c>
      <c r="O4" s="56">
        <f>April!$AG$12</f>
        <v>0</v>
      </c>
      <c r="P4" s="56">
        <f>April!$AH$12</f>
        <v>0</v>
      </c>
      <c r="Q4" s="61">
        <f>April!$AI$12</f>
        <v>0</v>
      </c>
      <c r="R4" s="58">
        <f>Mai!$AG$2</f>
        <v>0</v>
      </c>
      <c r="S4" s="56">
        <f>Mai!$AH$2</f>
        <v>0</v>
      </c>
      <c r="T4" s="56">
        <f>Mai!$AG$12</f>
        <v>0</v>
      </c>
      <c r="U4" s="56">
        <f>Mai!$AH$12</f>
        <v>0</v>
      </c>
      <c r="V4" s="61">
        <f>Mai!$AI$12</f>
        <v>0</v>
      </c>
      <c r="W4" s="58">
        <f>Juni!$AG$2</f>
        <v>0</v>
      </c>
      <c r="X4" s="56">
        <f>Juni!$AH$2</f>
        <v>0</v>
      </c>
      <c r="Y4" s="56">
        <f>Juni!$AG$12</f>
        <v>0</v>
      </c>
      <c r="Z4" s="56">
        <f>Juni!$AH$12</f>
        <v>0</v>
      </c>
      <c r="AA4" s="61">
        <f>Juni!$AI$12</f>
        <v>0</v>
      </c>
      <c r="AB4" s="58">
        <f>Juli!$AG$2</f>
        <v>0</v>
      </c>
      <c r="AC4" s="56">
        <f>Juli!$AH$2</f>
        <v>0</v>
      </c>
      <c r="AD4" s="56">
        <f>Juli!$AG$12</f>
        <v>0</v>
      </c>
      <c r="AE4" s="56">
        <f>Juli!$AH$12</f>
        <v>0</v>
      </c>
      <c r="AF4" s="61">
        <f>Juli!$AI$12</f>
        <v>0</v>
      </c>
      <c r="AG4" s="64">
        <f t="shared" ref="AG4:AK38" si="0">C4+H4+M4+R4+W4+AB4</f>
        <v>0</v>
      </c>
      <c r="AH4" s="56">
        <f t="shared" si="0"/>
        <v>0</v>
      </c>
      <c r="AI4" s="56">
        <f t="shared" si="0"/>
        <v>0</v>
      </c>
      <c r="AJ4" s="56">
        <f t="shared" si="0"/>
        <v>0</v>
      </c>
      <c r="AK4" s="56">
        <f t="shared" si="0"/>
        <v>0</v>
      </c>
      <c r="AL4" s="70">
        <f>Feb!AW2+März!AI2+April!AI2+Mai!AI2+Juni!AI2+Juli!AI2</f>
        <v>0</v>
      </c>
    </row>
    <row r="5" spans="1:57" s="44" customFormat="1" x14ac:dyDescent="0.2">
      <c r="A5" s="103"/>
      <c r="B5" s="76" t="str">
        <f>IF(Schülernamen!$A$3="","",Schülernamen!$A$3)</f>
        <v>Schüler2</v>
      </c>
      <c r="C5" s="59">
        <f>Feb!$AU$13</f>
        <v>0</v>
      </c>
      <c r="D5" s="53">
        <f>Feb!$AV$13</f>
        <v>0</v>
      </c>
      <c r="E5" s="53">
        <f>Feb!$AU$23</f>
        <v>0</v>
      </c>
      <c r="F5" s="53">
        <f>Feb!$AV$23</f>
        <v>0</v>
      </c>
      <c r="G5" s="62">
        <f>Feb!$AW$23</f>
        <v>0</v>
      </c>
      <c r="H5" s="59">
        <f>März!$AG$13</f>
        <v>0</v>
      </c>
      <c r="I5" s="53">
        <f>März!$AH$13</f>
        <v>0</v>
      </c>
      <c r="J5" s="53">
        <f>März!$AG$23</f>
        <v>0</v>
      </c>
      <c r="K5" s="53">
        <f>März!$AH$23</f>
        <v>0</v>
      </c>
      <c r="L5" s="62">
        <f>März!$AI$23</f>
        <v>0</v>
      </c>
      <c r="M5" s="59">
        <f>April!$AG$13</f>
        <v>0</v>
      </c>
      <c r="N5" s="53">
        <f>April!$AH$13</f>
        <v>0</v>
      </c>
      <c r="O5" s="53">
        <f>April!$AG$23</f>
        <v>0</v>
      </c>
      <c r="P5" s="53">
        <f>April!$AH$23</f>
        <v>0</v>
      </c>
      <c r="Q5" s="62">
        <f>April!$AI$23</f>
        <v>0</v>
      </c>
      <c r="R5" s="59">
        <f>Mai!$AG$13</f>
        <v>0</v>
      </c>
      <c r="S5" s="53">
        <f>Mai!$AH$13</f>
        <v>0</v>
      </c>
      <c r="T5" s="53">
        <f>Mai!$AG$23</f>
        <v>0</v>
      </c>
      <c r="U5" s="53">
        <f>Mai!$AH$23</f>
        <v>0</v>
      </c>
      <c r="V5" s="62">
        <f>Mai!$AI$23</f>
        <v>0</v>
      </c>
      <c r="W5" s="59">
        <f>Juni!$AG$13</f>
        <v>0</v>
      </c>
      <c r="X5" s="53">
        <f>Juni!$AH$13</f>
        <v>0</v>
      </c>
      <c r="Y5" s="53">
        <f>Juni!$AG$23</f>
        <v>0</v>
      </c>
      <c r="Z5" s="53">
        <f>Juni!$AH$23</f>
        <v>0</v>
      </c>
      <c r="AA5" s="62">
        <f>Juni!$AI$23</f>
        <v>0</v>
      </c>
      <c r="AB5" s="59">
        <f>Juli!$AG$13</f>
        <v>0</v>
      </c>
      <c r="AC5" s="53">
        <f>Juli!$AH$13</f>
        <v>0</v>
      </c>
      <c r="AD5" s="53">
        <f>Juli!$AG$23</f>
        <v>0</v>
      </c>
      <c r="AE5" s="53">
        <f>Juli!$AH$23</f>
        <v>0</v>
      </c>
      <c r="AF5" s="62">
        <f>Juli!$AI$23</f>
        <v>0</v>
      </c>
      <c r="AG5" s="65">
        <f t="shared" si="0"/>
        <v>0</v>
      </c>
      <c r="AH5" s="53">
        <f t="shared" si="0"/>
        <v>0</v>
      </c>
      <c r="AI5" s="53">
        <f t="shared" si="0"/>
        <v>0</v>
      </c>
      <c r="AJ5" s="53">
        <f t="shared" si="0"/>
        <v>0</v>
      </c>
      <c r="AK5" s="53">
        <f t="shared" si="0"/>
        <v>0</v>
      </c>
      <c r="AL5" s="71">
        <f>Feb!AW13+März!AI13+April!AI13+Mai!AI13+Juni!AI13+Juli!AI13</f>
        <v>0</v>
      </c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</row>
    <row r="6" spans="1:57" x14ac:dyDescent="0.2">
      <c r="B6" s="77" t="str">
        <f>IF(Schülernamen!$A$4="","",Schülernamen!$A$4)</f>
        <v>Schüler3</v>
      </c>
      <c r="C6" s="60">
        <f>Feb!$AU$24</f>
        <v>0</v>
      </c>
      <c r="D6" s="57">
        <f>Feb!$AV$24</f>
        <v>0</v>
      </c>
      <c r="E6" s="57">
        <f>Feb!$AU$34</f>
        <v>0</v>
      </c>
      <c r="F6" s="57">
        <f>Feb!$AV$34</f>
        <v>0</v>
      </c>
      <c r="G6" s="63">
        <f>Feb!$AW$34</f>
        <v>0</v>
      </c>
      <c r="H6" s="60">
        <f>März!$AG$24</f>
        <v>0</v>
      </c>
      <c r="I6" s="57">
        <f>März!$AH$24</f>
        <v>0</v>
      </c>
      <c r="J6" s="57">
        <f>März!$AG$34</f>
        <v>0</v>
      </c>
      <c r="K6" s="57">
        <f>März!$AH$34</f>
        <v>0</v>
      </c>
      <c r="L6" s="63">
        <f>März!$AI$34</f>
        <v>0</v>
      </c>
      <c r="M6" s="60">
        <f>April!$AG$24</f>
        <v>0</v>
      </c>
      <c r="N6" s="57">
        <f>April!$AH$24</f>
        <v>0</v>
      </c>
      <c r="O6" s="57">
        <f>April!$AG$34</f>
        <v>0</v>
      </c>
      <c r="P6" s="57">
        <f>April!$AH$34</f>
        <v>0</v>
      </c>
      <c r="Q6" s="63">
        <f>April!$AI$34</f>
        <v>0</v>
      </c>
      <c r="R6" s="60">
        <f>Mai!$AG$24</f>
        <v>0</v>
      </c>
      <c r="S6" s="57">
        <f>Mai!$AH$24</f>
        <v>0</v>
      </c>
      <c r="T6" s="57">
        <f>Mai!$AG$34</f>
        <v>0</v>
      </c>
      <c r="U6" s="57">
        <f>Mai!$AH$34</f>
        <v>0</v>
      </c>
      <c r="V6" s="63">
        <f>Mai!$AI$34</f>
        <v>0</v>
      </c>
      <c r="W6" s="60">
        <f>Juni!$AG$24</f>
        <v>0</v>
      </c>
      <c r="X6" s="57">
        <f>Juni!$AH$24</f>
        <v>0</v>
      </c>
      <c r="Y6" s="57">
        <f>Juni!$AG$34</f>
        <v>0</v>
      </c>
      <c r="Z6" s="57">
        <f>Juni!$AH$34</f>
        <v>0</v>
      </c>
      <c r="AA6" s="63">
        <f>Juni!$AI$34</f>
        <v>0</v>
      </c>
      <c r="AB6" s="60">
        <f>Juli!$AG$24</f>
        <v>0</v>
      </c>
      <c r="AC6" s="57">
        <f>Juli!$AH$24</f>
        <v>0</v>
      </c>
      <c r="AD6" s="57">
        <f>Juli!$AG$34</f>
        <v>0</v>
      </c>
      <c r="AE6" s="57">
        <f>Juli!$AH$34</f>
        <v>0</v>
      </c>
      <c r="AF6" s="63">
        <f>Juli!$AI$34</f>
        <v>0</v>
      </c>
      <c r="AG6" s="66">
        <f t="shared" si="0"/>
        <v>0</v>
      </c>
      <c r="AH6" s="57">
        <f t="shared" si="0"/>
        <v>0</v>
      </c>
      <c r="AI6" s="57">
        <f t="shared" si="0"/>
        <v>0</v>
      </c>
      <c r="AJ6" s="57">
        <f t="shared" si="0"/>
        <v>0</v>
      </c>
      <c r="AK6" s="57">
        <f t="shared" si="0"/>
        <v>0</v>
      </c>
      <c r="AL6" s="70">
        <f>Feb!AW24+März!AI24+April!AI24+Mai!AI24+Juni!AI24+Juli!AI24</f>
        <v>0</v>
      </c>
    </row>
    <row r="7" spans="1:57" s="44" customFormat="1" x14ac:dyDescent="0.2">
      <c r="A7" s="103"/>
      <c r="B7" s="76" t="str">
        <f>IF(Schülernamen!$A$5="","",Schülernamen!$A$5)</f>
        <v>Schüler4</v>
      </c>
      <c r="C7" s="59">
        <f>Feb!$AU$35</f>
        <v>0</v>
      </c>
      <c r="D7" s="53">
        <f>Feb!$AV$35</f>
        <v>0</v>
      </c>
      <c r="E7" s="53">
        <f>Feb!$AU$45</f>
        <v>0</v>
      </c>
      <c r="F7" s="53">
        <f>Feb!$AV$45</f>
        <v>0</v>
      </c>
      <c r="G7" s="62">
        <f>Feb!$AW$45</f>
        <v>0</v>
      </c>
      <c r="H7" s="59">
        <f>März!$AG$35</f>
        <v>0</v>
      </c>
      <c r="I7" s="53">
        <f>März!$AH$35</f>
        <v>0</v>
      </c>
      <c r="J7" s="53">
        <f>März!$AG$45</f>
        <v>0</v>
      </c>
      <c r="K7" s="53">
        <f>März!$AH$45</f>
        <v>0</v>
      </c>
      <c r="L7" s="62">
        <f>März!$AI$45</f>
        <v>0</v>
      </c>
      <c r="M7" s="59">
        <f>April!$AG$35</f>
        <v>0</v>
      </c>
      <c r="N7" s="53">
        <f>April!$AH$35</f>
        <v>0</v>
      </c>
      <c r="O7" s="53">
        <f>April!$AG$45</f>
        <v>0</v>
      </c>
      <c r="P7" s="53">
        <f>April!$AH$45</f>
        <v>0</v>
      </c>
      <c r="Q7" s="62">
        <f>April!$AI$45</f>
        <v>0</v>
      </c>
      <c r="R7" s="59">
        <f>Mai!$AG$35</f>
        <v>0</v>
      </c>
      <c r="S7" s="53">
        <f>Mai!$AH$35</f>
        <v>0</v>
      </c>
      <c r="T7" s="53">
        <f>Mai!$AG$45</f>
        <v>0</v>
      </c>
      <c r="U7" s="53">
        <f>Mai!$AH$45</f>
        <v>0</v>
      </c>
      <c r="V7" s="62">
        <f>Mai!$AI$45</f>
        <v>0</v>
      </c>
      <c r="W7" s="59">
        <f>Juni!$AG$35</f>
        <v>0</v>
      </c>
      <c r="X7" s="53">
        <f>Juni!$AH$35</f>
        <v>0</v>
      </c>
      <c r="Y7" s="53">
        <f>Juni!$AG$45</f>
        <v>0</v>
      </c>
      <c r="Z7" s="53">
        <f>Juni!$AH$45</f>
        <v>0</v>
      </c>
      <c r="AA7" s="62">
        <f>Juni!$AI$45</f>
        <v>0</v>
      </c>
      <c r="AB7" s="59">
        <f>Juli!$AG$35</f>
        <v>0</v>
      </c>
      <c r="AC7" s="53">
        <f>Juli!$AH$35</f>
        <v>0</v>
      </c>
      <c r="AD7" s="53">
        <f>Juli!$AG$45</f>
        <v>0</v>
      </c>
      <c r="AE7" s="53">
        <f>Juli!$AH$45</f>
        <v>0</v>
      </c>
      <c r="AF7" s="62">
        <f>Juli!$AI$45</f>
        <v>0</v>
      </c>
      <c r="AG7" s="65">
        <f t="shared" si="0"/>
        <v>0</v>
      </c>
      <c r="AH7" s="53">
        <f t="shared" si="0"/>
        <v>0</v>
      </c>
      <c r="AI7" s="53">
        <f t="shared" si="0"/>
        <v>0</v>
      </c>
      <c r="AJ7" s="53">
        <f t="shared" si="0"/>
        <v>0</v>
      </c>
      <c r="AK7" s="53">
        <f t="shared" si="0"/>
        <v>0</v>
      </c>
      <c r="AL7" s="71">
        <f>Feb!AW35+März!AI35+April!AI35+Mai!AI35+Juni!AI35+Juli!AI35</f>
        <v>0</v>
      </c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</row>
    <row r="8" spans="1:57" x14ac:dyDescent="0.2">
      <c r="B8" s="77" t="str">
        <f>IF(Schülernamen!$A$6="","",Schülernamen!$A$6)</f>
        <v>Schüler5</v>
      </c>
      <c r="C8" s="60">
        <f>Feb!$AU$46</f>
        <v>0</v>
      </c>
      <c r="D8" s="57">
        <f>Feb!$AV$46</f>
        <v>0</v>
      </c>
      <c r="E8" s="57">
        <f>Feb!$AU$56</f>
        <v>0</v>
      </c>
      <c r="F8" s="57">
        <f>Feb!$AV$56</f>
        <v>0</v>
      </c>
      <c r="G8" s="63">
        <f>Feb!$AW$56</f>
        <v>0</v>
      </c>
      <c r="H8" s="60">
        <f>März!$AG$46</f>
        <v>0</v>
      </c>
      <c r="I8" s="57">
        <f>März!$AH$46</f>
        <v>0</v>
      </c>
      <c r="J8" s="57">
        <f>März!$AG$56</f>
        <v>0</v>
      </c>
      <c r="K8" s="57">
        <f>März!$AH$56</f>
        <v>0</v>
      </c>
      <c r="L8" s="63">
        <f>März!$AI$56</f>
        <v>0</v>
      </c>
      <c r="M8" s="60">
        <f>April!$AG$46</f>
        <v>0</v>
      </c>
      <c r="N8" s="57">
        <f>April!$AH$46</f>
        <v>0</v>
      </c>
      <c r="O8" s="57">
        <f>April!$AG$56</f>
        <v>0</v>
      </c>
      <c r="P8" s="57">
        <f>April!$AH$56</f>
        <v>0</v>
      </c>
      <c r="Q8" s="63">
        <f>April!$AI$56</f>
        <v>0</v>
      </c>
      <c r="R8" s="60">
        <f>Mai!$AG$46</f>
        <v>0</v>
      </c>
      <c r="S8" s="57">
        <f>Mai!$AH$46</f>
        <v>0</v>
      </c>
      <c r="T8" s="57">
        <f>Mai!$AG$56</f>
        <v>0</v>
      </c>
      <c r="U8" s="57">
        <f>Mai!$AH$56</f>
        <v>0</v>
      </c>
      <c r="V8" s="63">
        <f>Mai!$AI$56</f>
        <v>0</v>
      </c>
      <c r="W8" s="60">
        <f>Juni!$AG$46</f>
        <v>0</v>
      </c>
      <c r="X8" s="57">
        <f>Juni!$AH$46</f>
        <v>0</v>
      </c>
      <c r="Y8" s="57">
        <f>Juni!$AG$56</f>
        <v>0</v>
      </c>
      <c r="Z8" s="57">
        <f>Juni!$AH$56</f>
        <v>0</v>
      </c>
      <c r="AA8" s="63">
        <f>Juni!$AI$56</f>
        <v>0</v>
      </c>
      <c r="AB8" s="60">
        <f>Juli!$AG$46</f>
        <v>0</v>
      </c>
      <c r="AC8" s="57">
        <f>Juli!$AH$46</f>
        <v>0</v>
      </c>
      <c r="AD8" s="57">
        <f>Juli!$AG$56</f>
        <v>0</v>
      </c>
      <c r="AE8" s="57">
        <f>Juli!$AH$56</f>
        <v>0</v>
      </c>
      <c r="AF8" s="63">
        <f>Juli!$AI$56</f>
        <v>0</v>
      </c>
      <c r="AG8" s="66">
        <f t="shared" si="0"/>
        <v>0</v>
      </c>
      <c r="AH8" s="57">
        <f t="shared" si="0"/>
        <v>0</v>
      </c>
      <c r="AI8" s="57">
        <f t="shared" si="0"/>
        <v>0</v>
      </c>
      <c r="AJ8" s="57">
        <f t="shared" si="0"/>
        <v>0</v>
      </c>
      <c r="AK8" s="57">
        <f t="shared" si="0"/>
        <v>0</v>
      </c>
      <c r="AL8" s="70">
        <f>Feb!AW46+März!AI46+April!AI46+Mai!AI46+Juni!AI46+Juli!AI46</f>
        <v>0</v>
      </c>
    </row>
    <row r="9" spans="1:57" s="44" customFormat="1" x14ac:dyDescent="0.2">
      <c r="A9" s="103"/>
      <c r="B9" s="76" t="str">
        <f>IF(Schülernamen!$A$7="","",Schülernamen!$A$7)</f>
        <v>Schüler6</v>
      </c>
      <c r="C9" s="59">
        <f>Feb!$AU$57</f>
        <v>0</v>
      </c>
      <c r="D9" s="53">
        <f>Feb!$AV$57</f>
        <v>0</v>
      </c>
      <c r="E9" s="53">
        <f>Feb!$AU$67</f>
        <v>0</v>
      </c>
      <c r="F9" s="53">
        <f>Feb!$AV$67</f>
        <v>0</v>
      </c>
      <c r="G9" s="62">
        <f>Feb!$AW$67</f>
        <v>0</v>
      </c>
      <c r="H9" s="59">
        <f>März!$AG$57</f>
        <v>0</v>
      </c>
      <c r="I9" s="53">
        <f>März!$AH$57</f>
        <v>0</v>
      </c>
      <c r="J9" s="53">
        <f>März!$AG$67</f>
        <v>0</v>
      </c>
      <c r="K9" s="53">
        <f>März!$AH$67</f>
        <v>0</v>
      </c>
      <c r="L9" s="62">
        <f>März!$AI$67</f>
        <v>0</v>
      </c>
      <c r="M9" s="59">
        <f>April!$AG$57</f>
        <v>0</v>
      </c>
      <c r="N9" s="53">
        <f>April!$AH$57</f>
        <v>0</v>
      </c>
      <c r="O9" s="53">
        <f>April!$AG$67</f>
        <v>0</v>
      </c>
      <c r="P9" s="53">
        <f>April!$AH$67</f>
        <v>0</v>
      </c>
      <c r="Q9" s="62">
        <f>April!$AI$67</f>
        <v>0</v>
      </c>
      <c r="R9" s="59">
        <f>Mai!$AG$57</f>
        <v>0</v>
      </c>
      <c r="S9" s="53">
        <f>Mai!$AH$57</f>
        <v>0</v>
      </c>
      <c r="T9" s="53">
        <f>Mai!$AG$67</f>
        <v>0</v>
      </c>
      <c r="U9" s="53">
        <f>Mai!$AH$67</f>
        <v>0</v>
      </c>
      <c r="V9" s="62">
        <f>Mai!$AI$67</f>
        <v>0</v>
      </c>
      <c r="W9" s="59">
        <f>Juni!$AG$57</f>
        <v>0</v>
      </c>
      <c r="X9" s="53">
        <f>Juni!$AH$57</f>
        <v>0</v>
      </c>
      <c r="Y9" s="53">
        <f>Juni!$AG$67</f>
        <v>0</v>
      </c>
      <c r="Z9" s="53">
        <f>Juni!$AH$67</f>
        <v>0</v>
      </c>
      <c r="AA9" s="62">
        <f>Juni!$AI$67</f>
        <v>0</v>
      </c>
      <c r="AB9" s="59">
        <f>Juli!$AG$57</f>
        <v>0</v>
      </c>
      <c r="AC9" s="53">
        <f>Juli!$AH$57</f>
        <v>0</v>
      </c>
      <c r="AD9" s="53">
        <f>Juli!$AG$67</f>
        <v>0</v>
      </c>
      <c r="AE9" s="53">
        <f>Juli!$AH$67</f>
        <v>0</v>
      </c>
      <c r="AF9" s="62">
        <f>Juli!$AI$67</f>
        <v>0</v>
      </c>
      <c r="AG9" s="65">
        <f t="shared" si="0"/>
        <v>0</v>
      </c>
      <c r="AH9" s="53">
        <f t="shared" si="0"/>
        <v>0</v>
      </c>
      <c r="AI9" s="53">
        <f t="shared" si="0"/>
        <v>0</v>
      </c>
      <c r="AJ9" s="53">
        <f t="shared" si="0"/>
        <v>0</v>
      </c>
      <c r="AK9" s="53">
        <f t="shared" si="0"/>
        <v>0</v>
      </c>
      <c r="AL9" s="71">
        <f>Feb!AW57+März!AI57+April!AI57+Mai!AI57+Juni!AI57+Juli!AI57</f>
        <v>0</v>
      </c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</row>
    <row r="10" spans="1:57" x14ac:dyDescent="0.2">
      <c r="B10" s="77" t="str">
        <f>IF(Schülernamen!$A$8="","",Schülernamen!$A$8)</f>
        <v>Schüler7</v>
      </c>
      <c r="C10" s="60">
        <f>Feb!$AU$68</f>
        <v>0</v>
      </c>
      <c r="D10" s="57">
        <f>Feb!$AV$68</f>
        <v>0</v>
      </c>
      <c r="E10" s="57">
        <f>Feb!$AU$78</f>
        <v>0</v>
      </c>
      <c r="F10" s="57">
        <f>Feb!$AV$78</f>
        <v>0</v>
      </c>
      <c r="G10" s="63">
        <f>Feb!$AW$78</f>
        <v>0</v>
      </c>
      <c r="H10" s="60">
        <f>März!$AG$68</f>
        <v>0</v>
      </c>
      <c r="I10" s="57">
        <f>März!$AH$68</f>
        <v>0</v>
      </c>
      <c r="J10" s="57">
        <f>März!$AG$78</f>
        <v>0</v>
      </c>
      <c r="K10" s="57">
        <f>März!$AH$78</f>
        <v>0</v>
      </c>
      <c r="L10" s="63">
        <f>März!$AI$78</f>
        <v>0</v>
      </c>
      <c r="M10" s="60">
        <f>April!$AG$68</f>
        <v>0</v>
      </c>
      <c r="N10" s="57">
        <f>April!$AH$68</f>
        <v>0</v>
      </c>
      <c r="O10" s="57">
        <f>April!$AG$78</f>
        <v>0</v>
      </c>
      <c r="P10" s="57">
        <f>April!$AH$78</f>
        <v>0</v>
      </c>
      <c r="Q10" s="63">
        <f>April!$AI$78</f>
        <v>0</v>
      </c>
      <c r="R10" s="60">
        <f>Mai!$AG$68</f>
        <v>0</v>
      </c>
      <c r="S10" s="57">
        <f>Mai!$AH$68</f>
        <v>0</v>
      </c>
      <c r="T10" s="57">
        <f>Mai!$AG$78</f>
        <v>0</v>
      </c>
      <c r="U10" s="57">
        <f>Mai!$AH$78</f>
        <v>0</v>
      </c>
      <c r="V10" s="63">
        <f>Mai!$AI$78</f>
        <v>0</v>
      </c>
      <c r="W10" s="60">
        <f>Juni!$AG$68</f>
        <v>0</v>
      </c>
      <c r="X10" s="57">
        <f>Juni!$AH$68</f>
        <v>0</v>
      </c>
      <c r="Y10" s="57">
        <f>Juni!$AG$78</f>
        <v>0</v>
      </c>
      <c r="Z10" s="57">
        <f>Juni!$AH$78</f>
        <v>0</v>
      </c>
      <c r="AA10" s="63">
        <f>Juni!$AI$78</f>
        <v>0</v>
      </c>
      <c r="AB10" s="60">
        <f>Juli!$AG$68</f>
        <v>0</v>
      </c>
      <c r="AC10" s="57">
        <f>Juli!$AH$68</f>
        <v>0</v>
      </c>
      <c r="AD10" s="57">
        <f>Juli!$AG$78</f>
        <v>0</v>
      </c>
      <c r="AE10" s="57">
        <f>Juli!$AH$78</f>
        <v>0</v>
      </c>
      <c r="AF10" s="63">
        <f>Juli!$AI$78</f>
        <v>0</v>
      </c>
      <c r="AG10" s="66">
        <f t="shared" si="0"/>
        <v>0</v>
      </c>
      <c r="AH10" s="57">
        <f t="shared" si="0"/>
        <v>0</v>
      </c>
      <c r="AI10" s="57">
        <f t="shared" si="0"/>
        <v>0</v>
      </c>
      <c r="AJ10" s="57">
        <f t="shared" si="0"/>
        <v>0</v>
      </c>
      <c r="AK10" s="57">
        <f t="shared" si="0"/>
        <v>0</v>
      </c>
      <c r="AL10" s="70">
        <f>Feb!AW68+März!AI68+April!AI68+Mai!AI68+Juni!AI68+Juli!AI68</f>
        <v>0</v>
      </c>
    </row>
    <row r="11" spans="1:57" s="44" customFormat="1" x14ac:dyDescent="0.2">
      <c r="A11" s="103"/>
      <c r="B11" s="76" t="str">
        <f>IF(Schülernamen!$A$9="","",Schülernamen!$A$9)</f>
        <v>Schüler8</v>
      </c>
      <c r="C11" s="59">
        <f>Feb!$AU$79</f>
        <v>0</v>
      </c>
      <c r="D11" s="53">
        <f>Feb!$AV$79</f>
        <v>0</v>
      </c>
      <c r="E11" s="53">
        <f>Feb!$AU$89</f>
        <v>0</v>
      </c>
      <c r="F11" s="53">
        <f>Feb!$AV$89</f>
        <v>0</v>
      </c>
      <c r="G11" s="62">
        <f>Feb!$AW$89</f>
        <v>0</v>
      </c>
      <c r="H11" s="59">
        <f>März!$AG$79</f>
        <v>0</v>
      </c>
      <c r="I11" s="53">
        <f>März!$AH$79</f>
        <v>0</v>
      </c>
      <c r="J11" s="53">
        <f>März!$AG$89</f>
        <v>0</v>
      </c>
      <c r="K11" s="53">
        <f>März!$AH$89</f>
        <v>0</v>
      </c>
      <c r="L11" s="62">
        <f>März!$AI$89</f>
        <v>0</v>
      </c>
      <c r="M11" s="59">
        <f>April!$AG$79</f>
        <v>0</v>
      </c>
      <c r="N11" s="53">
        <f>April!$AH$79</f>
        <v>0</v>
      </c>
      <c r="O11" s="53">
        <f>April!$AG$89</f>
        <v>0</v>
      </c>
      <c r="P11" s="53">
        <f>April!$AH$89</f>
        <v>0</v>
      </c>
      <c r="Q11" s="62">
        <f>April!$AI$89</f>
        <v>0</v>
      </c>
      <c r="R11" s="59">
        <f>Mai!$AG$79</f>
        <v>0</v>
      </c>
      <c r="S11" s="53">
        <f>Mai!$AH$79</f>
        <v>0</v>
      </c>
      <c r="T11" s="53">
        <f>Mai!$AG$89</f>
        <v>0</v>
      </c>
      <c r="U11" s="53">
        <f>Mai!$AH$89</f>
        <v>0</v>
      </c>
      <c r="V11" s="62">
        <f>Mai!$AI$89</f>
        <v>0</v>
      </c>
      <c r="W11" s="59">
        <f>Juni!$AG$79</f>
        <v>0</v>
      </c>
      <c r="X11" s="53">
        <f>Juni!$AH$79</f>
        <v>0</v>
      </c>
      <c r="Y11" s="53">
        <f>Juni!$AG$89</f>
        <v>0</v>
      </c>
      <c r="Z11" s="53">
        <f>Juni!$AH$89</f>
        <v>0</v>
      </c>
      <c r="AA11" s="62">
        <f>Juni!$AI$89</f>
        <v>0</v>
      </c>
      <c r="AB11" s="59">
        <f>Juli!$AG$79</f>
        <v>0</v>
      </c>
      <c r="AC11" s="53">
        <f>Juli!$AH$79</f>
        <v>0</v>
      </c>
      <c r="AD11" s="53">
        <f>Juli!$AG$89</f>
        <v>0</v>
      </c>
      <c r="AE11" s="53">
        <f>Juli!$AH$89</f>
        <v>0</v>
      </c>
      <c r="AF11" s="62">
        <f>Juli!$AI$89</f>
        <v>0</v>
      </c>
      <c r="AG11" s="65">
        <f t="shared" si="0"/>
        <v>0</v>
      </c>
      <c r="AH11" s="53">
        <f t="shared" si="0"/>
        <v>0</v>
      </c>
      <c r="AI11" s="53">
        <f t="shared" si="0"/>
        <v>0</v>
      </c>
      <c r="AJ11" s="53">
        <f t="shared" si="0"/>
        <v>0</v>
      </c>
      <c r="AK11" s="53">
        <f t="shared" si="0"/>
        <v>0</v>
      </c>
      <c r="AL11" s="71">
        <f>Feb!AW79+März!AI79+April!AI79+Mai!AI79+Juni!AI79+Juli!AI79</f>
        <v>0</v>
      </c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</row>
    <row r="12" spans="1:57" x14ac:dyDescent="0.2">
      <c r="B12" s="77" t="str">
        <f>IF(Schülernamen!$A$10="","",Schülernamen!$A$10)</f>
        <v>Schüler9</v>
      </c>
      <c r="C12" s="60">
        <f>Feb!$AU$90</f>
        <v>0</v>
      </c>
      <c r="D12" s="57">
        <f>Feb!$AV$90</f>
        <v>0</v>
      </c>
      <c r="E12" s="57">
        <f>Feb!$AU$100</f>
        <v>0</v>
      </c>
      <c r="F12" s="57">
        <f>Feb!$AV$100</f>
        <v>0</v>
      </c>
      <c r="G12" s="63">
        <f>Feb!$AW$100</f>
        <v>0</v>
      </c>
      <c r="H12" s="60">
        <f>März!$AG$90</f>
        <v>0</v>
      </c>
      <c r="I12" s="57">
        <f>März!$AH$90</f>
        <v>0</v>
      </c>
      <c r="J12" s="57">
        <f>März!$AG$100</f>
        <v>0</v>
      </c>
      <c r="K12" s="57">
        <f>März!$AH$100</f>
        <v>0</v>
      </c>
      <c r="L12" s="63">
        <f>März!$AI$100</f>
        <v>0</v>
      </c>
      <c r="M12" s="60">
        <f>April!$AG$90</f>
        <v>0</v>
      </c>
      <c r="N12" s="57">
        <f>April!$AH$90</f>
        <v>0</v>
      </c>
      <c r="O12" s="57">
        <f>April!$AG$100</f>
        <v>0</v>
      </c>
      <c r="P12" s="57">
        <f>April!$AH$100</f>
        <v>0</v>
      </c>
      <c r="Q12" s="63">
        <f>April!$AI$100</f>
        <v>0</v>
      </c>
      <c r="R12" s="60">
        <f>Mai!$AG$90</f>
        <v>0</v>
      </c>
      <c r="S12" s="57">
        <f>Mai!$AH$90</f>
        <v>0</v>
      </c>
      <c r="T12" s="57">
        <f>Mai!$AG$100</f>
        <v>0</v>
      </c>
      <c r="U12" s="57">
        <f>Mai!$AH$100</f>
        <v>0</v>
      </c>
      <c r="V12" s="63">
        <f>Mai!$AI$100</f>
        <v>0</v>
      </c>
      <c r="W12" s="60">
        <f>Juni!$AG$90</f>
        <v>0</v>
      </c>
      <c r="X12" s="57">
        <f>Juni!$AH$90</f>
        <v>0</v>
      </c>
      <c r="Y12" s="57">
        <f>Juni!$AG$100</f>
        <v>0</v>
      </c>
      <c r="Z12" s="57">
        <f>Juni!$AH$100</f>
        <v>0</v>
      </c>
      <c r="AA12" s="63">
        <f>Juni!$AI$100</f>
        <v>0</v>
      </c>
      <c r="AB12" s="60">
        <f>Juli!$AG$90</f>
        <v>0</v>
      </c>
      <c r="AC12" s="57">
        <f>Juli!$AH$90</f>
        <v>0</v>
      </c>
      <c r="AD12" s="57">
        <f>Juli!$AG$100</f>
        <v>0</v>
      </c>
      <c r="AE12" s="57">
        <f>Juli!$AH$100</f>
        <v>0</v>
      </c>
      <c r="AF12" s="63">
        <f>Juli!$AI$100</f>
        <v>0</v>
      </c>
      <c r="AG12" s="66">
        <f t="shared" si="0"/>
        <v>0</v>
      </c>
      <c r="AH12" s="57">
        <f t="shared" si="0"/>
        <v>0</v>
      </c>
      <c r="AI12" s="57">
        <f t="shared" si="0"/>
        <v>0</v>
      </c>
      <c r="AJ12" s="57">
        <f t="shared" si="0"/>
        <v>0</v>
      </c>
      <c r="AK12" s="57">
        <f t="shared" si="0"/>
        <v>0</v>
      </c>
      <c r="AL12" s="70">
        <f>Feb!AW90+März!AI90+April!AI90+Mai!AI90+Juni!AI90+Juli!AI90</f>
        <v>0</v>
      </c>
    </row>
    <row r="13" spans="1:57" s="44" customFormat="1" x14ac:dyDescent="0.2">
      <c r="A13" s="103"/>
      <c r="B13" s="76" t="str">
        <f>IF(Schülernamen!$A$11="","",Schülernamen!$A$11)</f>
        <v>Schüler10</v>
      </c>
      <c r="C13" s="59">
        <f>Feb!$AU$101</f>
        <v>0</v>
      </c>
      <c r="D13" s="53">
        <f>Feb!$AV$101</f>
        <v>0</v>
      </c>
      <c r="E13" s="53">
        <f>Feb!$AU$111</f>
        <v>0</v>
      </c>
      <c r="F13" s="53">
        <f>Feb!$AV$111</f>
        <v>0</v>
      </c>
      <c r="G13" s="62">
        <f>Feb!$AW$111</f>
        <v>0</v>
      </c>
      <c r="H13" s="59">
        <f>März!$AG$101</f>
        <v>0</v>
      </c>
      <c r="I13" s="53">
        <f>März!$AH$101</f>
        <v>0</v>
      </c>
      <c r="J13" s="53">
        <f>März!$AG$111</f>
        <v>0</v>
      </c>
      <c r="K13" s="53">
        <f>März!$AH$111</f>
        <v>0</v>
      </c>
      <c r="L13" s="62">
        <f>März!$AI$111</f>
        <v>0</v>
      </c>
      <c r="M13" s="59">
        <f>April!$AG$101</f>
        <v>0</v>
      </c>
      <c r="N13" s="53">
        <f>April!$AH$101</f>
        <v>0</v>
      </c>
      <c r="O13" s="53">
        <f>April!$AG$111</f>
        <v>0</v>
      </c>
      <c r="P13" s="53">
        <f>April!$AH$111</f>
        <v>0</v>
      </c>
      <c r="Q13" s="62">
        <f>April!$AI$111</f>
        <v>0</v>
      </c>
      <c r="R13" s="59">
        <f>Mai!$AG$101</f>
        <v>0</v>
      </c>
      <c r="S13" s="53">
        <f>Mai!$AH$101</f>
        <v>0</v>
      </c>
      <c r="T13" s="53">
        <f>Mai!$AG$111</f>
        <v>0</v>
      </c>
      <c r="U13" s="53">
        <f>Mai!$AH$111</f>
        <v>0</v>
      </c>
      <c r="V13" s="62">
        <f>Mai!$AI$111</f>
        <v>0</v>
      </c>
      <c r="W13" s="59">
        <f>Juni!$AG$101</f>
        <v>0</v>
      </c>
      <c r="X13" s="53">
        <f>Juni!$AH$101</f>
        <v>0</v>
      </c>
      <c r="Y13" s="53">
        <f>Juni!$AG$111</f>
        <v>0</v>
      </c>
      <c r="Z13" s="53">
        <f>Juni!$AH$111</f>
        <v>0</v>
      </c>
      <c r="AA13" s="62">
        <f>Juni!$AI$111</f>
        <v>0</v>
      </c>
      <c r="AB13" s="59">
        <f>Juli!$AG$101</f>
        <v>0</v>
      </c>
      <c r="AC13" s="53">
        <f>Juli!$AH$101</f>
        <v>0</v>
      </c>
      <c r="AD13" s="53">
        <f>Juli!$AG$111</f>
        <v>0</v>
      </c>
      <c r="AE13" s="53">
        <f>Juli!$AH$111</f>
        <v>0</v>
      </c>
      <c r="AF13" s="62">
        <f>Juli!$AI$111</f>
        <v>0</v>
      </c>
      <c r="AG13" s="65">
        <f t="shared" si="0"/>
        <v>0</v>
      </c>
      <c r="AH13" s="53">
        <f t="shared" si="0"/>
        <v>0</v>
      </c>
      <c r="AI13" s="53">
        <f t="shared" si="0"/>
        <v>0</v>
      </c>
      <c r="AJ13" s="53">
        <f t="shared" si="0"/>
        <v>0</v>
      </c>
      <c r="AK13" s="53">
        <f t="shared" si="0"/>
        <v>0</v>
      </c>
      <c r="AL13" s="71">
        <f>Feb!AW101+März!AI101+April!AI101+Mai!AI101+Juni!AI101+Juli!AI101</f>
        <v>0</v>
      </c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</row>
    <row r="14" spans="1:57" x14ac:dyDescent="0.2">
      <c r="B14" s="77" t="str">
        <f>IF(Schülernamen!$A$12="","",Schülernamen!$A$12)</f>
        <v>Schüler11</v>
      </c>
      <c r="C14" s="60">
        <f>Feb!$AU$112</f>
        <v>0</v>
      </c>
      <c r="D14" s="57">
        <f>Feb!$AV$112</f>
        <v>0</v>
      </c>
      <c r="E14" s="57">
        <f>Feb!$AU$122</f>
        <v>0</v>
      </c>
      <c r="F14" s="57">
        <f>Feb!$AV$122</f>
        <v>0</v>
      </c>
      <c r="G14" s="63">
        <f>Feb!$AW$122</f>
        <v>0</v>
      </c>
      <c r="H14" s="60">
        <f>März!$AG$112</f>
        <v>0</v>
      </c>
      <c r="I14" s="57">
        <f>März!$AH$112</f>
        <v>0</v>
      </c>
      <c r="J14" s="57">
        <f>März!$AG$122</f>
        <v>0</v>
      </c>
      <c r="K14" s="57">
        <f>März!$AH$122</f>
        <v>0</v>
      </c>
      <c r="L14" s="63">
        <f>März!$AI$122</f>
        <v>0</v>
      </c>
      <c r="M14" s="60">
        <f>April!$AG$112</f>
        <v>0</v>
      </c>
      <c r="N14" s="57">
        <f>April!$AH$112</f>
        <v>0</v>
      </c>
      <c r="O14" s="57">
        <f>April!$AG$122</f>
        <v>0</v>
      </c>
      <c r="P14" s="57">
        <f>April!$AH$122</f>
        <v>0</v>
      </c>
      <c r="Q14" s="63">
        <f>April!$AI$122</f>
        <v>0</v>
      </c>
      <c r="R14" s="60">
        <f>Mai!$AG$112</f>
        <v>0</v>
      </c>
      <c r="S14" s="57">
        <f>Mai!$AH$112</f>
        <v>0</v>
      </c>
      <c r="T14" s="57">
        <f>Mai!$AG$122</f>
        <v>0</v>
      </c>
      <c r="U14" s="57">
        <f>Mai!$AH$122</f>
        <v>0</v>
      </c>
      <c r="V14" s="63">
        <f>Mai!$AI$122</f>
        <v>0</v>
      </c>
      <c r="W14" s="60">
        <f>Juni!$AG$112</f>
        <v>0</v>
      </c>
      <c r="X14" s="57">
        <f>Juni!$AH$112</f>
        <v>0</v>
      </c>
      <c r="Y14" s="57">
        <f>Juni!$AG$122</f>
        <v>0</v>
      </c>
      <c r="Z14" s="57">
        <f>Juni!$AH$122</f>
        <v>0</v>
      </c>
      <c r="AA14" s="63">
        <f>Juni!$AI$122</f>
        <v>0</v>
      </c>
      <c r="AB14" s="60">
        <f>Juli!$AG$112</f>
        <v>0</v>
      </c>
      <c r="AC14" s="57">
        <f>Juli!$AH$112</f>
        <v>0</v>
      </c>
      <c r="AD14" s="57">
        <f>Juli!$AG$122</f>
        <v>0</v>
      </c>
      <c r="AE14" s="57">
        <f>Juli!$AH$122</f>
        <v>0</v>
      </c>
      <c r="AF14" s="63">
        <f>Juli!$AI$122</f>
        <v>0</v>
      </c>
      <c r="AG14" s="66">
        <f t="shared" si="0"/>
        <v>0</v>
      </c>
      <c r="AH14" s="57">
        <f t="shared" si="0"/>
        <v>0</v>
      </c>
      <c r="AI14" s="57">
        <f t="shared" si="0"/>
        <v>0</v>
      </c>
      <c r="AJ14" s="57">
        <f t="shared" si="0"/>
        <v>0</v>
      </c>
      <c r="AK14" s="57">
        <f t="shared" si="0"/>
        <v>0</v>
      </c>
      <c r="AL14" s="70">
        <f>Feb!AW112+März!AI112+April!AI112+Mai!AI112+Juni!AI112+Juli!AI112</f>
        <v>0</v>
      </c>
    </row>
    <row r="15" spans="1:57" s="44" customFormat="1" x14ac:dyDescent="0.2">
      <c r="A15" s="103"/>
      <c r="B15" s="76" t="str">
        <f>IF(Schülernamen!$A$13="","",Schülernamen!$A$13)</f>
        <v>Schüler12</v>
      </c>
      <c r="C15" s="59">
        <f>Feb!$AU$123</f>
        <v>0</v>
      </c>
      <c r="D15" s="53">
        <f>Feb!$AV$123</f>
        <v>0</v>
      </c>
      <c r="E15" s="53">
        <f>Feb!$AU$133</f>
        <v>0</v>
      </c>
      <c r="F15" s="53">
        <f>Feb!$AV$133</f>
        <v>0</v>
      </c>
      <c r="G15" s="62">
        <f>Feb!$AW$133</f>
        <v>0</v>
      </c>
      <c r="H15" s="59">
        <f>März!$AG$123</f>
        <v>0</v>
      </c>
      <c r="I15" s="53">
        <f>März!$AH$123</f>
        <v>0</v>
      </c>
      <c r="J15" s="53">
        <f>März!$AG$133</f>
        <v>0</v>
      </c>
      <c r="K15" s="53">
        <f>März!$AH$133</f>
        <v>0</v>
      </c>
      <c r="L15" s="62">
        <f>März!$AI$133</f>
        <v>0</v>
      </c>
      <c r="M15" s="59">
        <f>April!$AG$123</f>
        <v>0</v>
      </c>
      <c r="N15" s="53">
        <f>April!$AH$123</f>
        <v>0</v>
      </c>
      <c r="O15" s="53">
        <f>April!$AG$133</f>
        <v>0</v>
      </c>
      <c r="P15" s="53">
        <f>April!$AH$133</f>
        <v>0</v>
      </c>
      <c r="Q15" s="62">
        <f>April!$AI$133</f>
        <v>0</v>
      </c>
      <c r="R15" s="59">
        <f>Mai!$AG$123</f>
        <v>0</v>
      </c>
      <c r="S15" s="53">
        <f>Mai!$AH$123</f>
        <v>0</v>
      </c>
      <c r="T15" s="53">
        <f>Mai!$AG$133</f>
        <v>0</v>
      </c>
      <c r="U15" s="53">
        <f>Mai!$AH$133</f>
        <v>0</v>
      </c>
      <c r="V15" s="62">
        <f>Mai!$AI$133</f>
        <v>0</v>
      </c>
      <c r="W15" s="59">
        <f>Juni!$AG$123</f>
        <v>0</v>
      </c>
      <c r="X15" s="53">
        <f>Juni!$AH$123</f>
        <v>0</v>
      </c>
      <c r="Y15" s="53">
        <f>Juni!$AG$133</f>
        <v>0</v>
      </c>
      <c r="Z15" s="53">
        <f>Juni!$AH$133</f>
        <v>0</v>
      </c>
      <c r="AA15" s="62">
        <f>Juni!$AI$133</f>
        <v>0</v>
      </c>
      <c r="AB15" s="59">
        <f>Juli!$AG$123</f>
        <v>0</v>
      </c>
      <c r="AC15" s="53">
        <f>Juli!$AH$123</f>
        <v>0</v>
      </c>
      <c r="AD15" s="53">
        <f>Juli!$AG$133</f>
        <v>0</v>
      </c>
      <c r="AE15" s="53">
        <f>Juli!$AH$133</f>
        <v>0</v>
      </c>
      <c r="AF15" s="62">
        <f>Juli!$AI$133</f>
        <v>0</v>
      </c>
      <c r="AG15" s="65">
        <f t="shared" si="0"/>
        <v>0</v>
      </c>
      <c r="AH15" s="53">
        <f t="shared" si="0"/>
        <v>0</v>
      </c>
      <c r="AI15" s="53">
        <f t="shared" si="0"/>
        <v>0</v>
      </c>
      <c r="AJ15" s="53">
        <f t="shared" si="0"/>
        <v>0</v>
      </c>
      <c r="AK15" s="53">
        <f t="shared" si="0"/>
        <v>0</v>
      </c>
      <c r="AL15" s="71">
        <f>Feb!AW123+März!AI123+April!AI123+Mai!AI123+Juni!AI123+Juli!AI123</f>
        <v>0</v>
      </c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</row>
    <row r="16" spans="1:57" x14ac:dyDescent="0.2">
      <c r="B16" s="77" t="str">
        <f>IF(Schülernamen!$A$14="","",Schülernamen!$A$14)</f>
        <v>Schüler13</v>
      </c>
      <c r="C16" s="60">
        <f>Feb!$AU$134</f>
        <v>0</v>
      </c>
      <c r="D16" s="57">
        <f>Feb!$AV$134</f>
        <v>0</v>
      </c>
      <c r="E16" s="57">
        <f>Feb!$AU$144</f>
        <v>0</v>
      </c>
      <c r="F16" s="57">
        <f>Feb!$AV$144</f>
        <v>0</v>
      </c>
      <c r="G16" s="63">
        <f>Feb!$AW$144</f>
        <v>0</v>
      </c>
      <c r="H16" s="60">
        <f>März!$AG$134</f>
        <v>0</v>
      </c>
      <c r="I16" s="57">
        <f>März!$AH$134</f>
        <v>0</v>
      </c>
      <c r="J16" s="57">
        <f>März!$AG$144</f>
        <v>0</v>
      </c>
      <c r="K16" s="57">
        <f>März!$AH$144</f>
        <v>0</v>
      </c>
      <c r="L16" s="63">
        <f>März!$AI$144</f>
        <v>0</v>
      </c>
      <c r="M16" s="60">
        <f>April!$AG$134</f>
        <v>0</v>
      </c>
      <c r="N16" s="57">
        <f>April!$AH$134</f>
        <v>0</v>
      </c>
      <c r="O16" s="57">
        <f>April!$AG$144</f>
        <v>0</v>
      </c>
      <c r="P16" s="57">
        <f>April!$AH$144</f>
        <v>0</v>
      </c>
      <c r="Q16" s="63">
        <f>April!$AI$144</f>
        <v>0</v>
      </c>
      <c r="R16" s="60">
        <f>Mai!$AG$134</f>
        <v>0</v>
      </c>
      <c r="S16" s="57">
        <f>Mai!$AH$134</f>
        <v>0</v>
      </c>
      <c r="T16" s="57">
        <f>Mai!$AG$144</f>
        <v>0</v>
      </c>
      <c r="U16" s="57">
        <f>Mai!$AH$144</f>
        <v>0</v>
      </c>
      <c r="V16" s="63">
        <f>Mai!$AI$144</f>
        <v>0</v>
      </c>
      <c r="W16" s="60">
        <f>Juni!$AG$134</f>
        <v>0</v>
      </c>
      <c r="X16" s="57">
        <f>Juni!$AH$134</f>
        <v>0</v>
      </c>
      <c r="Y16" s="57">
        <f>Juni!$AG$144</f>
        <v>0</v>
      </c>
      <c r="Z16" s="57">
        <f>Juni!$AH$144</f>
        <v>0</v>
      </c>
      <c r="AA16" s="63">
        <f>Juni!$AI$144</f>
        <v>0</v>
      </c>
      <c r="AB16" s="60">
        <f>Juli!$AG$134</f>
        <v>0</v>
      </c>
      <c r="AC16" s="57">
        <f>Juli!$AH$134</f>
        <v>0</v>
      </c>
      <c r="AD16" s="57">
        <f>Juli!$AG$144</f>
        <v>0</v>
      </c>
      <c r="AE16" s="57">
        <f>Juli!$AH$144</f>
        <v>0</v>
      </c>
      <c r="AF16" s="63">
        <f>Juli!$AI$144</f>
        <v>0</v>
      </c>
      <c r="AG16" s="66">
        <f t="shared" si="0"/>
        <v>0</v>
      </c>
      <c r="AH16" s="57">
        <f t="shared" si="0"/>
        <v>0</v>
      </c>
      <c r="AI16" s="57">
        <f t="shared" si="0"/>
        <v>0</v>
      </c>
      <c r="AJ16" s="57">
        <f t="shared" si="0"/>
        <v>0</v>
      </c>
      <c r="AK16" s="57">
        <f t="shared" si="0"/>
        <v>0</v>
      </c>
      <c r="AL16" s="70">
        <f>Feb!AW134+März!AI134+April!AI134+Mai!AI134+Juni!AI134+Juli!AI134</f>
        <v>0</v>
      </c>
    </row>
    <row r="17" spans="1:57" s="44" customFormat="1" x14ac:dyDescent="0.2">
      <c r="A17" s="103"/>
      <c r="B17" s="76" t="str">
        <f>IF(Schülernamen!$A$15="","",Schülernamen!$A$15)</f>
        <v>Schüler14</v>
      </c>
      <c r="C17" s="59">
        <f>Feb!$AU$145</f>
        <v>0</v>
      </c>
      <c r="D17" s="53">
        <f>Feb!$AV$145</f>
        <v>0</v>
      </c>
      <c r="E17" s="53">
        <f>Feb!$AU$155</f>
        <v>0</v>
      </c>
      <c r="F17" s="53">
        <f>Feb!$AV$155</f>
        <v>0</v>
      </c>
      <c r="G17" s="62">
        <f>Feb!$AW$155</f>
        <v>0</v>
      </c>
      <c r="H17" s="59">
        <f>März!$AG$145</f>
        <v>0</v>
      </c>
      <c r="I17" s="53">
        <f>März!$AH$145</f>
        <v>0</v>
      </c>
      <c r="J17" s="53">
        <f>März!$AG$155</f>
        <v>0</v>
      </c>
      <c r="K17" s="53">
        <f>März!$AH$155</f>
        <v>0</v>
      </c>
      <c r="L17" s="62">
        <f>März!$AI$155</f>
        <v>0</v>
      </c>
      <c r="M17" s="59">
        <f>April!$AG$145</f>
        <v>0</v>
      </c>
      <c r="N17" s="53">
        <f>April!$AH$145</f>
        <v>0</v>
      </c>
      <c r="O17" s="53">
        <f>April!$AG$155</f>
        <v>0</v>
      </c>
      <c r="P17" s="53">
        <f>April!$AH$155</f>
        <v>0</v>
      </c>
      <c r="Q17" s="62">
        <f>April!$AI$155</f>
        <v>0</v>
      </c>
      <c r="R17" s="59">
        <f>Mai!$AG$145</f>
        <v>0</v>
      </c>
      <c r="S17" s="53">
        <f>Mai!$AH$145</f>
        <v>0</v>
      </c>
      <c r="T17" s="53">
        <f>Mai!$AG$155</f>
        <v>0</v>
      </c>
      <c r="U17" s="53">
        <f>Mai!$AH$155</f>
        <v>0</v>
      </c>
      <c r="V17" s="62">
        <f>Mai!$AI$155</f>
        <v>0</v>
      </c>
      <c r="W17" s="59">
        <f>Juni!$AG$145</f>
        <v>0</v>
      </c>
      <c r="X17" s="53">
        <f>Juni!$AH$145</f>
        <v>0</v>
      </c>
      <c r="Y17" s="53">
        <f>Juni!$AG$155</f>
        <v>0</v>
      </c>
      <c r="Z17" s="53">
        <f>Juni!$AH$155</f>
        <v>0</v>
      </c>
      <c r="AA17" s="62">
        <f>Juni!$AI$155</f>
        <v>0</v>
      </c>
      <c r="AB17" s="59">
        <f>Juli!$AG$145</f>
        <v>0</v>
      </c>
      <c r="AC17" s="53">
        <f>Juli!$AH$145</f>
        <v>0</v>
      </c>
      <c r="AD17" s="53">
        <f>Juli!$AG$155</f>
        <v>0</v>
      </c>
      <c r="AE17" s="53">
        <f>Juli!$AH$155</f>
        <v>0</v>
      </c>
      <c r="AF17" s="62">
        <f>Juli!$AI$155</f>
        <v>0</v>
      </c>
      <c r="AG17" s="65">
        <f t="shared" si="0"/>
        <v>0</v>
      </c>
      <c r="AH17" s="53">
        <f t="shared" si="0"/>
        <v>0</v>
      </c>
      <c r="AI17" s="53">
        <f t="shared" si="0"/>
        <v>0</v>
      </c>
      <c r="AJ17" s="53">
        <f t="shared" si="0"/>
        <v>0</v>
      </c>
      <c r="AK17" s="53">
        <f t="shared" si="0"/>
        <v>0</v>
      </c>
      <c r="AL17" s="71">
        <f>Feb!AW145+März!AI145+April!AI145+Mai!AI145+Juni!AI145+Juli!AI145</f>
        <v>0</v>
      </c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</row>
    <row r="18" spans="1:57" x14ac:dyDescent="0.2">
      <c r="B18" s="77" t="str">
        <f>IF(Schülernamen!$A$16="","",Schülernamen!$A$16)</f>
        <v>Schüler15</v>
      </c>
      <c r="C18" s="60">
        <f>Feb!$AU$156</f>
        <v>0</v>
      </c>
      <c r="D18" s="57">
        <f>Feb!$AV$156</f>
        <v>0</v>
      </c>
      <c r="E18" s="57">
        <f>Feb!$AU$166</f>
        <v>0</v>
      </c>
      <c r="F18" s="57">
        <f>Feb!$AV$166</f>
        <v>0</v>
      </c>
      <c r="G18" s="63">
        <f>Feb!$AW$166</f>
        <v>0</v>
      </c>
      <c r="H18" s="60">
        <f>März!$AG$156</f>
        <v>0</v>
      </c>
      <c r="I18" s="57">
        <f>März!$AH$156</f>
        <v>0</v>
      </c>
      <c r="J18" s="57">
        <f>März!$AG$166</f>
        <v>0</v>
      </c>
      <c r="K18" s="57">
        <f>März!$AH$166</f>
        <v>0</v>
      </c>
      <c r="L18" s="63">
        <f>März!$AI$166</f>
        <v>0</v>
      </c>
      <c r="M18" s="60">
        <f>April!$AG$156</f>
        <v>0</v>
      </c>
      <c r="N18" s="57">
        <f>April!$AH$156</f>
        <v>0</v>
      </c>
      <c r="O18" s="57">
        <f>April!$AG$166</f>
        <v>0</v>
      </c>
      <c r="P18" s="57">
        <f>April!$AH$166</f>
        <v>0</v>
      </c>
      <c r="Q18" s="63">
        <f>April!$AI$166</f>
        <v>0</v>
      </c>
      <c r="R18" s="60">
        <f>Mai!$AG$156</f>
        <v>0</v>
      </c>
      <c r="S18" s="57">
        <f>Mai!$AH$156</f>
        <v>0</v>
      </c>
      <c r="T18" s="57">
        <f>Mai!$AG$166</f>
        <v>0</v>
      </c>
      <c r="U18" s="57">
        <f>Mai!$AH$166</f>
        <v>0</v>
      </c>
      <c r="V18" s="63">
        <f>Mai!$AI$166</f>
        <v>0</v>
      </c>
      <c r="W18" s="60">
        <f>Juni!$AG$156</f>
        <v>0</v>
      </c>
      <c r="X18" s="57">
        <f>Juni!$AH$156</f>
        <v>0</v>
      </c>
      <c r="Y18" s="57">
        <f>Juni!$AG$166</f>
        <v>0</v>
      </c>
      <c r="Z18" s="57">
        <f>Juni!$AH$166</f>
        <v>0</v>
      </c>
      <c r="AA18" s="63">
        <f>Juni!$AI$166</f>
        <v>0</v>
      </c>
      <c r="AB18" s="60">
        <f>Juli!$AG$156</f>
        <v>0</v>
      </c>
      <c r="AC18" s="57">
        <f>Juli!$AH$156</f>
        <v>0</v>
      </c>
      <c r="AD18" s="57">
        <f>Juli!$AG$166</f>
        <v>0</v>
      </c>
      <c r="AE18" s="57">
        <f>Juli!$AH$166</f>
        <v>0</v>
      </c>
      <c r="AF18" s="63">
        <f>Juli!$AI$166</f>
        <v>0</v>
      </c>
      <c r="AG18" s="66">
        <f t="shared" si="0"/>
        <v>0</v>
      </c>
      <c r="AH18" s="57">
        <f t="shared" si="0"/>
        <v>0</v>
      </c>
      <c r="AI18" s="57">
        <f t="shared" si="0"/>
        <v>0</v>
      </c>
      <c r="AJ18" s="57">
        <f t="shared" si="0"/>
        <v>0</v>
      </c>
      <c r="AK18" s="57">
        <f t="shared" si="0"/>
        <v>0</v>
      </c>
      <c r="AL18" s="70">
        <f>Feb!AW156+März!AI156+April!AI156+Mai!AI156+Juni!AI156+Juli!AI156</f>
        <v>0</v>
      </c>
    </row>
    <row r="19" spans="1:57" s="44" customFormat="1" x14ac:dyDescent="0.2">
      <c r="A19" s="103"/>
      <c r="B19" s="76" t="str">
        <f>IF(Schülernamen!$A$17="","",Schülernamen!$A$17)</f>
        <v>Schüler16</v>
      </c>
      <c r="C19" s="59">
        <f>Feb!$AU$167</f>
        <v>0</v>
      </c>
      <c r="D19" s="53">
        <f>Feb!$AV$167</f>
        <v>0</v>
      </c>
      <c r="E19" s="53">
        <f>Feb!$AU$177</f>
        <v>0</v>
      </c>
      <c r="F19" s="53">
        <f>Feb!$AV$177</f>
        <v>0</v>
      </c>
      <c r="G19" s="62">
        <f>Feb!$AW$177</f>
        <v>0</v>
      </c>
      <c r="H19" s="59">
        <f>März!$AG$167</f>
        <v>0</v>
      </c>
      <c r="I19" s="53">
        <f>März!$AH$167</f>
        <v>0</v>
      </c>
      <c r="J19" s="53">
        <f>März!$AG$177</f>
        <v>0</v>
      </c>
      <c r="K19" s="53">
        <f>März!$AH$177</f>
        <v>0</v>
      </c>
      <c r="L19" s="62">
        <f>März!$AI$177</f>
        <v>0</v>
      </c>
      <c r="M19" s="59">
        <f>April!$AG$167</f>
        <v>0</v>
      </c>
      <c r="N19" s="53">
        <f>April!$AH$167</f>
        <v>0</v>
      </c>
      <c r="O19" s="53">
        <f>April!$AG$177</f>
        <v>0</v>
      </c>
      <c r="P19" s="53">
        <f>April!$AH$177</f>
        <v>0</v>
      </c>
      <c r="Q19" s="62">
        <f>April!$AI$177</f>
        <v>0</v>
      </c>
      <c r="R19" s="59">
        <f>Mai!$AG$167</f>
        <v>0</v>
      </c>
      <c r="S19" s="53">
        <f>Mai!$AH$167</f>
        <v>0</v>
      </c>
      <c r="T19" s="53">
        <f>Mai!$AG$177</f>
        <v>0</v>
      </c>
      <c r="U19" s="53">
        <f>Mai!$AH$177</f>
        <v>0</v>
      </c>
      <c r="V19" s="62">
        <f>Mai!$AI$177</f>
        <v>0</v>
      </c>
      <c r="W19" s="59">
        <f>Juni!$AG$167</f>
        <v>0</v>
      </c>
      <c r="X19" s="53">
        <f>Juni!$AH$167</f>
        <v>0</v>
      </c>
      <c r="Y19" s="53">
        <f>Juni!$AG$177</f>
        <v>0</v>
      </c>
      <c r="Z19" s="53">
        <f>Juni!$AH$177</f>
        <v>0</v>
      </c>
      <c r="AA19" s="62">
        <f>Juni!$AI$177</f>
        <v>0</v>
      </c>
      <c r="AB19" s="59">
        <f>Juli!$AG$167</f>
        <v>0</v>
      </c>
      <c r="AC19" s="53">
        <f>Juli!$AH$167</f>
        <v>0</v>
      </c>
      <c r="AD19" s="53">
        <f>Juli!$AG$177</f>
        <v>0</v>
      </c>
      <c r="AE19" s="53">
        <f>Juli!$AH$177</f>
        <v>0</v>
      </c>
      <c r="AF19" s="62">
        <f>Juli!$AI$177</f>
        <v>0</v>
      </c>
      <c r="AG19" s="65">
        <f t="shared" si="0"/>
        <v>0</v>
      </c>
      <c r="AH19" s="53">
        <f t="shared" si="0"/>
        <v>0</v>
      </c>
      <c r="AI19" s="53">
        <f t="shared" si="0"/>
        <v>0</v>
      </c>
      <c r="AJ19" s="53">
        <f t="shared" si="0"/>
        <v>0</v>
      </c>
      <c r="AK19" s="53">
        <f t="shared" si="0"/>
        <v>0</v>
      </c>
      <c r="AL19" s="71">
        <f>Feb!AW167+März!AI167+April!AI167+Mai!AI167+Juni!AI167+Juli!AI167</f>
        <v>0</v>
      </c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</row>
    <row r="20" spans="1:57" x14ac:dyDescent="0.2">
      <c r="B20" s="77" t="str">
        <f>IF(Schülernamen!$A$18="","",Schülernamen!$A$18)</f>
        <v>Schüler17</v>
      </c>
      <c r="C20" s="60">
        <f>Feb!$AU$178</f>
        <v>0</v>
      </c>
      <c r="D20" s="57">
        <f>Feb!$AV$178</f>
        <v>0</v>
      </c>
      <c r="E20" s="57">
        <f>Feb!$AU$188</f>
        <v>0</v>
      </c>
      <c r="F20" s="57">
        <f>Feb!$AV$188</f>
        <v>0</v>
      </c>
      <c r="G20" s="63">
        <f>Feb!$AW$188</f>
        <v>0</v>
      </c>
      <c r="H20" s="60">
        <f>März!$AG$178</f>
        <v>0</v>
      </c>
      <c r="I20" s="57">
        <f>März!$AH$178</f>
        <v>0</v>
      </c>
      <c r="J20" s="57">
        <f>März!$AG$188</f>
        <v>0</v>
      </c>
      <c r="K20" s="57">
        <f>März!$AH$188</f>
        <v>0</v>
      </c>
      <c r="L20" s="63">
        <f>März!$AI$188</f>
        <v>0</v>
      </c>
      <c r="M20" s="60">
        <f>April!$AG$178</f>
        <v>0</v>
      </c>
      <c r="N20" s="57">
        <f>April!$AH$178</f>
        <v>0</v>
      </c>
      <c r="O20" s="57">
        <f>April!$AG$188</f>
        <v>0</v>
      </c>
      <c r="P20" s="57">
        <f>April!$AH$188</f>
        <v>0</v>
      </c>
      <c r="Q20" s="63">
        <f>April!$AI$188</f>
        <v>0</v>
      </c>
      <c r="R20" s="60">
        <f>Mai!$AG$178</f>
        <v>0</v>
      </c>
      <c r="S20" s="57">
        <f>Mai!$AH$178</f>
        <v>0</v>
      </c>
      <c r="T20" s="57">
        <f>Mai!$AG$188</f>
        <v>0</v>
      </c>
      <c r="U20" s="57">
        <f>Mai!$AH$188</f>
        <v>0</v>
      </c>
      <c r="V20" s="63">
        <f>Mai!$AI$188</f>
        <v>0</v>
      </c>
      <c r="W20" s="60">
        <f>Juni!$AG$178</f>
        <v>0</v>
      </c>
      <c r="X20" s="57">
        <f>Juni!$AH$178</f>
        <v>0</v>
      </c>
      <c r="Y20" s="57">
        <f>Juni!$AG$188</f>
        <v>0</v>
      </c>
      <c r="Z20" s="57">
        <f>Juni!$AH$188</f>
        <v>0</v>
      </c>
      <c r="AA20" s="63">
        <f>Juni!$AI$188</f>
        <v>0</v>
      </c>
      <c r="AB20" s="60">
        <f>Juli!$AG$178</f>
        <v>0</v>
      </c>
      <c r="AC20" s="57">
        <f>Juli!$AH$178</f>
        <v>0</v>
      </c>
      <c r="AD20" s="57">
        <f>Juli!$AG$188</f>
        <v>0</v>
      </c>
      <c r="AE20" s="57">
        <f>Juli!$AH$188</f>
        <v>0</v>
      </c>
      <c r="AF20" s="63">
        <f>Juli!$AI$188</f>
        <v>0</v>
      </c>
      <c r="AG20" s="66">
        <f t="shared" si="0"/>
        <v>0</v>
      </c>
      <c r="AH20" s="57">
        <f t="shared" si="0"/>
        <v>0</v>
      </c>
      <c r="AI20" s="57">
        <f t="shared" si="0"/>
        <v>0</v>
      </c>
      <c r="AJ20" s="57">
        <f t="shared" si="0"/>
        <v>0</v>
      </c>
      <c r="AK20" s="57">
        <f t="shared" si="0"/>
        <v>0</v>
      </c>
      <c r="AL20" s="70">
        <f>Feb!AW178+März!AI178+April!AI178+Mai!AI178+Juni!AI178+Juli!AI178</f>
        <v>0</v>
      </c>
    </row>
    <row r="21" spans="1:57" s="44" customFormat="1" x14ac:dyDescent="0.2">
      <c r="A21" s="103"/>
      <c r="B21" s="76" t="str">
        <f>IF(Schülernamen!$A$19="","",Schülernamen!$A$19)</f>
        <v>Schüler18</v>
      </c>
      <c r="C21" s="59">
        <f>Feb!$AU$189</f>
        <v>0</v>
      </c>
      <c r="D21" s="53">
        <f>Feb!$AV$189</f>
        <v>0</v>
      </c>
      <c r="E21" s="53">
        <f>Feb!$AU$199</f>
        <v>0</v>
      </c>
      <c r="F21" s="53">
        <f>Feb!$AV$199</f>
        <v>0</v>
      </c>
      <c r="G21" s="62">
        <f>Feb!$AW$199</f>
        <v>0</v>
      </c>
      <c r="H21" s="59">
        <f>März!$AG$189</f>
        <v>0</v>
      </c>
      <c r="I21" s="53">
        <f>März!$AH$189</f>
        <v>0</v>
      </c>
      <c r="J21" s="53">
        <f>März!$AG$199</f>
        <v>0</v>
      </c>
      <c r="K21" s="53">
        <f>März!$AH$199</f>
        <v>0</v>
      </c>
      <c r="L21" s="62">
        <f>März!$AI$199</f>
        <v>0</v>
      </c>
      <c r="M21" s="59">
        <f>April!$AG$189</f>
        <v>0</v>
      </c>
      <c r="N21" s="53">
        <f>April!$AH$189</f>
        <v>0</v>
      </c>
      <c r="O21" s="53">
        <f>April!$AG$199</f>
        <v>0</v>
      </c>
      <c r="P21" s="53">
        <f>April!$AH$199</f>
        <v>0</v>
      </c>
      <c r="Q21" s="62">
        <f>April!$AI$199</f>
        <v>0</v>
      </c>
      <c r="R21" s="59">
        <f>Mai!$AG$189</f>
        <v>0</v>
      </c>
      <c r="S21" s="53">
        <f>Mai!$AH$189</f>
        <v>0</v>
      </c>
      <c r="T21" s="53">
        <f>Mai!$AG$199</f>
        <v>0</v>
      </c>
      <c r="U21" s="53">
        <f>Mai!$AH$199</f>
        <v>0</v>
      </c>
      <c r="V21" s="62">
        <f>Mai!$AI$199</f>
        <v>0</v>
      </c>
      <c r="W21" s="59">
        <f>Juni!$AG$189</f>
        <v>0</v>
      </c>
      <c r="X21" s="53">
        <f>Juni!$AH$189</f>
        <v>0</v>
      </c>
      <c r="Y21" s="53">
        <f>Juni!$AG$199</f>
        <v>0</v>
      </c>
      <c r="Z21" s="53">
        <f>Juni!$AH$199</f>
        <v>0</v>
      </c>
      <c r="AA21" s="62">
        <f>Juni!$AI$199</f>
        <v>0</v>
      </c>
      <c r="AB21" s="59">
        <f>Juli!$AG$189</f>
        <v>0</v>
      </c>
      <c r="AC21" s="53">
        <f>Juli!$AH$189</f>
        <v>0</v>
      </c>
      <c r="AD21" s="53">
        <f>Juli!$AG$199</f>
        <v>0</v>
      </c>
      <c r="AE21" s="53">
        <f>Juli!$AH$199</f>
        <v>0</v>
      </c>
      <c r="AF21" s="62">
        <f>Juli!$AI$199</f>
        <v>0</v>
      </c>
      <c r="AG21" s="65">
        <f t="shared" si="0"/>
        <v>0</v>
      </c>
      <c r="AH21" s="53">
        <f t="shared" si="0"/>
        <v>0</v>
      </c>
      <c r="AI21" s="53">
        <f t="shared" si="0"/>
        <v>0</v>
      </c>
      <c r="AJ21" s="53">
        <f t="shared" si="0"/>
        <v>0</v>
      </c>
      <c r="AK21" s="53">
        <f t="shared" si="0"/>
        <v>0</v>
      </c>
      <c r="AL21" s="71">
        <f>Feb!AW189+März!AI189+April!AI189+Mai!AI189+Juni!AI189+Juli!AI189</f>
        <v>0</v>
      </c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</row>
    <row r="22" spans="1:57" x14ac:dyDescent="0.2">
      <c r="B22" s="77" t="str">
        <f>IF(Schülernamen!$A$20="","",Schülernamen!$A$20)</f>
        <v>Schüler19</v>
      </c>
      <c r="C22" s="60">
        <f>Feb!$AU$200</f>
        <v>0</v>
      </c>
      <c r="D22" s="57">
        <f>Feb!$AV$200</f>
        <v>0</v>
      </c>
      <c r="E22" s="57">
        <f>Feb!$AU$210</f>
        <v>0</v>
      </c>
      <c r="F22" s="57">
        <f>Feb!$AV$210</f>
        <v>0</v>
      </c>
      <c r="G22" s="63">
        <f>Feb!$AW$210</f>
        <v>0</v>
      </c>
      <c r="H22" s="60">
        <f>März!$AG$200</f>
        <v>0</v>
      </c>
      <c r="I22" s="57">
        <f>März!$AH$200</f>
        <v>0</v>
      </c>
      <c r="J22" s="57">
        <f>März!$AG$210</f>
        <v>0</v>
      </c>
      <c r="K22" s="57">
        <f>März!$AH$210</f>
        <v>0</v>
      </c>
      <c r="L22" s="63">
        <f>März!$AI$210</f>
        <v>0</v>
      </c>
      <c r="M22" s="60">
        <f>April!$AG$200</f>
        <v>0</v>
      </c>
      <c r="N22" s="57">
        <f>April!$AH$200</f>
        <v>0</v>
      </c>
      <c r="O22" s="57">
        <f>April!$AG$210</f>
        <v>0</v>
      </c>
      <c r="P22" s="57">
        <f>April!$AH$210</f>
        <v>0</v>
      </c>
      <c r="Q22" s="63">
        <f>April!$AI$210</f>
        <v>0</v>
      </c>
      <c r="R22" s="60">
        <f>Mai!$AG$200</f>
        <v>0</v>
      </c>
      <c r="S22" s="57">
        <f>Mai!$AH$200</f>
        <v>0</v>
      </c>
      <c r="T22" s="57">
        <f>Mai!$AG$210</f>
        <v>0</v>
      </c>
      <c r="U22" s="57">
        <f>Mai!$AH$210</f>
        <v>0</v>
      </c>
      <c r="V22" s="63">
        <f>Mai!$AI$210</f>
        <v>0</v>
      </c>
      <c r="W22" s="60">
        <f>Juni!$AG$200</f>
        <v>0</v>
      </c>
      <c r="X22" s="57">
        <f>Juni!$AH$200</f>
        <v>0</v>
      </c>
      <c r="Y22" s="57">
        <f>Juni!$AG$210</f>
        <v>0</v>
      </c>
      <c r="Z22" s="57">
        <f>Juni!$AH$210</f>
        <v>0</v>
      </c>
      <c r="AA22" s="63">
        <f>Juni!$AI$210</f>
        <v>0</v>
      </c>
      <c r="AB22" s="60">
        <f>Juli!$AG$200</f>
        <v>0</v>
      </c>
      <c r="AC22" s="57">
        <f>Juli!$AH$200</f>
        <v>0</v>
      </c>
      <c r="AD22" s="57">
        <f>Juli!$AG$210</f>
        <v>0</v>
      </c>
      <c r="AE22" s="57">
        <f>Juli!$AH$210</f>
        <v>0</v>
      </c>
      <c r="AF22" s="63">
        <f>Juli!$AI$210</f>
        <v>0</v>
      </c>
      <c r="AG22" s="66">
        <f t="shared" si="0"/>
        <v>0</v>
      </c>
      <c r="AH22" s="57">
        <f t="shared" si="0"/>
        <v>0</v>
      </c>
      <c r="AI22" s="57">
        <f t="shared" si="0"/>
        <v>0</v>
      </c>
      <c r="AJ22" s="57">
        <f t="shared" si="0"/>
        <v>0</v>
      </c>
      <c r="AK22" s="57">
        <f t="shared" si="0"/>
        <v>0</v>
      </c>
      <c r="AL22" s="70">
        <f>Feb!AW200+März!AI200+April!AI200+Mai!AI200+Juni!AI200+Juli!AI200</f>
        <v>0</v>
      </c>
    </row>
    <row r="23" spans="1:57" s="44" customFormat="1" x14ac:dyDescent="0.2">
      <c r="A23" s="103"/>
      <c r="B23" s="76" t="str">
        <f>IF(Schülernamen!$A$21="","",Schülernamen!$A$21)</f>
        <v>Schüler20</v>
      </c>
      <c r="C23" s="59">
        <f>Feb!$AU$211</f>
        <v>0</v>
      </c>
      <c r="D23" s="53">
        <f>Feb!$AV$211</f>
        <v>0</v>
      </c>
      <c r="E23" s="53">
        <f>Feb!$AU$221</f>
        <v>0</v>
      </c>
      <c r="F23" s="53">
        <f>Feb!$AV$221</f>
        <v>0</v>
      </c>
      <c r="G23" s="62">
        <f>Feb!$AW$221</f>
        <v>0</v>
      </c>
      <c r="H23" s="59">
        <f>März!$AG$211</f>
        <v>0</v>
      </c>
      <c r="I23" s="53">
        <f>März!$AH$211</f>
        <v>0</v>
      </c>
      <c r="J23" s="53">
        <f>März!$AG$221</f>
        <v>0</v>
      </c>
      <c r="K23" s="53">
        <f>März!$AH$221</f>
        <v>0</v>
      </c>
      <c r="L23" s="62">
        <f>März!$AI$221</f>
        <v>0</v>
      </c>
      <c r="M23" s="59">
        <f>April!$AG$211</f>
        <v>0</v>
      </c>
      <c r="N23" s="53">
        <f>April!$AH$211</f>
        <v>0</v>
      </c>
      <c r="O23" s="53">
        <f>April!$AG$221</f>
        <v>0</v>
      </c>
      <c r="P23" s="53">
        <f>April!$AH$221</f>
        <v>0</v>
      </c>
      <c r="Q23" s="62">
        <f>April!$AI$221</f>
        <v>0</v>
      </c>
      <c r="R23" s="59">
        <f>Mai!$AG$211</f>
        <v>0</v>
      </c>
      <c r="S23" s="53">
        <f>Mai!$AH$211</f>
        <v>0</v>
      </c>
      <c r="T23" s="53">
        <f>Mai!$AG$221</f>
        <v>0</v>
      </c>
      <c r="U23" s="53">
        <f>Mai!$AH$221</f>
        <v>0</v>
      </c>
      <c r="V23" s="62">
        <f>Mai!$AI$221</f>
        <v>0</v>
      </c>
      <c r="W23" s="59">
        <f>Juni!$AG$211</f>
        <v>0</v>
      </c>
      <c r="X23" s="53">
        <f>Juni!$AH$211</f>
        <v>0</v>
      </c>
      <c r="Y23" s="53">
        <f>Juni!$AG$221</f>
        <v>0</v>
      </c>
      <c r="Z23" s="53">
        <f>Juni!$AH$221</f>
        <v>0</v>
      </c>
      <c r="AA23" s="62">
        <f>Juni!$AI$221</f>
        <v>0</v>
      </c>
      <c r="AB23" s="59">
        <f>Juli!$AG$211</f>
        <v>0</v>
      </c>
      <c r="AC23" s="53">
        <f>Juli!$AH$211</f>
        <v>0</v>
      </c>
      <c r="AD23" s="53">
        <f>Juli!$AG$221</f>
        <v>0</v>
      </c>
      <c r="AE23" s="53">
        <f>Juli!$AH$221</f>
        <v>0</v>
      </c>
      <c r="AF23" s="62">
        <f>Juli!$AI$221</f>
        <v>0</v>
      </c>
      <c r="AG23" s="65">
        <f t="shared" si="0"/>
        <v>0</v>
      </c>
      <c r="AH23" s="53">
        <f t="shared" si="0"/>
        <v>0</v>
      </c>
      <c r="AI23" s="53">
        <f t="shared" si="0"/>
        <v>0</v>
      </c>
      <c r="AJ23" s="53">
        <f t="shared" si="0"/>
        <v>0</v>
      </c>
      <c r="AK23" s="53">
        <f t="shared" si="0"/>
        <v>0</v>
      </c>
      <c r="AL23" s="71">
        <f>Feb!AW211+März!AI211+April!AI211+Mai!AI211+Juni!AI211+Juli!AI211</f>
        <v>0</v>
      </c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</row>
    <row r="24" spans="1:57" x14ac:dyDescent="0.2">
      <c r="B24" s="77" t="str">
        <f>IF(Schülernamen!$A$22="","",Schülernamen!$A$22)</f>
        <v>Schüler21</v>
      </c>
      <c r="C24" s="60">
        <f>Feb!$AU$222</f>
        <v>0</v>
      </c>
      <c r="D24" s="57">
        <f>Feb!$AV$222</f>
        <v>0</v>
      </c>
      <c r="E24" s="57">
        <f>Feb!$AU$232</f>
        <v>0</v>
      </c>
      <c r="F24" s="57">
        <f>Feb!$AV$232</f>
        <v>0</v>
      </c>
      <c r="G24" s="63">
        <f>Feb!$AW$232</f>
        <v>0</v>
      </c>
      <c r="H24" s="60">
        <f>März!$AG$222</f>
        <v>0</v>
      </c>
      <c r="I24" s="57">
        <f>März!$AH$222</f>
        <v>0</v>
      </c>
      <c r="J24" s="57">
        <f>März!$AG$232</f>
        <v>0</v>
      </c>
      <c r="K24" s="57">
        <f>März!$AH$232</f>
        <v>0</v>
      </c>
      <c r="L24" s="63">
        <f>März!$AI$232</f>
        <v>0</v>
      </c>
      <c r="M24" s="60">
        <f>April!$AG$222</f>
        <v>0</v>
      </c>
      <c r="N24" s="57">
        <f>April!$AH$222</f>
        <v>0</v>
      </c>
      <c r="O24" s="57">
        <f>April!$AG$232</f>
        <v>0</v>
      </c>
      <c r="P24" s="57">
        <f>April!$AH$232</f>
        <v>0</v>
      </c>
      <c r="Q24" s="63">
        <f>April!$AI$232</f>
        <v>0</v>
      </c>
      <c r="R24" s="60">
        <f>Mai!$AG$222</f>
        <v>0</v>
      </c>
      <c r="S24" s="57">
        <f>Mai!$AH$222</f>
        <v>0</v>
      </c>
      <c r="T24" s="57">
        <f>Mai!$AG$232</f>
        <v>0</v>
      </c>
      <c r="U24" s="57">
        <f>Mai!$AH$232</f>
        <v>0</v>
      </c>
      <c r="V24" s="63">
        <f>Mai!$AI$232</f>
        <v>0</v>
      </c>
      <c r="W24" s="60">
        <f>Juni!$AG$222</f>
        <v>0</v>
      </c>
      <c r="X24" s="57">
        <f>Juni!$AH$222</f>
        <v>0</v>
      </c>
      <c r="Y24" s="57">
        <f>Juni!$AG$232</f>
        <v>0</v>
      </c>
      <c r="Z24" s="57">
        <f>Juni!$AH$232</f>
        <v>0</v>
      </c>
      <c r="AA24" s="63">
        <f>Juni!$AI$232</f>
        <v>0</v>
      </c>
      <c r="AB24" s="60">
        <f>Juli!$AG$222</f>
        <v>0</v>
      </c>
      <c r="AC24" s="57">
        <f>Juli!$AH$222</f>
        <v>0</v>
      </c>
      <c r="AD24" s="57">
        <f>Juli!$AG$232</f>
        <v>0</v>
      </c>
      <c r="AE24" s="57">
        <f>Juli!$AH$232</f>
        <v>0</v>
      </c>
      <c r="AF24" s="63">
        <f>Juli!$AI$232</f>
        <v>0</v>
      </c>
      <c r="AG24" s="66">
        <f t="shared" si="0"/>
        <v>0</v>
      </c>
      <c r="AH24" s="57">
        <f t="shared" si="0"/>
        <v>0</v>
      </c>
      <c r="AI24" s="57">
        <f t="shared" si="0"/>
        <v>0</v>
      </c>
      <c r="AJ24" s="57">
        <f t="shared" si="0"/>
        <v>0</v>
      </c>
      <c r="AK24" s="57">
        <f t="shared" si="0"/>
        <v>0</v>
      </c>
      <c r="AL24" s="70">
        <f>Feb!AW222+März!AI222+April!AI222+Mai!AI222+Juni!AI222+Juli!AI222</f>
        <v>0</v>
      </c>
    </row>
    <row r="25" spans="1:57" s="44" customFormat="1" x14ac:dyDescent="0.2">
      <c r="A25" s="103"/>
      <c r="B25" s="76" t="str">
        <f>IF(Schülernamen!$A$23="","",Schülernamen!$A$23)</f>
        <v>Schüler22</v>
      </c>
      <c r="C25" s="59">
        <f>Feb!$AU$233</f>
        <v>0</v>
      </c>
      <c r="D25" s="53">
        <f>Feb!$AV$233</f>
        <v>0</v>
      </c>
      <c r="E25" s="53">
        <f>Feb!$AU$243</f>
        <v>0</v>
      </c>
      <c r="F25" s="53">
        <f>Feb!$AV$243</f>
        <v>0</v>
      </c>
      <c r="G25" s="62">
        <f>Feb!$AW$243</f>
        <v>0</v>
      </c>
      <c r="H25" s="59">
        <f>März!$AG$233</f>
        <v>0</v>
      </c>
      <c r="I25" s="53">
        <f>März!$AH$233</f>
        <v>0</v>
      </c>
      <c r="J25" s="53">
        <f>März!$AG$243</f>
        <v>0</v>
      </c>
      <c r="K25" s="53">
        <f>März!$AH$243</f>
        <v>0</v>
      </c>
      <c r="L25" s="62">
        <f>März!$AI$243</f>
        <v>0</v>
      </c>
      <c r="M25" s="59">
        <f>April!$AG$233</f>
        <v>0</v>
      </c>
      <c r="N25" s="53">
        <f>April!$AH$233</f>
        <v>0</v>
      </c>
      <c r="O25" s="53">
        <f>April!$AG$243</f>
        <v>0</v>
      </c>
      <c r="P25" s="53">
        <f>April!$AH$243</f>
        <v>0</v>
      </c>
      <c r="Q25" s="62">
        <f>April!$AI$243</f>
        <v>0</v>
      </c>
      <c r="R25" s="59">
        <f>Mai!$AG$233</f>
        <v>0</v>
      </c>
      <c r="S25" s="53">
        <f>Mai!$AH$233</f>
        <v>0</v>
      </c>
      <c r="T25" s="53">
        <f>Mai!$AG$243</f>
        <v>0</v>
      </c>
      <c r="U25" s="53">
        <f>Mai!$AH$243</f>
        <v>0</v>
      </c>
      <c r="V25" s="62">
        <f>Mai!$AI$243</f>
        <v>0</v>
      </c>
      <c r="W25" s="59">
        <f>Juni!$AG$233</f>
        <v>0</v>
      </c>
      <c r="X25" s="53">
        <f>Juni!$AH$233</f>
        <v>0</v>
      </c>
      <c r="Y25" s="53">
        <f>Juni!$AG$243</f>
        <v>0</v>
      </c>
      <c r="Z25" s="53">
        <f>Juni!$AH$243</f>
        <v>0</v>
      </c>
      <c r="AA25" s="62">
        <f>Juni!$AI$243</f>
        <v>0</v>
      </c>
      <c r="AB25" s="59">
        <f>Juli!$AG$233</f>
        <v>0</v>
      </c>
      <c r="AC25" s="53">
        <f>Juli!$AH$233</f>
        <v>0</v>
      </c>
      <c r="AD25" s="53">
        <f>Juli!$AG$243</f>
        <v>0</v>
      </c>
      <c r="AE25" s="53">
        <f>Juli!$AH$243</f>
        <v>0</v>
      </c>
      <c r="AF25" s="62">
        <f>Juli!$AI$243</f>
        <v>0</v>
      </c>
      <c r="AG25" s="65">
        <f t="shared" si="0"/>
        <v>0</v>
      </c>
      <c r="AH25" s="53">
        <f t="shared" si="0"/>
        <v>0</v>
      </c>
      <c r="AI25" s="53">
        <f t="shared" si="0"/>
        <v>0</v>
      </c>
      <c r="AJ25" s="53">
        <f t="shared" si="0"/>
        <v>0</v>
      </c>
      <c r="AK25" s="53">
        <f t="shared" si="0"/>
        <v>0</v>
      </c>
      <c r="AL25" s="71">
        <f>Feb!AW233+März!AI233+April!AI233+Mai!AI233+Juni!AI233+Juli!AI233</f>
        <v>0</v>
      </c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</row>
    <row r="26" spans="1:57" x14ac:dyDescent="0.2">
      <c r="B26" s="77" t="str">
        <f>IF(Schülernamen!$A$24="","",Schülernamen!$A$24)</f>
        <v>Schüler23</v>
      </c>
      <c r="C26" s="60">
        <f>Feb!$AU$244</f>
        <v>0</v>
      </c>
      <c r="D26" s="57">
        <f>Feb!$AV$244</f>
        <v>0</v>
      </c>
      <c r="E26" s="57">
        <f>Feb!$AU$254</f>
        <v>0</v>
      </c>
      <c r="F26" s="57">
        <f>Feb!$AV$254</f>
        <v>0</v>
      </c>
      <c r="G26" s="63">
        <f>Feb!$AW$254</f>
        <v>0</v>
      </c>
      <c r="H26" s="60">
        <f>März!$AG$244</f>
        <v>0</v>
      </c>
      <c r="I26" s="57">
        <f>März!$AH$244</f>
        <v>0</v>
      </c>
      <c r="J26" s="57">
        <f>März!$AG$254</f>
        <v>0</v>
      </c>
      <c r="K26" s="57">
        <f>März!$AH$254</f>
        <v>0</v>
      </c>
      <c r="L26" s="63">
        <f>März!$AI$254</f>
        <v>0</v>
      </c>
      <c r="M26" s="60">
        <f>April!$AG$244</f>
        <v>0</v>
      </c>
      <c r="N26" s="57">
        <f>April!$AH$244</f>
        <v>0</v>
      </c>
      <c r="O26" s="57">
        <f>April!$AG$254</f>
        <v>0</v>
      </c>
      <c r="P26" s="57">
        <f>April!$AH$254</f>
        <v>0</v>
      </c>
      <c r="Q26" s="63">
        <f>April!$AI$254</f>
        <v>0</v>
      </c>
      <c r="R26" s="60">
        <f>Mai!$AG$244</f>
        <v>0</v>
      </c>
      <c r="S26" s="57">
        <f>Mai!$AH$244</f>
        <v>0</v>
      </c>
      <c r="T26" s="57">
        <f>Mai!$AG$254</f>
        <v>0</v>
      </c>
      <c r="U26" s="57">
        <f>Mai!$AH$254</f>
        <v>0</v>
      </c>
      <c r="V26" s="63">
        <f>Mai!$AI$254</f>
        <v>0</v>
      </c>
      <c r="W26" s="60">
        <f>Juni!$AG$244</f>
        <v>0</v>
      </c>
      <c r="X26" s="57">
        <f>Juni!$AH$244</f>
        <v>0</v>
      </c>
      <c r="Y26" s="57">
        <f>Juni!$AG$254</f>
        <v>0</v>
      </c>
      <c r="Z26" s="57">
        <f>Juni!$AH$254</f>
        <v>0</v>
      </c>
      <c r="AA26" s="63">
        <f>Juni!$AI$254</f>
        <v>0</v>
      </c>
      <c r="AB26" s="60">
        <f>Juli!$AG$244</f>
        <v>0</v>
      </c>
      <c r="AC26" s="57">
        <f>Juli!$AH$244</f>
        <v>0</v>
      </c>
      <c r="AD26" s="57">
        <f>Juli!$AG$254</f>
        <v>0</v>
      </c>
      <c r="AE26" s="57">
        <f>Juli!$AH$254</f>
        <v>0</v>
      </c>
      <c r="AF26" s="63">
        <f>Juli!$AI$254</f>
        <v>0</v>
      </c>
      <c r="AG26" s="66">
        <f t="shared" si="0"/>
        <v>0</v>
      </c>
      <c r="AH26" s="57">
        <f t="shared" si="0"/>
        <v>0</v>
      </c>
      <c r="AI26" s="57">
        <f t="shared" si="0"/>
        <v>0</v>
      </c>
      <c r="AJ26" s="57">
        <f t="shared" si="0"/>
        <v>0</v>
      </c>
      <c r="AK26" s="57">
        <f t="shared" si="0"/>
        <v>0</v>
      </c>
      <c r="AL26" s="70">
        <f>Feb!AW244+März!AI244+April!AI244+Mai!AI244+Juni!AI244+Juli!AI244</f>
        <v>0</v>
      </c>
    </row>
    <row r="27" spans="1:57" s="44" customFormat="1" x14ac:dyDescent="0.2">
      <c r="A27" s="103"/>
      <c r="B27" s="76" t="str">
        <f>IF(Schülernamen!$A$25="","",Schülernamen!$A$25)</f>
        <v>Schüler24</v>
      </c>
      <c r="C27" s="59">
        <f>Feb!$AU$255</f>
        <v>0</v>
      </c>
      <c r="D27" s="53">
        <f>Feb!$AV$255</f>
        <v>0</v>
      </c>
      <c r="E27" s="53">
        <f>Feb!$AU$265</f>
        <v>0</v>
      </c>
      <c r="F27" s="53">
        <f>Feb!$AV$265</f>
        <v>0</v>
      </c>
      <c r="G27" s="62">
        <f>Feb!$AW$265</f>
        <v>0</v>
      </c>
      <c r="H27" s="59">
        <f>März!$AG$255</f>
        <v>0</v>
      </c>
      <c r="I27" s="53">
        <f>März!$AH$255</f>
        <v>0</v>
      </c>
      <c r="J27" s="53">
        <f>März!$AG$265</f>
        <v>0</v>
      </c>
      <c r="K27" s="53">
        <f>März!$AH$265</f>
        <v>0</v>
      </c>
      <c r="L27" s="62">
        <f>März!$AI$265</f>
        <v>0</v>
      </c>
      <c r="M27" s="59">
        <f>April!$AG$255</f>
        <v>0</v>
      </c>
      <c r="N27" s="53">
        <f>April!$AH$255</f>
        <v>0</v>
      </c>
      <c r="O27" s="53">
        <f>April!$AG$265</f>
        <v>0</v>
      </c>
      <c r="P27" s="53">
        <f>April!$AH$265</f>
        <v>0</v>
      </c>
      <c r="Q27" s="62">
        <f>April!$AI$265</f>
        <v>0</v>
      </c>
      <c r="R27" s="59">
        <f>Mai!$AG$255</f>
        <v>0</v>
      </c>
      <c r="S27" s="53">
        <f>Mai!$AH$255</f>
        <v>0</v>
      </c>
      <c r="T27" s="53">
        <f>Mai!$AG$265</f>
        <v>0</v>
      </c>
      <c r="U27" s="53">
        <f>Mai!$AH$265</f>
        <v>0</v>
      </c>
      <c r="V27" s="62">
        <f>Mai!$AI$265</f>
        <v>0</v>
      </c>
      <c r="W27" s="59">
        <f>Juni!$AG$255</f>
        <v>0</v>
      </c>
      <c r="X27" s="53">
        <f>Juni!$AH$255</f>
        <v>0</v>
      </c>
      <c r="Y27" s="53">
        <f>Juni!$AG$265</f>
        <v>0</v>
      </c>
      <c r="Z27" s="53">
        <f>Juni!$AH$265</f>
        <v>0</v>
      </c>
      <c r="AA27" s="62">
        <f>Juni!$AI$265</f>
        <v>0</v>
      </c>
      <c r="AB27" s="59">
        <f>Juli!$AG$255</f>
        <v>0</v>
      </c>
      <c r="AC27" s="53">
        <f>Juli!$AH$255</f>
        <v>0</v>
      </c>
      <c r="AD27" s="53">
        <f>Juli!$AG$265</f>
        <v>0</v>
      </c>
      <c r="AE27" s="53">
        <f>Juli!$AH$265</f>
        <v>0</v>
      </c>
      <c r="AF27" s="62">
        <f>Juli!$AI$265</f>
        <v>0</v>
      </c>
      <c r="AG27" s="65">
        <f t="shared" si="0"/>
        <v>0</v>
      </c>
      <c r="AH27" s="53">
        <f t="shared" si="0"/>
        <v>0</v>
      </c>
      <c r="AI27" s="53">
        <f t="shared" si="0"/>
        <v>0</v>
      </c>
      <c r="AJ27" s="53">
        <f t="shared" si="0"/>
        <v>0</v>
      </c>
      <c r="AK27" s="53">
        <f t="shared" si="0"/>
        <v>0</v>
      </c>
      <c r="AL27" s="71">
        <f>Feb!AW255+März!AI255+April!AI255+Mai!AI255+Juni!AI255+Juli!AI255</f>
        <v>0</v>
      </c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</row>
    <row r="28" spans="1:57" x14ac:dyDescent="0.2">
      <c r="B28" s="77" t="str">
        <f>IF(Schülernamen!$A$26="","",Schülernamen!$A$26)</f>
        <v>Schüler25</v>
      </c>
      <c r="C28" s="60">
        <f>Feb!$AU$266</f>
        <v>0</v>
      </c>
      <c r="D28" s="57">
        <f>Feb!$AV$266</f>
        <v>0</v>
      </c>
      <c r="E28" s="57">
        <f>Feb!$AU$276</f>
        <v>0</v>
      </c>
      <c r="F28" s="57">
        <f>Feb!$AV$276</f>
        <v>0</v>
      </c>
      <c r="G28" s="63">
        <f>Feb!$AW$276</f>
        <v>0</v>
      </c>
      <c r="H28" s="60">
        <f>März!$AG$266</f>
        <v>0</v>
      </c>
      <c r="I28" s="57">
        <f>März!$AH$266</f>
        <v>0</v>
      </c>
      <c r="J28" s="57">
        <f>März!$AG$276</f>
        <v>0</v>
      </c>
      <c r="K28" s="57">
        <f>März!$AH$276</f>
        <v>0</v>
      </c>
      <c r="L28" s="63">
        <f>März!$AI$276</f>
        <v>0</v>
      </c>
      <c r="M28" s="60">
        <f>April!$AG$266</f>
        <v>0</v>
      </c>
      <c r="N28" s="57">
        <f>April!$AH$266</f>
        <v>0</v>
      </c>
      <c r="O28" s="57">
        <f>April!$AG$276</f>
        <v>0</v>
      </c>
      <c r="P28" s="57">
        <f>April!$AH$276</f>
        <v>0</v>
      </c>
      <c r="Q28" s="63">
        <f>April!$AI$276</f>
        <v>0</v>
      </c>
      <c r="R28" s="60">
        <f>Mai!$AG$266</f>
        <v>0</v>
      </c>
      <c r="S28" s="57">
        <f>Mai!$AH$266</f>
        <v>0</v>
      </c>
      <c r="T28" s="57">
        <f>Mai!$AG$276</f>
        <v>0</v>
      </c>
      <c r="U28" s="57">
        <f>Mai!$AH$276</f>
        <v>0</v>
      </c>
      <c r="V28" s="63">
        <f>Mai!$AI$276</f>
        <v>0</v>
      </c>
      <c r="W28" s="60">
        <f>Juni!$AG$266</f>
        <v>0</v>
      </c>
      <c r="X28" s="57">
        <f>Juni!$AH$266</f>
        <v>0</v>
      </c>
      <c r="Y28" s="57">
        <f>Juni!$AG$276</f>
        <v>0</v>
      </c>
      <c r="Z28" s="57">
        <f>Juni!$AH$276</f>
        <v>0</v>
      </c>
      <c r="AA28" s="63">
        <f>Juni!$AI$276</f>
        <v>0</v>
      </c>
      <c r="AB28" s="60">
        <f>Juli!$AG$266</f>
        <v>0</v>
      </c>
      <c r="AC28" s="57">
        <f>Juli!$AH$266</f>
        <v>0</v>
      </c>
      <c r="AD28" s="57">
        <f>Juli!$AG$276</f>
        <v>0</v>
      </c>
      <c r="AE28" s="57">
        <f>Juli!$AH$276</f>
        <v>0</v>
      </c>
      <c r="AF28" s="63">
        <f>Juli!$AI$276</f>
        <v>0</v>
      </c>
      <c r="AG28" s="66">
        <f t="shared" si="0"/>
        <v>0</v>
      </c>
      <c r="AH28" s="57">
        <f t="shared" si="0"/>
        <v>0</v>
      </c>
      <c r="AI28" s="57">
        <f t="shared" si="0"/>
        <v>0</v>
      </c>
      <c r="AJ28" s="57">
        <f t="shared" si="0"/>
        <v>0</v>
      </c>
      <c r="AK28" s="57">
        <f t="shared" si="0"/>
        <v>0</v>
      </c>
      <c r="AL28" s="70">
        <f>Feb!AW266+März!AI266+April!AI266+Mai!AI266+Juni!AI266+Juli!AI266</f>
        <v>0</v>
      </c>
    </row>
    <row r="29" spans="1:57" s="44" customFormat="1" x14ac:dyDescent="0.2">
      <c r="A29" s="103"/>
      <c r="B29" s="76" t="str">
        <f>IF(Schülernamen!$A$27="","",Schülernamen!$A$27)</f>
        <v>Schüler26</v>
      </c>
      <c r="C29" s="59">
        <f>Feb!$AU$277</f>
        <v>0</v>
      </c>
      <c r="D29" s="53">
        <f>Feb!$AV$277</f>
        <v>0</v>
      </c>
      <c r="E29" s="53">
        <f>Feb!$AU$287</f>
        <v>0</v>
      </c>
      <c r="F29" s="53">
        <f>Feb!$AV$287</f>
        <v>0</v>
      </c>
      <c r="G29" s="62">
        <f>Feb!$AW$287</f>
        <v>0</v>
      </c>
      <c r="H29" s="59">
        <f>März!$AG$277</f>
        <v>0</v>
      </c>
      <c r="I29" s="53">
        <f>März!$AH$277</f>
        <v>0</v>
      </c>
      <c r="J29" s="53">
        <f>März!$AG$287</f>
        <v>0</v>
      </c>
      <c r="K29" s="53">
        <f>März!$AH$287</f>
        <v>0</v>
      </c>
      <c r="L29" s="62">
        <f>März!$AI$287</f>
        <v>0</v>
      </c>
      <c r="M29" s="59">
        <f>April!$AG$277</f>
        <v>0</v>
      </c>
      <c r="N29" s="53">
        <f>April!$AH$277</f>
        <v>0</v>
      </c>
      <c r="O29" s="53">
        <f>April!$AG$287</f>
        <v>0</v>
      </c>
      <c r="P29" s="53">
        <f>April!$AH$287</f>
        <v>0</v>
      </c>
      <c r="Q29" s="62">
        <f>April!$AI$287</f>
        <v>0</v>
      </c>
      <c r="R29" s="59">
        <f>Mai!$AG$277</f>
        <v>0</v>
      </c>
      <c r="S29" s="53">
        <f>Mai!$AH$277</f>
        <v>0</v>
      </c>
      <c r="T29" s="53">
        <f>Mai!$AG$287</f>
        <v>0</v>
      </c>
      <c r="U29" s="53">
        <f>Mai!$AH$287</f>
        <v>0</v>
      </c>
      <c r="V29" s="62">
        <f>Mai!$AI$287</f>
        <v>0</v>
      </c>
      <c r="W29" s="59">
        <f>Juni!$AG$277</f>
        <v>0</v>
      </c>
      <c r="X29" s="53">
        <f>Juni!$AH$277</f>
        <v>0</v>
      </c>
      <c r="Y29" s="53">
        <f>Juni!$AG$287</f>
        <v>0</v>
      </c>
      <c r="Z29" s="53">
        <f>Juni!$AH$287</f>
        <v>0</v>
      </c>
      <c r="AA29" s="62">
        <f>Juni!$AI$287</f>
        <v>0</v>
      </c>
      <c r="AB29" s="59">
        <f>Juli!$AG$277</f>
        <v>0</v>
      </c>
      <c r="AC29" s="53">
        <f>Juli!$AH$277</f>
        <v>0</v>
      </c>
      <c r="AD29" s="53">
        <f>Juli!$AG$287</f>
        <v>0</v>
      </c>
      <c r="AE29" s="53">
        <f>Juli!$AH$287</f>
        <v>0</v>
      </c>
      <c r="AF29" s="62">
        <f>Juli!$AI$287</f>
        <v>0</v>
      </c>
      <c r="AG29" s="65">
        <f t="shared" si="0"/>
        <v>0</v>
      </c>
      <c r="AH29" s="53">
        <f t="shared" si="0"/>
        <v>0</v>
      </c>
      <c r="AI29" s="53">
        <f t="shared" si="0"/>
        <v>0</v>
      </c>
      <c r="AJ29" s="53">
        <f t="shared" si="0"/>
        <v>0</v>
      </c>
      <c r="AK29" s="53">
        <f t="shared" si="0"/>
        <v>0</v>
      </c>
      <c r="AL29" s="71">
        <f>Feb!AW277+März!AI277+April!AI277+Mai!AI277+Juni!AI277+Juli!AI277</f>
        <v>0</v>
      </c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</row>
    <row r="30" spans="1:57" x14ac:dyDescent="0.2">
      <c r="B30" s="77" t="str">
        <f>IF(Schülernamen!$A$28="","",Schülernamen!$A$28)</f>
        <v>Schüler27</v>
      </c>
      <c r="C30" s="60">
        <f>Feb!$AU$288</f>
        <v>0</v>
      </c>
      <c r="D30" s="57">
        <f>Feb!$AV$288</f>
        <v>0</v>
      </c>
      <c r="E30" s="57">
        <f>Feb!$AU$298</f>
        <v>0</v>
      </c>
      <c r="F30" s="57">
        <f>Feb!$AV$298</f>
        <v>0</v>
      </c>
      <c r="G30" s="63">
        <f>Feb!$AW$298</f>
        <v>0</v>
      </c>
      <c r="H30" s="60">
        <f>März!$AG$288</f>
        <v>0</v>
      </c>
      <c r="I30" s="57">
        <f>März!$AH$288</f>
        <v>0</v>
      </c>
      <c r="J30" s="57">
        <f>März!$AG$298</f>
        <v>0</v>
      </c>
      <c r="K30" s="57">
        <f>März!$AH$298</f>
        <v>0</v>
      </c>
      <c r="L30" s="63">
        <f>März!$AI$298</f>
        <v>0</v>
      </c>
      <c r="M30" s="60">
        <f>April!$AG$288</f>
        <v>0</v>
      </c>
      <c r="N30" s="57">
        <f>April!$AH$288</f>
        <v>0</v>
      </c>
      <c r="O30" s="57">
        <f>April!$AG$298</f>
        <v>0</v>
      </c>
      <c r="P30" s="57">
        <f>April!$AH$298</f>
        <v>0</v>
      </c>
      <c r="Q30" s="63">
        <f>April!$AI$298</f>
        <v>0</v>
      </c>
      <c r="R30" s="60">
        <f>Mai!$AG$288</f>
        <v>0</v>
      </c>
      <c r="S30" s="57">
        <f>Mai!$AH$288</f>
        <v>0</v>
      </c>
      <c r="T30" s="57">
        <f>Mai!$AG$298</f>
        <v>0</v>
      </c>
      <c r="U30" s="57">
        <f>Mai!$AH$298</f>
        <v>0</v>
      </c>
      <c r="V30" s="63">
        <f>Mai!$AI$298</f>
        <v>0</v>
      </c>
      <c r="W30" s="60">
        <f>Juni!$AG$288</f>
        <v>0</v>
      </c>
      <c r="X30" s="57">
        <f>Juni!$AH$288</f>
        <v>0</v>
      </c>
      <c r="Y30" s="57">
        <f>Juni!$AG$298</f>
        <v>0</v>
      </c>
      <c r="Z30" s="57">
        <f>Juni!$AH$298</f>
        <v>0</v>
      </c>
      <c r="AA30" s="63">
        <f>Juni!$AI$298</f>
        <v>0</v>
      </c>
      <c r="AB30" s="60">
        <f>Juli!$AG$288</f>
        <v>0</v>
      </c>
      <c r="AC30" s="57">
        <f>Juli!$AH$288</f>
        <v>0</v>
      </c>
      <c r="AD30" s="57">
        <f>Juli!$AG$298</f>
        <v>0</v>
      </c>
      <c r="AE30" s="57">
        <f>Juli!$AH$298</f>
        <v>0</v>
      </c>
      <c r="AF30" s="63">
        <f>Juli!$AI$298</f>
        <v>0</v>
      </c>
      <c r="AG30" s="66">
        <f t="shared" si="0"/>
        <v>0</v>
      </c>
      <c r="AH30" s="57">
        <f t="shared" si="0"/>
        <v>0</v>
      </c>
      <c r="AI30" s="57">
        <f t="shared" si="0"/>
        <v>0</v>
      </c>
      <c r="AJ30" s="57">
        <f t="shared" si="0"/>
        <v>0</v>
      </c>
      <c r="AK30" s="57">
        <f t="shared" si="0"/>
        <v>0</v>
      </c>
      <c r="AL30" s="70">
        <f>Feb!AW288+März!AI288+April!AI288+Mai!AI288+Juni!AI288+Juli!AI288</f>
        <v>0</v>
      </c>
    </row>
    <row r="31" spans="1:57" s="44" customFormat="1" x14ac:dyDescent="0.2">
      <c r="A31" s="103"/>
      <c r="B31" s="76" t="str">
        <f>IF(Schülernamen!$A$29="","",Schülernamen!$A$29)</f>
        <v>Schüler28</v>
      </c>
      <c r="C31" s="59">
        <f>Feb!$AU$299</f>
        <v>0</v>
      </c>
      <c r="D31" s="53">
        <f>Feb!$AV$299</f>
        <v>0</v>
      </c>
      <c r="E31" s="53">
        <f>Feb!$AU$309</f>
        <v>0</v>
      </c>
      <c r="F31" s="53">
        <f>Feb!$AV$309</f>
        <v>0</v>
      </c>
      <c r="G31" s="62">
        <f>Feb!$AW$309</f>
        <v>0</v>
      </c>
      <c r="H31" s="59">
        <f>März!$AG$299</f>
        <v>0</v>
      </c>
      <c r="I31" s="53">
        <f>März!$AH$299</f>
        <v>0</v>
      </c>
      <c r="J31" s="53">
        <f>März!$AG$309</f>
        <v>0</v>
      </c>
      <c r="K31" s="53">
        <f>März!$AH$309</f>
        <v>0</v>
      </c>
      <c r="L31" s="62">
        <f>März!$AI$309</f>
        <v>0</v>
      </c>
      <c r="M31" s="59">
        <f>April!$AG$299</f>
        <v>0</v>
      </c>
      <c r="N31" s="53">
        <f>April!$AH$299</f>
        <v>0</v>
      </c>
      <c r="O31" s="53">
        <f>April!$AG$309</f>
        <v>0</v>
      </c>
      <c r="P31" s="53">
        <f>April!$AH$309</f>
        <v>0</v>
      </c>
      <c r="Q31" s="62">
        <f>April!$AI$309</f>
        <v>0</v>
      </c>
      <c r="R31" s="59">
        <f>Mai!$AG$299</f>
        <v>0</v>
      </c>
      <c r="S31" s="53">
        <f>Mai!$AH$299</f>
        <v>0</v>
      </c>
      <c r="T31" s="53">
        <f>Mai!$AG$309</f>
        <v>0</v>
      </c>
      <c r="U31" s="53">
        <f>Mai!$AH$309</f>
        <v>0</v>
      </c>
      <c r="V31" s="62">
        <f>Mai!$AI$309</f>
        <v>0</v>
      </c>
      <c r="W31" s="59">
        <f>Juni!$AG$299</f>
        <v>0</v>
      </c>
      <c r="X31" s="53">
        <f>Juni!$AH$299</f>
        <v>0</v>
      </c>
      <c r="Y31" s="53">
        <f>Juni!$AG$309</f>
        <v>0</v>
      </c>
      <c r="Z31" s="53">
        <f>Juni!$AH$309</f>
        <v>0</v>
      </c>
      <c r="AA31" s="62">
        <f>Juni!$AI$309</f>
        <v>0</v>
      </c>
      <c r="AB31" s="59">
        <f>Juli!$AG$299</f>
        <v>0</v>
      </c>
      <c r="AC31" s="53">
        <f>Juli!$AH$299</f>
        <v>0</v>
      </c>
      <c r="AD31" s="53">
        <f>Juli!$AG$309</f>
        <v>0</v>
      </c>
      <c r="AE31" s="53">
        <f>Juli!$AH$309</f>
        <v>0</v>
      </c>
      <c r="AF31" s="62">
        <f>Juli!$AI$309</f>
        <v>0</v>
      </c>
      <c r="AG31" s="65">
        <f t="shared" si="0"/>
        <v>0</v>
      </c>
      <c r="AH31" s="53">
        <f t="shared" si="0"/>
        <v>0</v>
      </c>
      <c r="AI31" s="53">
        <f t="shared" si="0"/>
        <v>0</v>
      </c>
      <c r="AJ31" s="53">
        <f t="shared" si="0"/>
        <v>0</v>
      </c>
      <c r="AK31" s="53">
        <f t="shared" si="0"/>
        <v>0</v>
      </c>
      <c r="AL31" s="71">
        <f>Feb!AW299+März!AI299+April!AI299+Mai!AI299+Juni!AI299+Juli!AI299</f>
        <v>0</v>
      </c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</row>
    <row r="32" spans="1:57" x14ac:dyDescent="0.2">
      <c r="B32" s="77" t="str">
        <f>IF(Schülernamen!$A$30="","",Schülernamen!$A$30)</f>
        <v>Schüler29</v>
      </c>
      <c r="C32" s="60">
        <f>Feb!$AU$310</f>
        <v>0</v>
      </c>
      <c r="D32" s="57">
        <f>Feb!$AV$310</f>
        <v>0</v>
      </c>
      <c r="E32" s="57">
        <f>Feb!$AU$320</f>
        <v>0</v>
      </c>
      <c r="F32" s="57">
        <f>Feb!$AV$320</f>
        <v>0</v>
      </c>
      <c r="G32" s="63">
        <f>Feb!$AW$320</f>
        <v>0</v>
      </c>
      <c r="H32" s="60">
        <f>März!$AG$310</f>
        <v>0</v>
      </c>
      <c r="I32" s="57">
        <f>März!$AH$310</f>
        <v>0</v>
      </c>
      <c r="J32" s="57">
        <f>März!$AG$320</f>
        <v>0</v>
      </c>
      <c r="K32" s="57">
        <f>März!$AH$320</f>
        <v>0</v>
      </c>
      <c r="L32" s="63">
        <f>März!$AI$320</f>
        <v>0</v>
      </c>
      <c r="M32" s="60">
        <f>April!$AG$310</f>
        <v>0</v>
      </c>
      <c r="N32" s="57">
        <f>April!$AH$310</f>
        <v>0</v>
      </c>
      <c r="O32" s="57">
        <f>April!$AG$320</f>
        <v>0</v>
      </c>
      <c r="P32" s="57">
        <f>April!$AH$320</f>
        <v>0</v>
      </c>
      <c r="Q32" s="63">
        <f>April!$AI$320</f>
        <v>0</v>
      </c>
      <c r="R32" s="60">
        <f>Mai!$AG$310</f>
        <v>0</v>
      </c>
      <c r="S32" s="57">
        <f>Mai!$AH$310</f>
        <v>0</v>
      </c>
      <c r="T32" s="57">
        <f>Mai!$AG$320</f>
        <v>0</v>
      </c>
      <c r="U32" s="57">
        <f>Mai!$AH$320</f>
        <v>0</v>
      </c>
      <c r="V32" s="63">
        <f>Mai!$AI$320</f>
        <v>0</v>
      </c>
      <c r="W32" s="60">
        <f>Juni!$AG$310</f>
        <v>0</v>
      </c>
      <c r="X32" s="57">
        <f>Juni!$AH$310</f>
        <v>0</v>
      </c>
      <c r="Y32" s="57">
        <f>Juni!$AG$320</f>
        <v>0</v>
      </c>
      <c r="Z32" s="57">
        <f>Juni!$AH$320</f>
        <v>0</v>
      </c>
      <c r="AA32" s="63">
        <f>Juni!$AI$320</f>
        <v>0</v>
      </c>
      <c r="AB32" s="60">
        <f>Juli!$AG$310</f>
        <v>0</v>
      </c>
      <c r="AC32" s="57">
        <f>Juli!$AH$310</f>
        <v>0</v>
      </c>
      <c r="AD32" s="57">
        <f>Juli!$AG$320</f>
        <v>0</v>
      </c>
      <c r="AE32" s="57">
        <f>Juli!$AH$320</f>
        <v>0</v>
      </c>
      <c r="AF32" s="63">
        <f>Juli!$AI$320</f>
        <v>0</v>
      </c>
      <c r="AG32" s="66">
        <f t="shared" si="0"/>
        <v>0</v>
      </c>
      <c r="AH32" s="57">
        <f t="shared" si="0"/>
        <v>0</v>
      </c>
      <c r="AI32" s="57">
        <f t="shared" si="0"/>
        <v>0</v>
      </c>
      <c r="AJ32" s="57">
        <f t="shared" si="0"/>
        <v>0</v>
      </c>
      <c r="AK32" s="57">
        <f t="shared" si="0"/>
        <v>0</v>
      </c>
      <c r="AL32" s="70">
        <f>Feb!AW310+März!AI310+April!AI310+Mai!AI310+Juni!AI310+Juli!AI310</f>
        <v>0</v>
      </c>
    </row>
    <row r="33" spans="1:57" s="44" customFormat="1" x14ac:dyDescent="0.2">
      <c r="A33" s="103"/>
      <c r="B33" s="76" t="str">
        <f>IF(Schülernamen!$A$31="","",Schülernamen!$A$31)</f>
        <v>Schüler30</v>
      </c>
      <c r="C33" s="59">
        <f>Feb!$AU$321</f>
        <v>0</v>
      </c>
      <c r="D33" s="53">
        <f>Feb!$AV$321</f>
        <v>0</v>
      </c>
      <c r="E33" s="53">
        <f>Feb!$AU$331</f>
        <v>0</v>
      </c>
      <c r="F33" s="53">
        <f>Feb!$AV$331</f>
        <v>0</v>
      </c>
      <c r="G33" s="62">
        <f>Feb!$AW$331</f>
        <v>0</v>
      </c>
      <c r="H33" s="59">
        <f>März!$AG$321</f>
        <v>0</v>
      </c>
      <c r="I33" s="53">
        <f>März!$AH$321</f>
        <v>0</v>
      </c>
      <c r="J33" s="53">
        <f>März!$AG$331</f>
        <v>0</v>
      </c>
      <c r="K33" s="53">
        <f>März!$AH$331</f>
        <v>0</v>
      </c>
      <c r="L33" s="62">
        <f>März!$AI$331</f>
        <v>0</v>
      </c>
      <c r="M33" s="59">
        <f>April!$AG$321</f>
        <v>0</v>
      </c>
      <c r="N33" s="53">
        <f>April!$AH$321</f>
        <v>0</v>
      </c>
      <c r="O33" s="53">
        <f>April!$AG$331</f>
        <v>0</v>
      </c>
      <c r="P33" s="53">
        <f>April!$AH$331</f>
        <v>0</v>
      </c>
      <c r="Q33" s="62">
        <f>April!$AI$331</f>
        <v>0</v>
      </c>
      <c r="R33" s="59">
        <f>Mai!$AG$321</f>
        <v>0</v>
      </c>
      <c r="S33" s="53">
        <f>Mai!$AH$321</f>
        <v>0</v>
      </c>
      <c r="T33" s="53">
        <f>Mai!$AG$331</f>
        <v>0</v>
      </c>
      <c r="U33" s="53">
        <f>Mai!$AH$331</f>
        <v>0</v>
      </c>
      <c r="V33" s="62">
        <f>Mai!$AI$331</f>
        <v>0</v>
      </c>
      <c r="W33" s="59">
        <f>Juni!$AG$321</f>
        <v>0</v>
      </c>
      <c r="X33" s="53">
        <f>Juni!$AH$321</f>
        <v>0</v>
      </c>
      <c r="Y33" s="53">
        <f>Juni!$AG$331</f>
        <v>0</v>
      </c>
      <c r="Z33" s="53">
        <f>Juni!$AH$331</f>
        <v>0</v>
      </c>
      <c r="AA33" s="62">
        <f>Juni!$AI$331</f>
        <v>0</v>
      </c>
      <c r="AB33" s="59">
        <f>Juli!$AG$321</f>
        <v>0</v>
      </c>
      <c r="AC33" s="53">
        <f>Juli!$AH$321</f>
        <v>0</v>
      </c>
      <c r="AD33" s="53">
        <f>Juli!$AG$331</f>
        <v>0</v>
      </c>
      <c r="AE33" s="53">
        <f>Juli!$AH$331</f>
        <v>0</v>
      </c>
      <c r="AF33" s="62">
        <f>Juli!$AI$331</f>
        <v>0</v>
      </c>
      <c r="AG33" s="65">
        <f t="shared" si="0"/>
        <v>0</v>
      </c>
      <c r="AH33" s="53">
        <f t="shared" si="0"/>
        <v>0</v>
      </c>
      <c r="AI33" s="53">
        <f t="shared" si="0"/>
        <v>0</v>
      </c>
      <c r="AJ33" s="53">
        <f t="shared" si="0"/>
        <v>0</v>
      </c>
      <c r="AK33" s="53">
        <f t="shared" si="0"/>
        <v>0</v>
      </c>
      <c r="AL33" s="71">
        <f>Feb!AW321+März!AI321+April!AI321+Mai!AI321+Juni!AI321+Juli!AI321</f>
        <v>0</v>
      </c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</row>
    <row r="34" spans="1:57" x14ac:dyDescent="0.2">
      <c r="B34" s="77" t="str">
        <f>IF(Schülernamen!$A$32="","",Schülernamen!$A$32)</f>
        <v>Schüler31</v>
      </c>
      <c r="C34" s="60">
        <f>Feb!$AU$332</f>
        <v>0</v>
      </c>
      <c r="D34" s="57">
        <f>Feb!$AV$332</f>
        <v>0</v>
      </c>
      <c r="E34" s="57">
        <f>Feb!$AU$342</f>
        <v>0</v>
      </c>
      <c r="F34" s="57">
        <f>Feb!$AV$342</f>
        <v>0</v>
      </c>
      <c r="G34" s="63">
        <f>Feb!$AW$342</f>
        <v>0</v>
      </c>
      <c r="H34" s="60">
        <f>März!$AG$332</f>
        <v>0</v>
      </c>
      <c r="I34" s="57">
        <f>März!$AH$332</f>
        <v>0</v>
      </c>
      <c r="J34" s="57">
        <f>März!$AG$342</f>
        <v>0</v>
      </c>
      <c r="K34" s="57">
        <f>März!$AH$342</f>
        <v>0</v>
      </c>
      <c r="L34" s="63">
        <f>März!$AI$342</f>
        <v>0</v>
      </c>
      <c r="M34" s="60">
        <f>April!$AG$332</f>
        <v>0</v>
      </c>
      <c r="N34" s="57">
        <f>April!$AH$332</f>
        <v>0</v>
      </c>
      <c r="O34" s="57">
        <f>April!$AG$342</f>
        <v>0</v>
      </c>
      <c r="P34" s="57">
        <f>April!$AH$342</f>
        <v>0</v>
      </c>
      <c r="Q34" s="63">
        <f>April!$AI$342</f>
        <v>0</v>
      </c>
      <c r="R34" s="60">
        <f>Mai!$AG$332</f>
        <v>0</v>
      </c>
      <c r="S34" s="57">
        <f>Mai!$AH$332</f>
        <v>0</v>
      </c>
      <c r="T34" s="57">
        <f>Mai!$AG$342</f>
        <v>0</v>
      </c>
      <c r="U34" s="57">
        <f>Mai!$AH$342</f>
        <v>0</v>
      </c>
      <c r="V34" s="63">
        <f>Mai!$AI$342</f>
        <v>0</v>
      </c>
      <c r="W34" s="60">
        <f>Juni!$AG$332</f>
        <v>0</v>
      </c>
      <c r="X34" s="57">
        <f>Juni!$AH$332</f>
        <v>0</v>
      </c>
      <c r="Y34" s="57">
        <f>Juni!$AG$342</f>
        <v>0</v>
      </c>
      <c r="Z34" s="57">
        <f>Juni!$AH$342</f>
        <v>0</v>
      </c>
      <c r="AA34" s="63">
        <f>Juni!$AI$342</f>
        <v>0</v>
      </c>
      <c r="AB34" s="60">
        <f>Juli!$AG$332</f>
        <v>0</v>
      </c>
      <c r="AC34" s="57">
        <f>Juli!$AH$332</f>
        <v>0</v>
      </c>
      <c r="AD34" s="57">
        <f>Juli!$AG$342</f>
        <v>0</v>
      </c>
      <c r="AE34" s="57">
        <f>Juli!$AH$342</f>
        <v>0</v>
      </c>
      <c r="AF34" s="63">
        <f>Juli!$AI$342</f>
        <v>0</v>
      </c>
      <c r="AG34" s="66">
        <f t="shared" si="0"/>
        <v>0</v>
      </c>
      <c r="AH34" s="57">
        <f t="shared" si="0"/>
        <v>0</v>
      </c>
      <c r="AI34" s="57">
        <f t="shared" si="0"/>
        <v>0</v>
      </c>
      <c r="AJ34" s="57">
        <f t="shared" si="0"/>
        <v>0</v>
      </c>
      <c r="AK34" s="57">
        <f t="shared" si="0"/>
        <v>0</v>
      </c>
      <c r="AL34" s="70">
        <f>Feb!AW332+März!AI332+April!AI332+Mai!AI332+Juni!AI332+Juli!AI332</f>
        <v>0</v>
      </c>
    </row>
    <row r="35" spans="1:57" s="44" customFormat="1" x14ac:dyDescent="0.2">
      <c r="A35" s="103"/>
      <c r="B35" s="76" t="str">
        <f>IF(Schülernamen!$A$33="","",Schülernamen!$A$33)</f>
        <v>Schüler32</v>
      </c>
      <c r="C35" s="59">
        <f>Feb!$AU$343</f>
        <v>0</v>
      </c>
      <c r="D35" s="53">
        <f>Feb!$AV$343</f>
        <v>0</v>
      </c>
      <c r="E35" s="53">
        <f>Feb!$AU$353</f>
        <v>0</v>
      </c>
      <c r="F35" s="53">
        <f>Feb!$AV$353</f>
        <v>0</v>
      </c>
      <c r="G35" s="62">
        <f>Feb!$AW$353</f>
        <v>0</v>
      </c>
      <c r="H35" s="59">
        <f>März!$AG$343</f>
        <v>0</v>
      </c>
      <c r="I35" s="53">
        <f>März!$AH$343</f>
        <v>0</v>
      </c>
      <c r="J35" s="53">
        <f>März!$AG$353</f>
        <v>0</v>
      </c>
      <c r="K35" s="53">
        <f>März!$AH$353</f>
        <v>0</v>
      </c>
      <c r="L35" s="62">
        <f>März!$AI$353</f>
        <v>0</v>
      </c>
      <c r="M35" s="59">
        <f>April!$AG$343</f>
        <v>0</v>
      </c>
      <c r="N35" s="53">
        <f>April!$AH$343</f>
        <v>0</v>
      </c>
      <c r="O35" s="53">
        <f>April!$AG$353</f>
        <v>0</v>
      </c>
      <c r="P35" s="53">
        <f>April!$AH$353</f>
        <v>0</v>
      </c>
      <c r="Q35" s="62">
        <f>April!$AI$353</f>
        <v>0</v>
      </c>
      <c r="R35" s="59">
        <f>Mai!$AG$343</f>
        <v>0</v>
      </c>
      <c r="S35" s="53">
        <f>Mai!$AH$343</f>
        <v>0</v>
      </c>
      <c r="T35" s="53">
        <f>Mai!$AG$353</f>
        <v>0</v>
      </c>
      <c r="U35" s="53">
        <f>Mai!$AH$353</f>
        <v>0</v>
      </c>
      <c r="V35" s="62">
        <f>Mai!$AI$353</f>
        <v>0</v>
      </c>
      <c r="W35" s="59">
        <f>Juni!$AG$343</f>
        <v>0</v>
      </c>
      <c r="X35" s="53">
        <f>Juni!$AH$343</f>
        <v>0</v>
      </c>
      <c r="Y35" s="53">
        <f>Juni!$AG$353</f>
        <v>0</v>
      </c>
      <c r="Z35" s="53">
        <f>Juni!$AH$353</f>
        <v>0</v>
      </c>
      <c r="AA35" s="62">
        <f>Juni!$AI$353</f>
        <v>0</v>
      </c>
      <c r="AB35" s="59">
        <f>Juli!$AG$343</f>
        <v>0</v>
      </c>
      <c r="AC35" s="53">
        <f>Juli!$AH$343</f>
        <v>0</v>
      </c>
      <c r="AD35" s="53">
        <f>Juli!$AG$353</f>
        <v>0</v>
      </c>
      <c r="AE35" s="53">
        <f>Juli!$AH$353</f>
        <v>0</v>
      </c>
      <c r="AF35" s="62">
        <f>Juli!$AI$353</f>
        <v>0</v>
      </c>
      <c r="AG35" s="65">
        <f t="shared" si="0"/>
        <v>0</v>
      </c>
      <c r="AH35" s="53">
        <f t="shared" si="0"/>
        <v>0</v>
      </c>
      <c r="AI35" s="53">
        <f t="shared" si="0"/>
        <v>0</v>
      </c>
      <c r="AJ35" s="53">
        <f t="shared" si="0"/>
        <v>0</v>
      </c>
      <c r="AK35" s="53">
        <f t="shared" si="0"/>
        <v>0</v>
      </c>
      <c r="AL35" s="71">
        <f>Feb!AW343+März!AI343+April!AI343+Mai!AI343+Juni!AI343+Juli!AI343</f>
        <v>0</v>
      </c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</row>
    <row r="36" spans="1:57" x14ac:dyDescent="0.2">
      <c r="B36" s="77" t="str">
        <f>IF(Schülernamen!$A$34="","",Schülernamen!$A$34)</f>
        <v>Schüler33</v>
      </c>
      <c r="C36" s="60">
        <f>Feb!$AU$354</f>
        <v>0</v>
      </c>
      <c r="D36" s="57">
        <f>Feb!$AV$354</f>
        <v>0</v>
      </c>
      <c r="E36" s="57">
        <f>Feb!$AU$364</f>
        <v>0</v>
      </c>
      <c r="F36" s="57">
        <f>Feb!$AV$364</f>
        <v>0</v>
      </c>
      <c r="G36" s="63">
        <f>Feb!$AW$364</f>
        <v>0</v>
      </c>
      <c r="H36" s="60">
        <f>März!$AG$354</f>
        <v>0</v>
      </c>
      <c r="I36" s="57">
        <f>März!$AH$354</f>
        <v>0</v>
      </c>
      <c r="J36" s="57">
        <f>März!$AG$364</f>
        <v>0</v>
      </c>
      <c r="K36" s="57">
        <f>März!$AH$364</f>
        <v>0</v>
      </c>
      <c r="L36" s="63">
        <f>März!$AI$364</f>
        <v>0</v>
      </c>
      <c r="M36" s="60">
        <f>April!$AG$354</f>
        <v>0</v>
      </c>
      <c r="N36" s="57">
        <f>April!$AH$354</f>
        <v>0</v>
      </c>
      <c r="O36" s="57">
        <f>April!$AG$364</f>
        <v>0</v>
      </c>
      <c r="P36" s="57">
        <f>April!$AH$364</f>
        <v>0</v>
      </c>
      <c r="Q36" s="63">
        <f>April!$AI$364</f>
        <v>0</v>
      </c>
      <c r="R36" s="60">
        <f>Mai!$AG$354</f>
        <v>0</v>
      </c>
      <c r="S36" s="57">
        <f>Mai!$AH$354</f>
        <v>0</v>
      </c>
      <c r="T36" s="57">
        <f>Mai!$AG$364</f>
        <v>0</v>
      </c>
      <c r="U36" s="57">
        <f>Mai!$AH$364</f>
        <v>0</v>
      </c>
      <c r="V36" s="63">
        <f>Mai!$AI$364</f>
        <v>0</v>
      </c>
      <c r="W36" s="60">
        <f>Juni!$AG$354</f>
        <v>0</v>
      </c>
      <c r="X36" s="57">
        <f>Juni!$AH$354</f>
        <v>0</v>
      </c>
      <c r="Y36" s="57">
        <f>Juni!$AG$364</f>
        <v>0</v>
      </c>
      <c r="Z36" s="57">
        <f>Juni!$AH$364</f>
        <v>0</v>
      </c>
      <c r="AA36" s="63">
        <f>Juni!$AI$364</f>
        <v>0</v>
      </c>
      <c r="AB36" s="60">
        <f>Juli!$AG$354</f>
        <v>0</v>
      </c>
      <c r="AC36" s="57">
        <f>Juli!$AH$354</f>
        <v>0</v>
      </c>
      <c r="AD36" s="57">
        <f>Juli!$AG$364</f>
        <v>0</v>
      </c>
      <c r="AE36" s="57">
        <f>Juli!$AH$364</f>
        <v>0</v>
      </c>
      <c r="AF36" s="63">
        <f>Juli!$AI$364</f>
        <v>0</v>
      </c>
      <c r="AG36" s="66">
        <f t="shared" si="0"/>
        <v>0</v>
      </c>
      <c r="AH36" s="57">
        <f t="shared" si="0"/>
        <v>0</v>
      </c>
      <c r="AI36" s="57">
        <f t="shared" si="0"/>
        <v>0</v>
      </c>
      <c r="AJ36" s="57">
        <f t="shared" si="0"/>
        <v>0</v>
      </c>
      <c r="AK36" s="57">
        <f t="shared" si="0"/>
        <v>0</v>
      </c>
      <c r="AL36" s="70">
        <f>Feb!AW354+März!AI354+April!AI354+Mai!AI354+Juni!AI354+Juli!AI354</f>
        <v>0</v>
      </c>
    </row>
    <row r="37" spans="1:57" s="44" customFormat="1" x14ac:dyDescent="0.2">
      <c r="A37" s="103"/>
      <c r="B37" s="76" t="str">
        <f>IF(Schülernamen!$A$35="","",Schülernamen!$A$35)</f>
        <v>Schüler34</v>
      </c>
      <c r="C37" s="59">
        <f>Feb!$AU$365</f>
        <v>0</v>
      </c>
      <c r="D37" s="53">
        <f>Feb!$AV$365</f>
        <v>0</v>
      </c>
      <c r="E37" s="53">
        <f>Feb!$AU$375</f>
        <v>0</v>
      </c>
      <c r="F37" s="53">
        <f>Feb!$AV$375</f>
        <v>0</v>
      </c>
      <c r="G37" s="62">
        <f>Feb!$AW$375</f>
        <v>0</v>
      </c>
      <c r="H37" s="59">
        <f>März!$AG$365</f>
        <v>0</v>
      </c>
      <c r="I37" s="53">
        <f>März!$AH$365</f>
        <v>0</v>
      </c>
      <c r="J37" s="53">
        <f>März!$AG$375</f>
        <v>0</v>
      </c>
      <c r="K37" s="53">
        <f>März!$AH$375</f>
        <v>0</v>
      </c>
      <c r="L37" s="62">
        <f>März!$AI$375</f>
        <v>0</v>
      </c>
      <c r="M37" s="59">
        <f>April!$AG$365</f>
        <v>0</v>
      </c>
      <c r="N37" s="53">
        <f>April!$AH$365</f>
        <v>0</v>
      </c>
      <c r="O37" s="53">
        <f>April!$AG$375</f>
        <v>0</v>
      </c>
      <c r="P37" s="53">
        <f>April!$AH$375</f>
        <v>0</v>
      </c>
      <c r="Q37" s="62">
        <f>April!$AI$375</f>
        <v>0</v>
      </c>
      <c r="R37" s="59">
        <f>Mai!$AG$365</f>
        <v>0</v>
      </c>
      <c r="S37" s="53">
        <f>Mai!$AH$365</f>
        <v>0</v>
      </c>
      <c r="T37" s="53">
        <f>Mai!$AG$375</f>
        <v>0</v>
      </c>
      <c r="U37" s="53">
        <f>Mai!$AH$375</f>
        <v>0</v>
      </c>
      <c r="V37" s="62">
        <f>Mai!$AI$375</f>
        <v>0</v>
      </c>
      <c r="W37" s="59">
        <f>Juni!$AG$365</f>
        <v>0</v>
      </c>
      <c r="X37" s="53">
        <f>Juni!$AH$365</f>
        <v>0</v>
      </c>
      <c r="Y37" s="53">
        <f>Juni!$AG$375</f>
        <v>0</v>
      </c>
      <c r="Z37" s="53">
        <f>Juni!$AH$375</f>
        <v>0</v>
      </c>
      <c r="AA37" s="62">
        <f>Juni!$AI$375</f>
        <v>0</v>
      </c>
      <c r="AB37" s="59">
        <f>Juli!$AG$365</f>
        <v>0</v>
      </c>
      <c r="AC37" s="53">
        <f>Juli!$AH$365</f>
        <v>0</v>
      </c>
      <c r="AD37" s="53">
        <f>Juli!$AG$375</f>
        <v>0</v>
      </c>
      <c r="AE37" s="53">
        <f>Juli!$AH$375</f>
        <v>0</v>
      </c>
      <c r="AF37" s="62">
        <f>Juli!$AI$375</f>
        <v>0</v>
      </c>
      <c r="AG37" s="65">
        <f t="shared" si="0"/>
        <v>0</v>
      </c>
      <c r="AH37" s="53">
        <f t="shared" si="0"/>
        <v>0</v>
      </c>
      <c r="AI37" s="53">
        <f t="shared" si="0"/>
        <v>0</v>
      </c>
      <c r="AJ37" s="53">
        <f t="shared" si="0"/>
        <v>0</v>
      </c>
      <c r="AK37" s="53">
        <f t="shared" si="0"/>
        <v>0</v>
      </c>
      <c r="AL37" s="71">
        <f>Feb!AW365+März!AI365+April!AI365+Mai!AI365+Juni!AI365+Juli!AI365</f>
        <v>0</v>
      </c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</row>
    <row r="38" spans="1:57" ht="13.5" thickBot="1" x14ac:dyDescent="0.25">
      <c r="B38" s="78" t="str">
        <f>IF(Schülernamen!$A$36="","",Schülernamen!$A$36)</f>
        <v>Schüler35</v>
      </c>
      <c r="C38" s="79">
        <f>Feb!$AU$376</f>
        <v>0</v>
      </c>
      <c r="D38" s="68">
        <f>Feb!$AV$376</f>
        <v>0</v>
      </c>
      <c r="E38" s="68">
        <f>Feb!$AU$386</f>
        <v>0</v>
      </c>
      <c r="F38" s="68">
        <f>Feb!$AV$386</f>
        <v>0</v>
      </c>
      <c r="G38" s="80">
        <f>Feb!$AW$386</f>
        <v>0</v>
      </c>
      <c r="H38" s="79">
        <f>März!$AG$376</f>
        <v>0</v>
      </c>
      <c r="I38" s="68">
        <f>März!$AH$376</f>
        <v>0</v>
      </c>
      <c r="J38" s="68">
        <f>März!$AG$386</f>
        <v>0</v>
      </c>
      <c r="K38" s="68">
        <f>März!$AH$386</f>
        <v>0</v>
      </c>
      <c r="L38" s="80">
        <f>März!$AI$386</f>
        <v>0</v>
      </c>
      <c r="M38" s="79">
        <f>April!$AG$376</f>
        <v>0</v>
      </c>
      <c r="N38" s="68">
        <f>April!$AH$376</f>
        <v>0</v>
      </c>
      <c r="O38" s="68">
        <f>April!$AG$386</f>
        <v>0</v>
      </c>
      <c r="P38" s="68">
        <f>April!$AH$386</f>
        <v>0</v>
      </c>
      <c r="Q38" s="80">
        <f>April!$AI$386</f>
        <v>0</v>
      </c>
      <c r="R38" s="79">
        <f>Mai!$AG$376</f>
        <v>0</v>
      </c>
      <c r="S38" s="68">
        <f>Mai!$AH$376</f>
        <v>0</v>
      </c>
      <c r="T38" s="68">
        <f>Mai!$AG$386</f>
        <v>0</v>
      </c>
      <c r="U38" s="68">
        <f>Mai!$AH$386</f>
        <v>0</v>
      </c>
      <c r="V38" s="80">
        <f>Mai!$AI$386</f>
        <v>0</v>
      </c>
      <c r="W38" s="79">
        <f>Juni!$AG$376</f>
        <v>0</v>
      </c>
      <c r="X38" s="68">
        <f>Juni!$AH$376</f>
        <v>0</v>
      </c>
      <c r="Y38" s="68">
        <f>Juni!$AG$386</f>
        <v>0</v>
      </c>
      <c r="Z38" s="68">
        <f>Juni!$AH$386</f>
        <v>0</v>
      </c>
      <c r="AA38" s="80">
        <f>Juni!$AI$386</f>
        <v>0</v>
      </c>
      <c r="AB38" s="79">
        <f>Juli!$AG$376</f>
        <v>0</v>
      </c>
      <c r="AC38" s="68">
        <f>Juli!$AH$376</f>
        <v>0</v>
      </c>
      <c r="AD38" s="68">
        <f>Juli!$AG$386</f>
        <v>0</v>
      </c>
      <c r="AE38" s="68">
        <f>Juli!$AH$386</f>
        <v>0</v>
      </c>
      <c r="AF38" s="80">
        <f>Juli!$AI$386</f>
        <v>0</v>
      </c>
      <c r="AG38" s="67">
        <f t="shared" si="0"/>
        <v>0</v>
      </c>
      <c r="AH38" s="68">
        <f t="shared" si="0"/>
        <v>0</v>
      </c>
      <c r="AI38" s="68">
        <f t="shared" si="0"/>
        <v>0</v>
      </c>
      <c r="AJ38" s="68">
        <f t="shared" si="0"/>
        <v>0</v>
      </c>
      <c r="AK38" s="68">
        <f t="shared" si="0"/>
        <v>0</v>
      </c>
      <c r="AL38" s="69">
        <f>Feb!AW376+März!AI376+April!AI376+Mai!AI376+Juni!AI376+Juli!AI376</f>
        <v>0</v>
      </c>
    </row>
    <row r="39" spans="1:57" s="221" customFormat="1" x14ac:dyDescent="0.2">
      <c r="D39" s="223"/>
    </row>
    <row r="40" spans="1:57" s="221" customFormat="1" x14ac:dyDescent="0.2">
      <c r="D40" s="223"/>
    </row>
    <row r="41" spans="1:57" s="221" customFormat="1" x14ac:dyDescent="0.2">
      <c r="D41" s="223"/>
    </row>
    <row r="42" spans="1:57" s="221" customFormat="1" x14ac:dyDescent="0.2">
      <c r="D42" s="223"/>
    </row>
    <row r="43" spans="1:57" s="221" customFormat="1" x14ac:dyDescent="0.2">
      <c r="D43" s="223"/>
    </row>
    <row r="44" spans="1:57" s="221" customFormat="1" x14ac:dyDescent="0.2">
      <c r="D44" s="223"/>
    </row>
    <row r="45" spans="1:57" s="221" customFormat="1" x14ac:dyDescent="0.2">
      <c r="D45" s="223"/>
    </row>
    <row r="46" spans="1:57" s="221" customFormat="1" x14ac:dyDescent="0.2">
      <c r="D46" s="223"/>
    </row>
    <row r="47" spans="1:57" s="221" customFormat="1" x14ac:dyDescent="0.2">
      <c r="D47" s="223"/>
    </row>
    <row r="48" spans="1:57" s="221" customFormat="1" x14ac:dyDescent="0.2">
      <c r="D48" s="223"/>
    </row>
    <row r="49" spans="4:4" s="221" customFormat="1" x14ac:dyDescent="0.2">
      <c r="D49" s="223"/>
    </row>
    <row r="50" spans="4:4" s="221" customFormat="1" x14ac:dyDescent="0.2">
      <c r="D50" s="223"/>
    </row>
    <row r="51" spans="4:4" s="221" customFormat="1" x14ac:dyDescent="0.2">
      <c r="D51" s="223"/>
    </row>
    <row r="52" spans="4:4" s="221" customFormat="1" x14ac:dyDescent="0.2">
      <c r="D52" s="223"/>
    </row>
    <row r="53" spans="4:4" s="221" customFormat="1" x14ac:dyDescent="0.2">
      <c r="D53" s="223"/>
    </row>
    <row r="54" spans="4:4" s="221" customFormat="1" x14ac:dyDescent="0.2">
      <c r="D54" s="223"/>
    </row>
    <row r="55" spans="4:4" s="221" customFormat="1" x14ac:dyDescent="0.2">
      <c r="D55" s="223"/>
    </row>
    <row r="56" spans="4:4" s="221" customFormat="1" x14ac:dyDescent="0.2">
      <c r="D56" s="223"/>
    </row>
    <row r="57" spans="4:4" s="221" customFormat="1" x14ac:dyDescent="0.2">
      <c r="D57" s="223"/>
    </row>
    <row r="58" spans="4:4" s="221" customFormat="1" x14ac:dyDescent="0.2">
      <c r="D58" s="223"/>
    </row>
    <row r="59" spans="4:4" s="221" customFormat="1" x14ac:dyDescent="0.2">
      <c r="D59" s="223"/>
    </row>
    <row r="60" spans="4:4" s="221" customFormat="1" x14ac:dyDescent="0.2">
      <c r="D60" s="223"/>
    </row>
    <row r="61" spans="4:4" s="221" customFormat="1" x14ac:dyDescent="0.2">
      <c r="D61" s="223"/>
    </row>
    <row r="62" spans="4:4" s="221" customFormat="1" x14ac:dyDescent="0.2">
      <c r="D62" s="223"/>
    </row>
    <row r="63" spans="4:4" s="221" customFormat="1" x14ac:dyDescent="0.2">
      <c r="D63" s="223"/>
    </row>
    <row r="64" spans="4:4" s="221" customFormat="1" x14ac:dyDescent="0.2">
      <c r="D64" s="223"/>
    </row>
    <row r="65" spans="4:4" s="221" customFormat="1" x14ac:dyDescent="0.2">
      <c r="D65" s="223"/>
    </row>
    <row r="66" spans="4:4" s="221" customFormat="1" x14ac:dyDescent="0.2">
      <c r="D66" s="223"/>
    </row>
    <row r="67" spans="4:4" s="221" customFormat="1" x14ac:dyDescent="0.2">
      <c r="D67" s="223"/>
    </row>
    <row r="68" spans="4:4" s="221" customFormat="1" x14ac:dyDescent="0.2">
      <c r="D68" s="223"/>
    </row>
    <row r="69" spans="4:4" s="221" customFormat="1" x14ac:dyDescent="0.2">
      <c r="D69" s="223"/>
    </row>
    <row r="70" spans="4:4" s="221" customFormat="1" x14ac:dyDescent="0.2">
      <c r="D70" s="223"/>
    </row>
    <row r="71" spans="4:4" s="221" customFormat="1" x14ac:dyDescent="0.2">
      <c r="D71" s="223"/>
    </row>
    <row r="72" spans="4:4" s="221" customFormat="1" x14ac:dyDescent="0.2">
      <c r="D72" s="223"/>
    </row>
    <row r="73" spans="4:4" s="221" customFormat="1" x14ac:dyDescent="0.2">
      <c r="D73" s="223"/>
    </row>
    <row r="74" spans="4:4" s="221" customFormat="1" x14ac:dyDescent="0.2">
      <c r="D74" s="223"/>
    </row>
    <row r="75" spans="4:4" s="221" customFormat="1" x14ac:dyDescent="0.2">
      <c r="D75" s="223"/>
    </row>
    <row r="76" spans="4:4" s="221" customFormat="1" x14ac:dyDescent="0.2">
      <c r="D76" s="223"/>
    </row>
    <row r="77" spans="4:4" s="221" customFormat="1" x14ac:dyDescent="0.2">
      <c r="D77" s="223"/>
    </row>
    <row r="78" spans="4:4" s="221" customFormat="1" x14ac:dyDescent="0.2">
      <c r="D78" s="223"/>
    </row>
    <row r="79" spans="4:4" s="221" customFormat="1" x14ac:dyDescent="0.2">
      <c r="D79" s="223"/>
    </row>
    <row r="80" spans="4:4" s="221" customFormat="1" x14ac:dyDescent="0.2">
      <c r="D80" s="223"/>
    </row>
    <row r="81" spans="4:4" s="221" customFormat="1" x14ac:dyDescent="0.2">
      <c r="D81" s="223"/>
    </row>
    <row r="82" spans="4:4" s="221" customFormat="1" x14ac:dyDescent="0.2">
      <c r="D82" s="223"/>
    </row>
    <row r="83" spans="4:4" s="221" customFormat="1" x14ac:dyDescent="0.2">
      <c r="D83" s="223"/>
    </row>
    <row r="84" spans="4:4" s="221" customFormat="1" x14ac:dyDescent="0.2">
      <c r="D84" s="223"/>
    </row>
    <row r="85" spans="4:4" s="221" customFormat="1" x14ac:dyDescent="0.2">
      <c r="D85" s="223"/>
    </row>
    <row r="86" spans="4:4" s="221" customFormat="1" x14ac:dyDescent="0.2">
      <c r="D86" s="223"/>
    </row>
    <row r="87" spans="4:4" s="221" customFormat="1" x14ac:dyDescent="0.2">
      <c r="D87" s="223"/>
    </row>
    <row r="88" spans="4:4" s="221" customFormat="1" x14ac:dyDescent="0.2">
      <c r="D88" s="223"/>
    </row>
    <row r="89" spans="4:4" s="221" customFormat="1" x14ac:dyDescent="0.2">
      <c r="D89" s="223"/>
    </row>
    <row r="90" spans="4:4" s="221" customFormat="1" x14ac:dyDescent="0.2">
      <c r="D90" s="223"/>
    </row>
    <row r="91" spans="4:4" s="221" customFormat="1" x14ac:dyDescent="0.2">
      <c r="D91" s="223"/>
    </row>
    <row r="92" spans="4:4" s="221" customFormat="1" x14ac:dyDescent="0.2">
      <c r="D92" s="223"/>
    </row>
    <row r="93" spans="4:4" s="221" customFormat="1" x14ac:dyDescent="0.2">
      <c r="D93" s="223"/>
    </row>
    <row r="94" spans="4:4" s="221" customFormat="1" x14ac:dyDescent="0.2">
      <c r="D94" s="223"/>
    </row>
    <row r="95" spans="4:4" s="221" customFormat="1" x14ac:dyDescent="0.2">
      <c r="D95" s="223"/>
    </row>
    <row r="96" spans="4:4" s="221" customFormat="1" x14ac:dyDescent="0.2">
      <c r="D96" s="223"/>
    </row>
    <row r="97" spans="4:4" s="221" customFormat="1" x14ac:dyDescent="0.2">
      <c r="D97" s="223"/>
    </row>
    <row r="98" spans="4:4" s="221" customFormat="1" x14ac:dyDescent="0.2">
      <c r="D98" s="223"/>
    </row>
    <row r="99" spans="4:4" s="221" customFormat="1" x14ac:dyDescent="0.2">
      <c r="D99" s="223"/>
    </row>
    <row r="100" spans="4:4" s="221" customFormat="1" x14ac:dyDescent="0.2">
      <c r="D100" s="223"/>
    </row>
    <row r="101" spans="4:4" s="221" customFormat="1" x14ac:dyDescent="0.2">
      <c r="D101" s="223"/>
    </row>
    <row r="102" spans="4:4" s="221" customFormat="1" x14ac:dyDescent="0.2">
      <c r="D102" s="223"/>
    </row>
    <row r="103" spans="4:4" s="221" customFormat="1" x14ac:dyDescent="0.2">
      <c r="D103" s="223"/>
    </row>
    <row r="104" spans="4:4" s="221" customFormat="1" x14ac:dyDescent="0.2">
      <c r="D104" s="223"/>
    </row>
    <row r="105" spans="4:4" s="221" customFormat="1" x14ac:dyDescent="0.2">
      <c r="D105" s="223"/>
    </row>
    <row r="106" spans="4:4" s="221" customFormat="1" x14ac:dyDescent="0.2">
      <c r="D106" s="223"/>
    </row>
    <row r="107" spans="4:4" s="221" customFormat="1" x14ac:dyDescent="0.2">
      <c r="D107" s="223"/>
    </row>
    <row r="108" spans="4:4" s="221" customFormat="1" x14ac:dyDescent="0.2">
      <c r="D108" s="223"/>
    </row>
    <row r="109" spans="4:4" s="221" customFormat="1" x14ac:dyDescent="0.2">
      <c r="D109" s="223"/>
    </row>
    <row r="110" spans="4:4" s="221" customFormat="1" x14ac:dyDescent="0.2">
      <c r="D110" s="223"/>
    </row>
    <row r="111" spans="4:4" s="221" customFormat="1" x14ac:dyDescent="0.2">
      <c r="D111" s="223"/>
    </row>
    <row r="112" spans="4:4" s="221" customFormat="1" x14ac:dyDescent="0.2">
      <c r="D112" s="223"/>
    </row>
    <row r="113" spans="4:4" s="221" customFormat="1" x14ac:dyDescent="0.2">
      <c r="D113" s="223"/>
    </row>
    <row r="114" spans="4:4" s="221" customFormat="1" x14ac:dyDescent="0.2">
      <c r="D114" s="223"/>
    </row>
    <row r="115" spans="4:4" s="221" customFormat="1" x14ac:dyDescent="0.2">
      <c r="D115" s="223"/>
    </row>
    <row r="116" spans="4:4" s="221" customFormat="1" x14ac:dyDescent="0.2">
      <c r="D116" s="223"/>
    </row>
    <row r="117" spans="4:4" s="221" customFormat="1" x14ac:dyDescent="0.2">
      <c r="D117" s="223"/>
    </row>
    <row r="118" spans="4:4" s="221" customFormat="1" x14ac:dyDescent="0.2">
      <c r="D118" s="223"/>
    </row>
    <row r="119" spans="4:4" s="221" customFormat="1" x14ac:dyDescent="0.2">
      <c r="D119" s="223"/>
    </row>
    <row r="120" spans="4:4" s="221" customFormat="1" x14ac:dyDescent="0.2">
      <c r="D120" s="223"/>
    </row>
    <row r="121" spans="4:4" s="221" customFormat="1" x14ac:dyDescent="0.2">
      <c r="D121" s="223"/>
    </row>
    <row r="122" spans="4:4" s="221" customFormat="1" x14ac:dyDescent="0.2">
      <c r="D122" s="223"/>
    </row>
    <row r="123" spans="4:4" s="221" customFormat="1" x14ac:dyDescent="0.2">
      <c r="D123" s="223"/>
    </row>
    <row r="124" spans="4:4" s="221" customFormat="1" x14ac:dyDescent="0.2">
      <c r="D124" s="223"/>
    </row>
    <row r="125" spans="4:4" s="221" customFormat="1" x14ac:dyDescent="0.2">
      <c r="D125" s="223"/>
    </row>
    <row r="126" spans="4:4" s="221" customFormat="1" x14ac:dyDescent="0.2">
      <c r="D126" s="223"/>
    </row>
    <row r="127" spans="4:4" s="221" customFormat="1" x14ac:dyDescent="0.2">
      <c r="D127" s="223"/>
    </row>
    <row r="128" spans="4:4" s="221" customFormat="1" x14ac:dyDescent="0.2">
      <c r="D128" s="223"/>
    </row>
    <row r="129" spans="1:57" s="221" customFormat="1" x14ac:dyDescent="0.2">
      <c r="D129" s="223"/>
    </row>
    <row r="130" spans="1:57" s="221" customFormat="1" x14ac:dyDescent="0.2">
      <c r="D130" s="223"/>
    </row>
    <row r="131" spans="1:57" s="221" customFormat="1" x14ac:dyDescent="0.2">
      <c r="D131" s="223"/>
    </row>
    <row r="132" spans="1:57" s="221" customFormat="1" x14ac:dyDescent="0.2">
      <c r="D132" s="223"/>
    </row>
    <row r="133" spans="1:57" s="221" customFormat="1" x14ac:dyDescent="0.2">
      <c r="D133" s="223"/>
    </row>
    <row r="134" spans="1:57" s="221" customFormat="1" x14ac:dyDescent="0.2">
      <c r="D134" s="223"/>
    </row>
    <row r="135" spans="1:57" s="24" customFormat="1" x14ac:dyDescent="0.2">
      <c r="A135" s="221"/>
      <c r="D135" s="54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  <c r="BB135" s="221"/>
      <c r="BC135" s="221"/>
      <c r="BD135" s="221"/>
      <c r="BE135" s="221"/>
    </row>
    <row r="136" spans="1:57" s="24" customFormat="1" x14ac:dyDescent="0.2">
      <c r="A136" s="221"/>
      <c r="D136" s="54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  <c r="BB136" s="221"/>
      <c r="BC136" s="221"/>
      <c r="BD136" s="221"/>
      <c r="BE136" s="221"/>
    </row>
    <row r="137" spans="1:57" s="24" customFormat="1" x14ac:dyDescent="0.2">
      <c r="A137" s="221"/>
      <c r="D137" s="54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  <c r="BB137" s="221"/>
      <c r="BC137" s="221"/>
      <c r="BD137" s="221"/>
      <c r="BE137" s="221"/>
    </row>
    <row r="138" spans="1:57" s="24" customFormat="1" x14ac:dyDescent="0.2">
      <c r="A138" s="221"/>
      <c r="D138" s="54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  <c r="BD138" s="221"/>
      <c r="BE138" s="221"/>
    </row>
    <row r="139" spans="1:57" s="24" customFormat="1" x14ac:dyDescent="0.2">
      <c r="A139" s="221"/>
      <c r="D139" s="54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  <c r="BB139" s="221"/>
      <c r="BC139" s="221"/>
      <c r="BD139" s="221"/>
      <c r="BE139" s="221"/>
    </row>
    <row r="140" spans="1:57" s="24" customFormat="1" x14ac:dyDescent="0.2">
      <c r="A140" s="221"/>
      <c r="D140" s="54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  <c r="BB140" s="221"/>
      <c r="BC140" s="221"/>
      <c r="BD140" s="221"/>
      <c r="BE140" s="221"/>
    </row>
    <row r="141" spans="1:57" s="24" customFormat="1" x14ac:dyDescent="0.2">
      <c r="A141" s="221"/>
      <c r="D141" s="54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1"/>
      <c r="AW141" s="221"/>
      <c r="AX141" s="221"/>
      <c r="AY141" s="221"/>
      <c r="AZ141" s="221"/>
      <c r="BA141" s="221"/>
      <c r="BB141" s="221"/>
      <c r="BC141" s="221"/>
      <c r="BD141" s="221"/>
      <c r="BE141" s="221"/>
    </row>
    <row r="142" spans="1:57" s="24" customFormat="1" x14ac:dyDescent="0.2">
      <c r="A142" s="221"/>
      <c r="D142" s="54"/>
      <c r="AM142" s="221"/>
      <c r="AN142" s="221"/>
      <c r="AO142" s="221"/>
      <c r="AP142" s="221"/>
      <c r="AQ142" s="221"/>
      <c r="AR142" s="221"/>
      <c r="AS142" s="221"/>
      <c r="AT142" s="221"/>
      <c r="AU142" s="221"/>
      <c r="AV142" s="221"/>
      <c r="AW142" s="221"/>
      <c r="AX142" s="221"/>
      <c r="AY142" s="221"/>
      <c r="AZ142" s="221"/>
      <c r="BA142" s="221"/>
      <c r="BB142" s="221"/>
      <c r="BC142" s="221"/>
      <c r="BD142" s="221"/>
      <c r="BE142" s="221"/>
    </row>
    <row r="143" spans="1:57" s="24" customFormat="1" x14ac:dyDescent="0.2">
      <c r="A143" s="221"/>
      <c r="D143" s="54"/>
      <c r="AM143" s="221"/>
      <c r="AN143" s="221"/>
      <c r="AO143" s="221"/>
      <c r="AP143" s="221"/>
      <c r="AQ143" s="221"/>
      <c r="AR143" s="221"/>
      <c r="AS143" s="221"/>
      <c r="AT143" s="221"/>
      <c r="AU143" s="221"/>
      <c r="AV143" s="221"/>
      <c r="AW143" s="221"/>
      <c r="AX143" s="221"/>
      <c r="AY143" s="221"/>
      <c r="AZ143" s="221"/>
      <c r="BA143" s="221"/>
      <c r="BB143" s="221"/>
      <c r="BC143" s="221"/>
      <c r="BD143" s="221"/>
      <c r="BE143" s="221"/>
    </row>
    <row r="144" spans="1:57" s="24" customFormat="1" x14ac:dyDescent="0.2">
      <c r="A144" s="221"/>
      <c r="D144" s="54"/>
      <c r="AM144" s="221"/>
      <c r="AN144" s="221"/>
      <c r="AO144" s="221"/>
      <c r="AP144" s="221"/>
      <c r="AQ144" s="221"/>
      <c r="AR144" s="221"/>
      <c r="AS144" s="221"/>
      <c r="AT144" s="221"/>
      <c r="AU144" s="221"/>
      <c r="AV144" s="221"/>
      <c r="AW144" s="221"/>
      <c r="AX144" s="221"/>
      <c r="AY144" s="221"/>
      <c r="AZ144" s="221"/>
      <c r="BA144" s="221"/>
      <c r="BB144" s="221"/>
      <c r="BC144" s="221"/>
      <c r="BD144" s="221"/>
      <c r="BE144" s="221"/>
    </row>
    <row r="145" spans="1:57" s="24" customFormat="1" x14ac:dyDescent="0.2">
      <c r="A145" s="221"/>
      <c r="D145" s="54"/>
      <c r="AM145" s="221"/>
      <c r="AN145" s="221"/>
      <c r="AO145" s="221"/>
      <c r="AP145" s="221"/>
      <c r="AQ145" s="221"/>
      <c r="AR145" s="221"/>
      <c r="AS145" s="221"/>
      <c r="AT145" s="221"/>
      <c r="AU145" s="221"/>
      <c r="AV145" s="221"/>
      <c r="AW145" s="221"/>
      <c r="AX145" s="221"/>
      <c r="AY145" s="221"/>
      <c r="AZ145" s="221"/>
      <c r="BA145" s="221"/>
      <c r="BB145" s="221"/>
      <c r="BC145" s="221"/>
      <c r="BD145" s="221"/>
      <c r="BE145" s="221"/>
    </row>
    <row r="146" spans="1:57" s="24" customFormat="1" x14ac:dyDescent="0.2">
      <c r="A146" s="221"/>
      <c r="D146" s="54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  <c r="AY146" s="221"/>
      <c r="AZ146" s="221"/>
      <c r="BA146" s="221"/>
      <c r="BB146" s="221"/>
      <c r="BC146" s="221"/>
      <c r="BD146" s="221"/>
      <c r="BE146" s="221"/>
    </row>
    <row r="147" spans="1:57" s="24" customFormat="1" x14ac:dyDescent="0.2">
      <c r="A147" s="221"/>
      <c r="D147" s="54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/>
      <c r="AY147" s="221"/>
      <c r="AZ147" s="221"/>
      <c r="BA147" s="221"/>
      <c r="BB147" s="221"/>
      <c r="BC147" s="221"/>
      <c r="BD147" s="221"/>
      <c r="BE147" s="221"/>
    </row>
    <row r="148" spans="1:57" s="24" customFormat="1" x14ac:dyDescent="0.2">
      <c r="A148" s="221"/>
      <c r="D148" s="54"/>
      <c r="AM148" s="221"/>
      <c r="AN148" s="221"/>
      <c r="AO148" s="221"/>
      <c r="AP148" s="221"/>
      <c r="AQ148" s="221"/>
      <c r="AR148" s="221"/>
      <c r="AS148" s="221"/>
      <c r="AT148" s="221"/>
      <c r="AU148" s="221"/>
      <c r="AV148" s="221"/>
      <c r="AW148" s="221"/>
      <c r="AX148" s="221"/>
      <c r="AY148" s="221"/>
      <c r="AZ148" s="221"/>
      <c r="BA148" s="221"/>
      <c r="BB148" s="221"/>
      <c r="BC148" s="221"/>
      <c r="BD148" s="221"/>
      <c r="BE148" s="221"/>
    </row>
    <row r="149" spans="1:57" s="24" customFormat="1" x14ac:dyDescent="0.2">
      <c r="A149" s="221"/>
      <c r="D149" s="54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1"/>
      <c r="AW149" s="221"/>
      <c r="AX149" s="221"/>
      <c r="AY149" s="221"/>
      <c r="AZ149" s="221"/>
      <c r="BA149" s="221"/>
      <c r="BB149" s="221"/>
      <c r="BC149" s="221"/>
      <c r="BD149" s="221"/>
      <c r="BE149" s="221"/>
    </row>
    <row r="150" spans="1:57" s="24" customFormat="1" x14ac:dyDescent="0.2">
      <c r="A150" s="221"/>
      <c r="D150" s="54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  <c r="BB150" s="221"/>
      <c r="BC150" s="221"/>
      <c r="BD150" s="221"/>
      <c r="BE150" s="221"/>
    </row>
    <row r="151" spans="1:57" s="24" customFormat="1" x14ac:dyDescent="0.2">
      <c r="A151" s="221"/>
      <c r="D151" s="54"/>
      <c r="AM151" s="221"/>
      <c r="AN151" s="221"/>
      <c r="AO151" s="221"/>
      <c r="AP151" s="221"/>
      <c r="AQ151" s="221"/>
      <c r="AR151" s="221"/>
      <c r="AS151" s="221"/>
      <c r="AT151" s="221"/>
      <c r="AU151" s="221"/>
      <c r="AV151" s="221"/>
      <c r="AW151" s="221"/>
      <c r="AX151" s="221"/>
      <c r="AY151" s="221"/>
      <c r="AZ151" s="221"/>
      <c r="BA151" s="221"/>
      <c r="BB151" s="221"/>
      <c r="BC151" s="221"/>
      <c r="BD151" s="221"/>
      <c r="BE151" s="221"/>
    </row>
    <row r="152" spans="1:57" s="24" customFormat="1" x14ac:dyDescent="0.2">
      <c r="A152" s="221"/>
      <c r="D152" s="54"/>
      <c r="AM152" s="221"/>
      <c r="AN152" s="221"/>
      <c r="AO152" s="221"/>
      <c r="AP152" s="221"/>
      <c r="AQ152" s="221"/>
      <c r="AR152" s="221"/>
      <c r="AS152" s="221"/>
      <c r="AT152" s="221"/>
      <c r="AU152" s="221"/>
      <c r="AV152" s="221"/>
      <c r="AW152" s="221"/>
      <c r="AX152" s="221"/>
      <c r="AY152" s="221"/>
      <c r="AZ152" s="221"/>
      <c r="BA152" s="221"/>
      <c r="BB152" s="221"/>
      <c r="BC152" s="221"/>
      <c r="BD152" s="221"/>
      <c r="BE152" s="221"/>
    </row>
    <row r="153" spans="1:57" s="24" customFormat="1" x14ac:dyDescent="0.2">
      <c r="A153" s="221"/>
      <c r="D153" s="54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  <c r="AW153" s="221"/>
      <c r="AX153" s="221"/>
      <c r="AY153" s="221"/>
      <c r="AZ153" s="221"/>
      <c r="BA153" s="221"/>
      <c r="BB153" s="221"/>
      <c r="BC153" s="221"/>
      <c r="BD153" s="221"/>
      <c r="BE153" s="221"/>
    </row>
    <row r="154" spans="1:57" s="24" customFormat="1" x14ac:dyDescent="0.2">
      <c r="A154" s="221"/>
      <c r="D154" s="54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  <c r="AZ154" s="221"/>
      <c r="BA154" s="221"/>
      <c r="BB154" s="221"/>
      <c r="BC154" s="221"/>
      <c r="BD154" s="221"/>
      <c r="BE154" s="221"/>
    </row>
    <row r="155" spans="1:57" s="24" customFormat="1" x14ac:dyDescent="0.2">
      <c r="A155" s="221"/>
      <c r="D155" s="54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221"/>
      <c r="AY155" s="221"/>
      <c r="AZ155" s="221"/>
      <c r="BA155" s="221"/>
      <c r="BB155" s="221"/>
      <c r="BC155" s="221"/>
      <c r="BD155" s="221"/>
      <c r="BE155" s="221"/>
    </row>
    <row r="156" spans="1:57" s="24" customFormat="1" x14ac:dyDescent="0.2">
      <c r="A156" s="221"/>
      <c r="D156" s="54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221"/>
      <c r="AZ156" s="221"/>
      <c r="BA156" s="221"/>
      <c r="BB156" s="221"/>
      <c r="BC156" s="221"/>
      <c r="BD156" s="221"/>
      <c r="BE156" s="221"/>
    </row>
    <row r="157" spans="1:57" s="24" customFormat="1" x14ac:dyDescent="0.2">
      <c r="A157" s="221"/>
      <c r="D157" s="54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221"/>
      <c r="AY157" s="221"/>
      <c r="AZ157" s="221"/>
      <c r="BA157" s="221"/>
      <c r="BB157" s="221"/>
      <c r="BC157" s="221"/>
      <c r="BD157" s="221"/>
      <c r="BE157" s="221"/>
    </row>
    <row r="158" spans="1:57" s="24" customFormat="1" x14ac:dyDescent="0.2">
      <c r="A158" s="221"/>
      <c r="D158" s="54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221"/>
      <c r="AY158" s="221"/>
      <c r="AZ158" s="221"/>
      <c r="BA158" s="221"/>
      <c r="BB158" s="221"/>
      <c r="BC158" s="221"/>
      <c r="BD158" s="221"/>
      <c r="BE158" s="221"/>
    </row>
    <row r="159" spans="1:57" s="24" customFormat="1" x14ac:dyDescent="0.2">
      <c r="A159" s="221"/>
      <c r="D159" s="54"/>
      <c r="AM159" s="221"/>
      <c r="AN159" s="221"/>
      <c r="AO159" s="221"/>
      <c r="AP159" s="221"/>
      <c r="AQ159" s="221"/>
      <c r="AR159" s="221"/>
      <c r="AS159" s="221"/>
      <c r="AT159" s="221"/>
      <c r="AU159" s="221"/>
      <c r="AV159" s="221"/>
      <c r="AW159" s="221"/>
      <c r="AX159" s="221"/>
      <c r="AY159" s="221"/>
      <c r="AZ159" s="221"/>
      <c r="BA159" s="221"/>
      <c r="BB159" s="221"/>
      <c r="BC159" s="221"/>
      <c r="BD159" s="221"/>
      <c r="BE159" s="221"/>
    </row>
    <row r="160" spans="1:57" s="24" customFormat="1" x14ac:dyDescent="0.2">
      <c r="A160" s="221"/>
      <c r="D160" s="54"/>
      <c r="AM160" s="221"/>
      <c r="AN160" s="221"/>
      <c r="AO160" s="221"/>
      <c r="AP160" s="221"/>
      <c r="AQ160" s="221"/>
      <c r="AR160" s="221"/>
      <c r="AS160" s="221"/>
      <c r="AT160" s="221"/>
      <c r="AU160" s="221"/>
      <c r="AV160" s="221"/>
      <c r="AW160" s="221"/>
      <c r="AX160" s="221"/>
      <c r="AY160" s="221"/>
      <c r="AZ160" s="221"/>
      <c r="BA160" s="221"/>
      <c r="BB160" s="221"/>
      <c r="BC160" s="221"/>
      <c r="BD160" s="221"/>
      <c r="BE160" s="221"/>
    </row>
    <row r="161" spans="1:57" s="24" customFormat="1" x14ac:dyDescent="0.2">
      <c r="A161" s="221"/>
      <c r="D161" s="54"/>
      <c r="AM161" s="221"/>
      <c r="AN161" s="221"/>
      <c r="AO161" s="221"/>
      <c r="AP161" s="221"/>
      <c r="AQ161" s="221"/>
      <c r="AR161" s="221"/>
      <c r="AS161" s="221"/>
      <c r="AT161" s="221"/>
      <c r="AU161" s="221"/>
      <c r="AV161" s="221"/>
      <c r="AW161" s="221"/>
      <c r="AX161" s="221"/>
      <c r="AY161" s="221"/>
      <c r="AZ161" s="221"/>
      <c r="BA161" s="221"/>
      <c r="BB161" s="221"/>
      <c r="BC161" s="221"/>
      <c r="BD161" s="221"/>
      <c r="BE161" s="221"/>
    </row>
    <row r="162" spans="1:57" s="24" customFormat="1" x14ac:dyDescent="0.2">
      <c r="A162" s="221"/>
      <c r="D162" s="54"/>
      <c r="AM162" s="221"/>
      <c r="AN162" s="221"/>
      <c r="AO162" s="221"/>
      <c r="AP162" s="221"/>
      <c r="AQ162" s="221"/>
      <c r="AR162" s="221"/>
      <c r="AS162" s="221"/>
      <c r="AT162" s="221"/>
      <c r="AU162" s="221"/>
      <c r="AV162" s="221"/>
      <c r="AW162" s="221"/>
      <c r="AX162" s="221"/>
      <c r="AY162" s="221"/>
      <c r="AZ162" s="221"/>
      <c r="BA162" s="221"/>
      <c r="BB162" s="221"/>
      <c r="BC162" s="221"/>
      <c r="BD162" s="221"/>
      <c r="BE162" s="221"/>
    </row>
    <row r="163" spans="1:57" s="24" customFormat="1" x14ac:dyDescent="0.2">
      <c r="A163" s="221"/>
      <c r="D163" s="54"/>
      <c r="AM163" s="221"/>
      <c r="AN163" s="221"/>
      <c r="AO163" s="221"/>
      <c r="AP163" s="221"/>
      <c r="AQ163" s="221"/>
      <c r="AR163" s="221"/>
      <c r="AS163" s="221"/>
      <c r="AT163" s="221"/>
      <c r="AU163" s="221"/>
      <c r="AV163" s="221"/>
      <c r="AW163" s="221"/>
      <c r="AX163" s="221"/>
      <c r="AY163" s="221"/>
      <c r="AZ163" s="221"/>
      <c r="BA163" s="221"/>
      <c r="BB163" s="221"/>
      <c r="BC163" s="221"/>
      <c r="BD163" s="221"/>
      <c r="BE163" s="221"/>
    </row>
    <row r="164" spans="1:57" s="24" customFormat="1" x14ac:dyDescent="0.2">
      <c r="A164" s="221"/>
      <c r="D164" s="54"/>
      <c r="AM164" s="221"/>
      <c r="AN164" s="221"/>
      <c r="AO164" s="221"/>
      <c r="AP164" s="221"/>
      <c r="AQ164" s="221"/>
      <c r="AR164" s="221"/>
      <c r="AS164" s="221"/>
      <c r="AT164" s="221"/>
      <c r="AU164" s="221"/>
      <c r="AV164" s="221"/>
      <c r="AW164" s="221"/>
      <c r="AX164" s="221"/>
      <c r="AY164" s="221"/>
      <c r="AZ164" s="221"/>
      <c r="BA164" s="221"/>
      <c r="BB164" s="221"/>
      <c r="BC164" s="221"/>
      <c r="BD164" s="221"/>
      <c r="BE164" s="221"/>
    </row>
    <row r="165" spans="1:57" s="24" customFormat="1" x14ac:dyDescent="0.2">
      <c r="A165" s="221"/>
      <c r="D165" s="54"/>
      <c r="AM165" s="221"/>
      <c r="AN165" s="221"/>
      <c r="AO165" s="221"/>
      <c r="AP165" s="221"/>
      <c r="AQ165" s="221"/>
      <c r="AR165" s="221"/>
      <c r="AS165" s="221"/>
      <c r="AT165" s="221"/>
      <c r="AU165" s="221"/>
      <c r="AV165" s="221"/>
      <c r="AW165" s="221"/>
      <c r="AX165" s="221"/>
      <c r="AY165" s="221"/>
      <c r="AZ165" s="221"/>
      <c r="BA165" s="221"/>
      <c r="BB165" s="221"/>
      <c r="BC165" s="221"/>
      <c r="BD165" s="221"/>
      <c r="BE165" s="221"/>
    </row>
    <row r="166" spans="1:57" s="24" customFormat="1" x14ac:dyDescent="0.2">
      <c r="A166" s="221"/>
      <c r="D166" s="54"/>
      <c r="AM166" s="221"/>
      <c r="AN166" s="221"/>
      <c r="AO166" s="221"/>
      <c r="AP166" s="221"/>
      <c r="AQ166" s="221"/>
      <c r="AR166" s="221"/>
      <c r="AS166" s="221"/>
      <c r="AT166" s="221"/>
      <c r="AU166" s="221"/>
      <c r="AV166" s="221"/>
      <c r="AW166" s="221"/>
      <c r="AX166" s="221"/>
      <c r="AY166" s="221"/>
      <c r="AZ166" s="221"/>
      <c r="BA166" s="221"/>
      <c r="BB166" s="221"/>
      <c r="BC166" s="221"/>
      <c r="BD166" s="221"/>
      <c r="BE166" s="221"/>
    </row>
    <row r="167" spans="1:57" s="24" customFormat="1" x14ac:dyDescent="0.2">
      <c r="A167" s="221"/>
      <c r="D167" s="54"/>
      <c r="AM167" s="221"/>
      <c r="AN167" s="221"/>
      <c r="AO167" s="221"/>
      <c r="AP167" s="221"/>
      <c r="AQ167" s="221"/>
      <c r="AR167" s="221"/>
      <c r="AS167" s="221"/>
      <c r="AT167" s="221"/>
      <c r="AU167" s="221"/>
      <c r="AV167" s="221"/>
      <c r="AW167" s="221"/>
      <c r="AX167" s="221"/>
      <c r="AY167" s="221"/>
      <c r="AZ167" s="221"/>
      <c r="BA167" s="221"/>
      <c r="BB167" s="221"/>
      <c r="BC167" s="221"/>
      <c r="BD167" s="221"/>
      <c r="BE167" s="221"/>
    </row>
    <row r="168" spans="1:57" s="24" customFormat="1" x14ac:dyDescent="0.2">
      <c r="A168" s="221"/>
      <c r="D168" s="54"/>
      <c r="AM168" s="221"/>
      <c r="AN168" s="221"/>
      <c r="AO168" s="221"/>
      <c r="AP168" s="221"/>
      <c r="AQ168" s="221"/>
      <c r="AR168" s="221"/>
      <c r="AS168" s="221"/>
      <c r="AT168" s="221"/>
      <c r="AU168" s="221"/>
      <c r="AV168" s="221"/>
      <c r="AW168" s="221"/>
      <c r="AX168" s="221"/>
      <c r="AY168" s="221"/>
      <c r="AZ168" s="221"/>
      <c r="BA168" s="221"/>
      <c r="BB168" s="221"/>
      <c r="BC168" s="221"/>
      <c r="BD168" s="221"/>
      <c r="BE168" s="221"/>
    </row>
    <row r="169" spans="1:57" s="24" customFormat="1" x14ac:dyDescent="0.2">
      <c r="A169" s="221"/>
      <c r="D169" s="54"/>
      <c r="AM169" s="221"/>
      <c r="AN169" s="221"/>
      <c r="AO169" s="221"/>
      <c r="AP169" s="221"/>
      <c r="AQ169" s="221"/>
      <c r="AR169" s="221"/>
      <c r="AS169" s="221"/>
      <c r="AT169" s="221"/>
      <c r="AU169" s="221"/>
      <c r="AV169" s="221"/>
      <c r="AW169" s="221"/>
      <c r="AX169" s="221"/>
      <c r="AY169" s="221"/>
      <c r="AZ169" s="221"/>
      <c r="BA169" s="221"/>
      <c r="BB169" s="221"/>
      <c r="BC169" s="221"/>
      <c r="BD169" s="221"/>
      <c r="BE169" s="221"/>
    </row>
    <row r="170" spans="1:57" s="24" customFormat="1" x14ac:dyDescent="0.2">
      <c r="A170" s="221"/>
      <c r="D170" s="54"/>
      <c r="AM170" s="221"/>
      <c r="AN170" s="221"/>
      <c r="AO170" s="221"/>
      <c r="AP170" s="221"/>
      <c r="AQ170" s="221"/>
      <c r="AR170" s="221"/>
      <c r="AS170" s="221"/>
      <c r="AT170" s="221"/>
      <c r="AU170" s="221"/>
      <c r="AV170" s="221"/>
      <c r="AW170" s="221"/>
      <c r="AX170" s="221"/>
      <c r="AY170" s="221"/>
      <c r="AZ170" s="221"/>
      <c r="BA170" s="221"/>
      <c r="BB170" s="221"/>
      <c r="BC170" s="221"/>
      <c r="BD170" s="221"/>
      <c r="BE170" s="221"/>
    </row>
    <row r="171" spans="1:57" s="24" customFormat="1" x14ac:dyDescent="0.2">
      <c r="A171" s="221"/>
      <c r="D171" s="54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221"/>
      <c r="AY171" s="221"/>
      <c r="AZ171" s="221"/>
      <c r="BA171" s="221"/>
      <c r="BB171" s="221"/>
      <c r="BC171" s="221"/>
      <c r="BD171" s="221"/>
      <c r="BE171" s="221"/>
    </row>
    <row r="172" spans="1:57" s="24" customFormat="1" x14ac:dyDescent="0.2">
      <c r="A172" s="221"/>
      <c r="D172" s="54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  <c r="BB172" s="221"/>
      <c r="BC172" s="221"/>
      <c r="BD172" s="221"/>
      <c r="BE172" s="221"/>
    </row>
    <row r="173" spans="1:57" s="24" customFormat="1" x14ac:dyDescent="0.2">
      <c r="A173" s="221"/>
      <c r="D173" s="54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</row>
    <row r="174" spans="1:57" s="24" customFormat="1" x14ac:dyDescent="0.2">
      <c r="A174" s="221"/>
      <c r="D174" s="54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  <c r="BB174" s="221"/>
      <c r="BC174" s="221"/>
      <c r="BD174" s="221"/>
      <c r="BE174" s="221"/>
    </row>
    <row r="175" spans="1:57" s="24" customFormat="1" x14ac:dyDescent="0.2">
      <c r="A175" s="221"/>
      <c r="D175" s="54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  <c r="BB175" s="221"/>
      <c r="BC175" s="221"/>
      <c r="BD175" s="221"/>
      <c r="BE175" s="221"/>
    </row>
    <row r="176" spans="1:57" s="24" customFormat="1" x14ac:dyDescent="0.2">
      <c r="A176" s="221"/>
      <c r="D176" s="54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1"/>
    </row>
    <row r="177" spans="1:57" s="24" customFormat="1" x14ac:dyDescent="0.2">
      <c r="A177" s="221"/>
      <c r="D177" s="54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  <c r="BB177" s="221"/>
      <c r="BC177" s="221"/>
      <c r="BD177" s="221"/>
      <c r="BE177" s="221"/>
    </row>
    <row r="178" spans="1:57" s="24" customFormat="1" x14ac:dyDescent="0.2">
      <c r="A178" s="221"/>
      <c r="D178" s="54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221"/>
      <c r="AY178" s="221"/>
      <c r="AZ178" s="221"/>
      <c r="BA178" s="221"/>
      <c r="BB178" s="221"/>
      <c r="BC178" s="221"/>
      <c r="BD178" s="221"/>
      <c r="BE178" s="221"/>
    </row>
    <row r="179" spans="1:57" s="24" customFormat="1" x14ac:dyDescent="0.2">
      <c r="A179" s="221"/>
      <c r="D179" s="54"/>
      <c r="AM179" s="221"/>
      <c r="AN179" s="221"/>
      <c r="AO179" s="221"/>
      <c r="AP179" s="221"/>
      <c r="AQ179" s="221"/>
      <c r="AR179" s="221"/>
      <c r="AS179" s="221"/>
      <c r="AT179" s="221"/>
      <c r="AU179" s="221"/>
      <c r="AV179" s="221"/>
      <c r="AW179" s="221"/>
      <c r="AX179" s="221"/>
      <c r="AY179" s="221"/>
      <c r="AZ179" s="221"/>
      <c r="BA179" s="221"/>
      <c r="BB179" s="221"/>
      <c r="BC179" s="221"/>
      <c r="BD179" s="221"/>
      <c r="BE179" s="221"/>
    </row>
    <row r="180" spans="1:57" s="24" customFormat="1" x14ac:dyDescent="0.2">
      <c r="A180" s="221"/>
      <c r="D180" s="54"/>
      <c r="AM180" s="221"/>
      <c r="AN180" s="221"/>
      <c r="AO180" s="221"/>
      <c r="AP180" s="221"/>
      <c r="AQ180" s="221"/>
      <c r="AR180" s="221"/>
      <c r="AS180" s="221"/>
      <c r="AT180" s="221"/>
      <c r="AU180" s="221"/>
      <c r="AV180" s="221"/>
      <c r="AW180" s="221"/>
      <c r="AX180" s="221"/>
      <c r="AY180" s="221"/>
      <c r="AZ180" s="221"/>
      <c r="BA180" s="221"/>
      <c r="BB180" s="221"/>
      <c r="BC180" s="221"/>
      <c r="BD180" s="221"/>
      <c r="BE180" s="221"/>
    </row>
    <row r="181" spans="1:57" s="24" customFormat="1" x14ac:dyDescent="0.2">
      <c r="A181" s="221"/>
      <c r="D181" s="54"/>
      <c r="AM181" s="221"/>
      <c r="AN181" s="221"/>
      <c r="AO181" s="221"/>
      <c r="AP181" s="221"/>
      <c r="AQ181" s="221"/>
      <c r="AR181" s="221"/>
      <c r="AS181" s="221"/>
      <c r="AT181" s="221"/>
      <c r="AU181" s="221"/>
      <c r="AV181" s="221"/>
      <c r="AW181" s="221"/>
      <c r="AX181" s="221"/>
      <c r="AY181" s="221"/>
      <c r="AZ181" s="221"/>
      <c r="BA181" s="221"/>
      <c r="BB181" s="221"/>
      <c r="BC181" s="221"/>
      <c r="BD181" s="221"/>
      <c r="BE181" s="221"/>
    </row>
    <row r="182" spans="1:57" s="24" customFormat="1" x14ac:dyDescent="0.2">
      <c r="A182" s="221"/>
      <c r="D182" s="54"/>
      <c r="AM182" s="221"/>
      <c r="AN182" s="221"/>
      <c r="AO182" s="221"/>
      <c r="AP182" s="221"/>
      <c r="AQ182" s="221"/>
      <c r="AR182" s="221"/>
      <c r="AS182" s="221"/>
      <c r="AT182" s="221"/>
      <c r="AU182" s="221"/>
      <c r="AV182" s="221"/>
      <c r="AW182" s="221"/>
      <c r="AX182" s="221"/>
      <c r="AY182" s="221"/>
      <c r="AZ182" s="221"/>
      <c r="BA182" s="221"/>
      <c r="BB182" s="221"/>
      <c r="BC182" s="221"/>
      <c r="BD182" s="221"/>
      <c r="BE182" s="221"/>
    </row>
    <row r="183" spans="1:57" s="24" customFormat="1" x14ac:dyDescent="0.2">
      <c r="A183" s="221"/>
      <c r="D183" s="54"/>
      <c r="AM183" s="221"/>
      <c r="AN183" s="221"/>
      <c r="AO183" s="221"/>
      <c r="AP183" s="221"/>
      <c r="AQ183" s="221"/>
      <c r="AR183" s="221"/>
      <c r="AS183" s="221"/>
      <c r="AT183" s="221"/>
      <c r="AU183" s="221"/>
      <c r="AV183" s="221"/>
      <c r="AW183" s="221"/>
      <c r="AX183" s="221"/>
      <c r="AY183" s="221"/>
      <c r="AZ183" s="221"/>
      <c r="BA183" s="221"/>
      <c r="BB183" s="221"/>
      <c r="BC183" s="221"/>
      <c r="BD183" s="221"/>
      <c r="BE183" s="221"/>
    </row>
    <row r="184" spans="1:57" s="24" customFormat="1" x14ac:dyDescent="0.2">
      <c r="A184" s="221"/>
      <c r="D184" s="54"/>
      <c r="AM184" s="221"/>
      <c r="AN184" s="221"/>
      <c r="AO184" s="221"/>
      <c r="AP184" s="221"/>
      <c r="AQ184" s="221"/>
      <c r="AR184" s="221"/>
      <c r="AS184" s="221"/>
      <c r="AT184" s="221"/>
      <c r="AU184" s="221"/>
      <c r="AV184" s="221"/>
      <c r="AW184" s="221"/>
      <c r="AX184" s="221"/>
      <c r="AY184" s="221"/>
      <c r="AZ184" s="221"/>
      <c r="BA184" s="221"/>
      <c r="BB184" s="221"/>
      <c r="BC184" s="221"/>
      <c r="BD184" s="221"/>
      <c r="BE184" s="221"/>
    </row>
    <row r="185" spans="1:57" s="24" customFormat="1" x14ac:dyDescent="0.2">
      <c r="A185" s="221"/>
      <c r="D185" s="54"/>
      <c r="AM185" s="221"/>
      <c r="AN185" s="221"/>
      <c r="AO185" s="221"/>
      <c r="AP185" s="221"/>
      <c r="AQ185" s="221"/>
      <c r="AR185" s="221"/>
      <c r="AS185" s="221"/>
      <c r="AT185" s="221"/>
      <c r="AU185" s="221"/>
      <c r="AV185" s="221"/>
      <c r="AW185" s="221"/>
      <c r="AX185" s="221"/>
      <c r="AY185" s="221"/>
      <c r="AZ185" s="221"/>
      <c r="BA185" s="221"/>
      <c r="BB185" s="221"/>
      <c r="BC185" s="221"/>
      <c r="BD185" s="221"/>
      <c r="BE185" s="221"/>
    </row>
    <row r="186" spans="1:57" s="24" customFormat="1" x14ac:dyDescent="0.2">
      <c r="A186" s="221"/>
      <c r="D186" s="54"/>
      <c r="AM186" s="221"/>
      <c r="AN186" s="221"/>
      <c r="AO186" s="221"/>
      <c r="AP186" s="221"/>
      <c r="AQ186" s="221"/>
      <c r="AR186" s="221"/>
      <c r="AS186" s="221"/>
      <c r="AT186" s="221"/>
      <c r="AU186" s="221"/>
      <c r="AV186" s="221"/>
      <c r="AW186" s="221"/>
      <c r="AX186" s="221"/>
      <c r="AY186" s="221"/>
      <c r="AZ186" s="221"/>
      <c r="BA186" s="221"/>
      <c r="BB186" s="221"/>
      <c r="BC186" s="221"/>
      <c r="BD186" s="221"/>
      <c r="BE186" s="221"/>
    </row>
    <row r="187" spans="1:57" s="24" customFormat="1" x14ac:dyDescent="0.2">
      <c r="A187" s="221"/>
      <c r="D187" s="54"/>
      <c r="AM187" s="221"/>
      <c r="AN187" s="221"/>
      <c r="AO187" s="221"/>
      <c r="AP187" s="221"/>
      <c r="AQ187" s="221"/>
      <c r="AR187" s="221"/>
      <c r="AS187" s="221"/>
      <c r="AT187" s="221"/>
      <c r="AU187" s="221"/>
      <c r="AV187" s="221"/>
      <c r="AW187" s="221"/>
      <c r="AX187" s="221"/>
      <c r="AY187" s="221"/>
      <c r="AZ187" s="221"/>
      <c r="BA187" s="221"/>
      <c r="BB187" s="221"/>
      <c r="BC187" s="221"/>
      <c r="BD187" s="221"/>
      <c r="BE187" s="221"/>
    </row>
    <row r="188" spans="1:57" s="24" customFormat="1" x14ac:dyDescent="0.2">
      <c r="A188" s="221"/>
      <c r="D188" s="54"/>
      <c r="AM188" s="221"/>
      <c r="AN188" s="221"/>
      <c r="AO188" s="221"/>
      <c r="AP188" s="221"/>
      <c r="AQ188" s="221"/>
      <c r="AR188" s="221"/>
      <c r="AS188" s="221"/>
      <c r="AT188" s="221"/>
      <c r="AU188" s="221"/>
      <c r="AV188" s="221"/>
      <c r="AW188" s="221"/>
      <c r="AX188" s="221"/>
      <c r="AY188" s="221"/>
      <c r="AZ188" s="221"/>
      <c r="BA188" s="221"/>
      <c r="BB188" s="221"/>
      <c r="BC188" s="221"/>
      <c r="BD188" s="221"/>
      <c r="BE188" s="221"/>
    </row>
    <row r="189" spans="1:57" s="24" customFormat="1" x14ac:dyDescent="0.2">
      <c r="A189" s="221"/>
      <c r="D189" s="54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  <c r="BB189" s="221"/>
      <c r="BC189" s="221"/>
      <c r="BD189" s="221"/>
      <c r="BE189" s="221"/>
    </row>
    <row r="190" spans="1:57" s="24" customFormat="1" x14ac:dyDescent="0.2">
      <c r="A190" s="221"/>
      <c r="D190" s="54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  <c r="BB190" s="221"/>
      <c r="BC190" s="221"/>
      <c r="BD190" s="221"/>
      <c r="BE190" s="221"/>
    </row>
    <row r="191" spans="1:57" s="24" customFormat="1" x14ac:dyDescent="0.2">
      <c r="A191" s="221"/>
      <c r="D191" s="54"/>
      <c r="AM191" s="221"/>
      <c r="AN191" s="221"/>
      <c r="AO191" s="221"/>
      <c r="AP191" s="221"/>
      <c r="AQ191" s="221"/>
      <c r="AR191" s="221"/>
      <c r="AS191" s="221"/>
      <c r="AT191" s="221"/>
      <c r="AU191" s="221"/>
      <c r="AV191" s="221"/>
      <c r="AW191" s="221"/>
      <c r="AX191" s="221"/>
      <c r="AY191" s="221"/>
      <c r="AZ191" s="221"/>
      <c r="BA191" s="221"/>
      <c r="BB191" s="221"/>
      <c r="BC191" s="221"/>
      <c r="BD191" s="221"/>
      <c r="BE191" s="221"/>
    </row>
    <row r="192" spans="1:57" s="24" customFormat="1" x14ac:dyDescent="0.2">
      <c r="A192" s="221"/>
      <c r="D192" s="54"/>
      <c r="AM192" s="221"/>
      <c r="AN192" s="221"/>
      <c r="AO192" s="221"/>
      <c r="AP192" s="221"/>
      <c r="AQ192" s="221"/>
      <c r="AR192" s="221"/>
      <c r="AS192" s="221"/>
      <c r="AT192" s="221"/>
      <c r="AU192" s="221"/>
      <c r="AV192" s="221"/>
      <c r="AW192" s="221"/>
      <c r="AX192" s="221"/>
      <c r="AY192" s="221"/>
      <c r="AZ192" s="221"/>
      <c r="BA192" s="221"/>
      <c r="BB192" s="221"/>
      <c r="BC192" s="221"/>
      <c r="BD192" s="221"/>
      <c r="BE192" s="221"/>
    </row>
    <row r="193" spans="1:57" s="24" customFormat="1" x14ac:dyDescent="0.2">
      <c r="A193" s="221"/>
      <c r="D193" s="54"/>
      <c r="AM193" s="221"/>
      <c r="AN193" s="221"/>
      <c r="AO193" s="221"/>
      <c r="AP193" s="221"/>
      <c r="AQ193" s="221"/>
      <c r="AR193" s="221"/>
      <c r="AS193" s="221"/>
      <c r="AT193" s="221"/>
      <c r="AU193" s="221"/>
      <c r="AV193" s="221"/>
      <c r="AW193" s="221"/>
      <c r="AX193" s="221"/>
      <c r="AY193" s="221"/>
      <c r="AZ193" s="221"/>
      <c r="BA193" s="221"/>
      <c r="BB193" s="221"/>
      <c r="BC193" s="221"/>
      <c r="BD193" s="221"/>
      <c r="BE193" s="221"/>
    </row>
    <row r="194" spans="1:57" s="24" customFormat="1" x14ac:dyDescent="0.2">
      <c r="A194" s="221"/>
      <c r="D194" s="54"/>
      <c r="AM194" s="221"/>
      <c r="AN194" s="221"/>
      <c r="AO194" s="221"/>
      <c r="AP194" s="221"/>
      <c r="AQ194" s="221"/>
      <c r="AR194" s="221"/>
      <c r="AS194" s="221"/>
      <c r="AT194" s="221"/>
      <c r="AU194" s="221"/>
      <c r="AV194" s="221"/>
      <c r="AW194" s="221"/>
      <c r="AX194" s="221"/>
      <c r="AY194" s="221"/>
      <c r="AZ194" s="221"/>
      <c r="BA194" s="221"/>
      <c r="BB194" s="221"/>
      <c r="BC194" s="221"/>
      <c r="BD194" s="221"/>
      <c r="BE194" s="221"/>
    </row>
    <row r="195" spans="1:57" s="24" customFormat="1" x14ac:dyDescent="0.2">
      <c r="A195" s="221"/>
      <c r="D195" s="54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  <c r="AX195" s="221"/>
      <c r="AY195" s="221"/>
      <c r="AZ195" s="221"/>
      <c r="BA195" s="221"/>
      <c r="BB195" s="221"/>
      <c r="BC195" s="221"/>
      <c r="BD195" s="221"/>
      <c r="BE195" s="221"/>
    </row>
    <row r="196" spans="1:57" s="24" customFormat="1" x14ac:dyDescent="0.2">
      <c r="A196" s="221"/>
      <c r="D196" s="54"/>
      <c r="AM196" s="221"/>
      <c r="AN196" s="221"/>
      <c r="AO196" s="221"/>
      <c r="AP196" s="221"/>
      <c r="AQ196" s="221"/>
      <c r="AR196" s="221"/>
      <c r="AS196" s="221"/>
      <c r="AT196" s="221"/>
      <c r="AU196" s="221"/>
      <c r="AV196" s="221"/>
      <c r="AW196" s="221"/>
      <c r="AX196" s="221"/>
      <c r="AY196" s="221"/>
      <c r="AZ196" s="221"/>
      <c r="BA196" s="221"/>
      <c r="BB196" s="221"/>
      <c r="BC196" s="221"/>
      <c r="BD196" s="221"/>
      <c r="BE196" s="221"/>
    </row>
    <row r="197" spans="1:57" s="24" customFormat="1" x14ac:dyDescent="0.2">
      <c r="A197" s="221"/>
      <c r="D197" s="54"/>
      <c r="AM197" s="221"/>
      <c r="AN197" s="221"/>
      <c r="AO197" s="221"/>
      <c r="AP197" s="221"/>
      <c r="AQ197" s="221"/>
      <c r="AR197" s="221"/>
      <c r="AS197" s="221"/>
      <c r="AT197" s="221"/>
      <c r="AU197" s="221"/>
      <c r="AV197" s="221"/>
      <c r="AW197" s="221"/>
      <c r="AX197" s="221"/>
      <c r="AY197" s="221"/>
      <c r="AZ197" s="221"/>
      <c r="BA197" s="221"/>
      <c r="BB197" s="221"/>
      <c r="BC197" s="221"/>
      <c r="BD197" s="221"/>
      <c r="BE197" s="221"/>
    </row>
    <row r="198" spans="1:57" s="24" customFormat="1" x14ac:dyDescent="0.2">
      <c r="A198" s="221"/>
      <c r="D198" s="54"/>
      <c r="AM198" s="221"/>
      <c r="AN198" s="221"/>
      <c r="AO198" s="221"/>
      <c r="AP198" s="221"/>
      <c r="AQ198" s="221"/>
      <c r="AR198" s="221"/>
      <c r="AS198" s="221"/>
      <c r="AT198" s="221"/>
      <c r="AU198" s="221"/>
      <c r="AV198" s="221"/>
      <c r="AW198" s="221"/>
      <c r="AX198" s="221"/>
      <c r="AY198" s="221"/>
      <c r="AZ198" s="221"/>
      <c r="BA198" s="221"/>
      <c r="BB198" s="221"/>
      <c r="BC198" s="221"/>
      <c r="BD198" s="221"/>
      <c r="BE198" s="221"/>
    </row>
    <row r="199" spans="1:57" s="24" customFormat="1" x14ac:dyDescent="0.2">
      <c r="A199" s="221"/>
      <c r="D199" s="54"/>
      <c r="AM199" s="221"/>
      <c r="AN199" s="221"/>
      <c r="AO199" s="221"/>
      <c r="AP199" s="221"/>
      <c r="AQ199" s="221"/>
      <c r="AR199" s="221"/>
      <c r="AS199" s="221"/>
      <c r="AT199" s="221"/>
      <c r="AU199" s="221"/>
      <c r="AV199" s="221"/>
      <c r="AW199" s="221"/>
      <c r="AX199" s="221"/>
      <c r="AY199" s="221"/>
      <c r="AZ199" s="221"/>
      <c r="BA199" s="221"/>
      <c r="BB199" s="221"/>
      <c r="BC199" s="221"/>
      <c r="BD199" s="221"/>
      <c r="BE199" s="221"/>
    </row>
    <row r="200" spans="1:57" s="24" customFormat="1" x14ac:dyDescent="0.2">
      <c r="A200" s="221"/>
      <c r="D200" s="54"/>
      <c r="AM200" s="221"/>
      <c r="AN200" s="221"/>
      <c r="AO200" s="221"/>
      <c r="AP200" s="221"/>
      <c r="AQ200" s="221"/>
      <c r="AR200" s="221"/>
      <c r="AS200" s="221"/>
      <c r="AT200" s="221"/>
      <c r="AU200" s="221"/>
      <c r="AV200" s="221"/>
      <c r="AW200" s="221"/>
      <c r="AX200" s="221"/>
      <c r="AY200" s="221"/>
      <c r="AZ200" s="221"/>
      <c r="BA200" s="221"/>
      <c r="BB200" s="221"/>
      <c r="BC200" s="221"/>
      <c r="BD200" s="221"/>
      <c r="BE200" s="221"/>
    </row>
    <row r="201" spans="1:57" s="24" customFormat="1" x14ac:dyDescent="0.2">
      <c r="A201" s="221"/>
      <c r="D201" s="54"/>
      <c r="AM201" s="221"/>
      <c r="AN201" s="221"/>
      <c r="AO201" s="221"/>
      <c r="AP201" s="221"/>
      <c r="AQ201" s="221"/>
      <c r="AR201" s="221"/>
      <c r="AS201" s="221"/>
      <c r="AT201" s="221"/>
      <c r="AU201" s="221"/>
      <c r="AV201" s="221"/>
      <c r="AW201" s="221"/>
      <c r="AX201" s="221"/>
      <c r="AY201" s="221"/>
      <c r="AZ201" s="221"/>
      <c r="BA201" s="221"/>
      <c r="BB201" s="221"/>
      <c r="BC201" s="221"/>
      <c r="BD201" s="221"/>
      <c r="BE201" s="221"/>
    </row>
    <row r="202" spans="1:57" s="24" customFormat="1" x14ac:dyDescent="0.2">
      <c r="A202" s="221"/>
      <c r="D202" s="54"/>
      <c r="AM202" s="221"/>
      <c r="AN202" s="221"/>
      <c r="AO202" s="221"/>
      <c r="AP202" s="221"/>
      <c r="AQ202" s="221"/>
      <c r="AR202" s="221"/>
      <c r="AS202" s="221"/>
      <c r="AT202" s="221"/>
      <c r="AU202" s="221"/>
      <c r="AV202" s="221"/>
      <c r="AW202" s="221"/>
      <c r="AX202" s="221"/>
      <c r="AY202" s="221"/>
      <c r="AZ202" s="221"/>
      <c r="BA202" s="221"/>
      <c r="BB202" s="221"/>
      <c r="BC202" s="221"/>
      <c r="BD202" s="221"/>
      <c r="BE202" s="221"/>
    </row>
    <row r="203" spans="1:57" s="24" customFormat="1" x14ac:dyDescent="0.2">
      <c r="A203" s="221"/>
      <c r="D203" s="54"/>
      <c r="AM203" s="221"/>
      <c r="AN203" s="221"/>
      <c r="AO203" s="221"/>
      <c r="AP203" s="221"/>
      <c r="AQ203" s="221"/>
      <c r="AR203" s="221"/>
      <c r="AS203" s="221"/>
      <c r="AT203" s="221"/>
      <c r="AU203" s="221"/>
      <c r="AV203" s="221"/>
      <c r="AW203" s="221"/>
      <c r="AX203" s="221"/>
      <c r="AY203" s="221"/>
      <c r="AZ203" s="221"/>
      <c r="BA203" s="221"/>
      <c r="BB203" s="221"/>
      <c r="BC203" s="221"/>
      <c r="BD203" s="221"/>
      <c r="BE203" s="221"/>
    </row>
    <row r="204" spans="1:57" s="24" customFormat="1" x14ac:dyDescent="0.2">
      <c r="A204" s="221"/>
      <c r="D204" s="54"/>
      <c r="AM204" s="221"/>
      <c r="AN204" s="221"/>
      <c r="AO204" s="221"/>
      <c r="AP204" s="221"/>
      <c r="AQ204" s="221"/>
      <c r="AR204" s="221"/>
      <c r="AS204" s="221"/>
      <c r="AT204" s="221"/>
      <c r="AU204" s="221"/>
      <c r="AV204" s="221"/>
      <c r="AW204" s="221"/>
      <c r="AX204" s="221"/>
      <c r="AY204" s="221"/>
      <c r="AZ204" s="221"/>
      <c r="BA204" s="221"/>
      <c r="BB204" s="221"/>
      <c r="BC204" s="221"/>
      <c r="BD204" s="221"/>
      <c r="BE204" s="221"/>
    </row>
    <row r="205" spans="1:57" s="24" customFormat="1" x14ac:dyDescent="0.2">
      <c r="A205" s="221"/>
      <c r="D205" s="54"/>
      <c r="AM205" s="221"/>
      <c r="AN205" s="221"/>
      <c r="AO205" s="221"/>
      <c r="AP205" s="221"/>
      <c r="AQ205" s="221"/>
      <c r="AR205" s="221"/>
      <c r="AS205" s="221"/>
      <c r="AT205" s="221"/>
      <c r="AU205" s="221"/>
      <c r="AV205" s="221"/>
      <c r="AW205" s="221"/>
      <c r="AX205" s="221"/>
      <c r="AY205" s="221"/>
      <c r="AZ205" s="221"/>
      <c r="BA205" s="221"/>
      <c r="BB205" s="221"/>
      <c r="BC205" s="221"/>
      <c r="BD205" s="221"/>
      <c r="BE205" s="221"/>
    </row>
    <row r="206" spans="1:57" s="24" customFormat="1" x14ac:dyDescent="0.2">
      <c r="A206" s="221"/>
      <c r="D206" s="54"/>
      <c r="AM206" s="221"/>
      <c r="AN206" s="221"/>
      <c r="AO206" s="221"/>
      <c r="AP206" s="221"/>
      <c r="AQ206" s="221"/>
      <c r="AR206" s="221"/>
      <c r="AS206" s="221"/>
      <c r="AT206" s="221"/>
      <c r="AU206" s="221"/>
      <c r="AV206" s="221"/>
      <c r="AW206" s="221"/>
      <c r="AX206" s="221"/>
      <c r="AY206" s="221"/>
      <c r="AZ206" s="221"/>
      <c r="BA206" s="221"/>
      <c r="BB206" s="221"/>
      <c r="BC206" s="221"/>
      <c r="BD206" s="221"/>
      <c r="BE206" s="221"/>
    </row>
    <row r="207" spans="1:57" s="24" customFormat="1" x14ac:dyDescent="0.2">
      <c r="A207" s="221"/>
      <c r="D207" s="54"/>
      <c r="AM207" s="221"/>
      <c r="AN207" s="221"/>
      <c r="AO207" s="221"/>
      <c r="AP207" s="221"/>
      <c r="AQ207" s="221"/>
      <c r="AR207" s="221"/>
      <c r="AS207" s="221"/>
      <c r="AT207" s="221"/>
      <c r="AU207" s="221"/>
      <c r="AV207" s="221"/>
      <c r="AW207" s="221"/>
      <c r="AX207" s="221"/>
      <c r="AY207" s="221"/>
      <c r="AZ207" s="221"/>
      <c r="BA207" s="221"/>
      <c r="BB207" s="221"/>
      <c r="BC207" s="221"/>
      <c r="BD207" s="221"/>
      <c r="BE207" s="221"/>
    </row>
    <row r="208" spans="1:57" s="24" customFormat="1" x14ac:dyDescent="0.2">
      <c r="A208" s="221"/>
      <c r="D208" s="54"/>
      <c r="AM208" s="221"/>
      <c r="AN208" s="221"/>
      <c r="AO208" s="221"/>
      <c r="AP208" s="221"/>
      <c r="AQ208" s="221"/>
      <c r="AR208" s="221"/>
      <c r="AS208" s="221"/>
      <c r="AT208" s="221"/>
      <c r="AU208" s="221"/>
      <c r="AV208" s="221"/>
      <c r="AW208" s="221"/>
      <c r="AX208" s="221"/>
      <c r="AY208" s="221"/>
      <c r="AZ208" s="221"/>
      <c r="BA208" s="221"/>
      <c r="BB208" s="221"/>
      <c r="BC208" s="221"/>
      <c r="BD208" s="221"/>
      <c r="BE208" s="221"/>
    </row>
    <row r="209" spans="1:57" s="24" customFormat="1" x14ac:dyDescent="0.2">
      <c r="A209" s="221"/>
      <c r="D209" s="54"/>
      <c r="AM209" s="221"/>
      <c r="AN209" s="221"/>
      <c r="AO209" s="221"/>
      <c r="AP209" s="221"/>
      <c r="AQ209" s="221"/>
      <c r="AR209" s="221"/>
      <c r="AS209" s="221"/>
      <c r="AT209" s="221"/>
      <c r="AU209" s="221"/>
      <c r="AV209" s="221"/>
      <c r="AW209" s="221"/>
      <c r="AX209" s="221"/>
      <c r="AY209" s="221"/>
      <c r="AZ209" s="221"/>
      <c r="BA209" s="221"/>
      <c r="BB209" s="221"/>
      <c r="BC209" s="221"/>
      <c r="BD209" s="221"/>
      <c r="BE209" s="221"/>
    </row>
    <row r="210" spans="1:57" s="24" customFormat="1" x14ac:dyDescent="0.2">
      <c r="A210" s="221"/>
      <c r="D210" s="54"/>
      <c r="AM210" s="221"/>
      <c r="AN210" s="221"/>
      <c r="AO210" s="221"/>
      <c r="AP210" s="221"/>
      <c r="AQ210" s="221"/>
      <c r="AR210" s="221"/>
      <c r="AS210" s="221"/>
      <c r="AT210" s="221"/>
      <c r="AU210" s="221"/>
      <c r="AV210" s="221"/>
      <c r="AW210" s="221"/>
      <c r="AX210" s="221"/>
      <c r="AY210" s="221"/>
      <c r="AZ210" s="221"/>
      <c r="BA210" s="221"/>
      <c r="BB210" s="221"/>
      <c r="BC210" s="221"/>
      <c r="BD210" s="221"/>
      <c r="BE210" s="221"/>
    </row>
    <row r="211" spans="1:57" s="24" customFormat="1" x14ac:dyDescent="0.2">
      <c r="A211" s="221"/>
      <c r="D211" s="54"/>
      <c r="AM211" s="221"/>
      <c r="AN211" s="221"/>
      <c r="AO211" s="221"/>
      <c r="AP211" s="221"/>
      <c r="AQ211" s="221"/>
      <c r="AR211" s="221"/>
      <c r="AS211" s="221"/>
      <c r="AT211" s="221"/>
      <c r="AU211" s="221"/>
      <c r="AV211" s="221"/>
      <c r="AW211" s="221"/>
      <c r="AX211" s="221"/>
      <c r="AY211" s="221"/>
      <c r="AZ211" s="221"/>
      <c r="BA211" s="221"/>
      <c r="BB211" s="221"/>
      <c r="BC211" s="221"/>
      <c r="BD211" s="221"/>
      <c r="BE211" s="221"/>
    </row>
    <row r="212" spans="1:57" s="24" customFormat="1" x14ac:dyDescent="0.2">
      <c r="A212" s="221"/>
      <c r="D212" s="54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  <c r="BB212" s="221"/>
      <c r="BC212" s="221"/>
      <c r="BD212" s="221"/>
      <c r="BE212" s="221"/>
    </row>
    <row r="213" spans="1:57" s="24" customFormat="1" x14ac:dyDescent="0.2">
      <c r="A213" s="221"/>
      <c r="D213" s="54"/>
      <c r="AM213" s="221"/>
      <c r="AN213" s="221"/>
      <c r="AO213" s="221"/>
      <c r="AP213" s="221"/>
      <c r="AQ213" s="221"/>
      <c r="AR213" s="221"/>
      <c r="AS213" s="221"/>
      <c r="AT213" s="221"/>
      <c r="AU213" s="221"/>
      <c r="AV213" s="221"/>
      <c r="AW213" s="221"/>
      <c r="AX213" s="221"/>
      <c r="AY213" s="221"/>
      <c r="AZ213" s="221"/>
      <c r="BA213" s="221"/>
      <c r="BB213" s="221"/>
      <c r="BC213" s="221"/>
      <c r="BD213" s="221"/>
      <c r="BE213" s="221"/>
    </row>
    <row r="214" spans="1:57" s="24" customFormat="1" x14ac:dyDescent="0.2">
      <c r="A214" s="221"/>
      <c r="D214" s="54"/>
      <c r="AM214" s="221"/>
      <c r="AN214" s="221"/>
      <c r="AO214" s="221"/>
      <c r="AP214" s="221"/>
      <c r="AQ214" s="221"/>
      <c r="AR214" s="221"/>
      <c r="AS214" s="221"/>
      <c r="AT214" s="221"/>
      <c r="AU214" s="221"/>
      <c r="AV214" s="221"/>
      <c r="AW214" s="221"/>
      <c r="AX214" s="221"/>
      <c r="AY214" s="221"/>
      <c r="AZ214" s="221"/>
      <c r="BA214" s="221"/>
      <c r="BB214" s="221"/>
      <c r="BC214" s="221"/>
      <c r="BD214" s="221"/>
      <c r="BE214" s="221"/>
    </row>
    <row r="215" spans="1:57" s="24" customFormat="1" x14ac:dyDescent="0.2">
      <c r="A215" s="221"/>
      <c r="D215" s="54"/>
      <c r="AM215" s="221"/>
      <c r="AN215" s="221"/>
      <c r="AO215" s="221"/>
      <c r="AP215" s="221"/>
      <c r="AQ215" s="221"/>
      <c r="AR215" s="221"/>
      <c r="AS215" s="221"/>
      <c r="AT215" s="221"/>
      <c r="AU215" s="221"/>
      <c r="AV215" s="221"/>
      <c r="AW215" s="221"/>
      <c r="AX215" s="221"/>
      <c r="AY215" s="221"/>
      <c r="AZ215" s="221"/>
      <c r="BA215" s="221"/>
      <c r="BB215" s="221"/>
      <c r="BC215" s="221"/>
      <c r="BD215" s="221"/>
      <c r="BE215" s="221"/>
    </row>
    <row r="216" spans="1:57" s="24" customFormat="1" x14ac:dyDescent="0.2">
      <c r="A216" s="221"/>
      <c r="D216" s="54"/>
      <c r="AM216" s="221"/>
      <c r="AN216" s="221"/>
      <c r="AO216" s="221"/>
      <c r="AP216" s="221"/>
      <c r="AQ216" s="221"/>
      <c r="AR216" s="221"/>
      <c r="AS216" s="221"/>
      <c r="AT216" s="221"/>
      <c r="AU216" s="221"/>
      <c r="AV216" s="221"/>
      <c r="AW216" s="221"/>
      <c r="AX216" s="221"/>
      <c r="AY216" s="221"/>
      <c r="AZ216" s="221"/>
      <c r="BA216" s="221"/>
      <c r="BB216" s="221"/>
      <c r="BC216" s="221"/>
      <c r="BD216" s="221"/>
      <c r="BE216" s="221"/>
    </row>
    <row r="217" spans="1:57" s="24" customFormat="1" x14ac:dyDescent="0.2">
      <c r="A217" s="221"/>
      <c r="D217" s="54"/>
      <c r="AM217" s="221"/>
      <c r="AN217" s="221"/>
      <c r="AO217" s="221"/>
      <c r="AP217" s="221"/>
      <c r="AQ217" s="221"/>
      <c r="AR217" s="221"/>
      <c r="AS217" s="221"/>
      <c r="AT217" s="221"/>
      <c r="AU217" s="221"/>
      <c r="AV217" s="221"/>
      <c r="AW217" s="221"/>
      <c r="AX217" s="221"/>
      <c r="AY217" s="221"/>
      <c r="AZ217" s="221"/>
      <c r="BA217" s="221"/>
      <c r="BB217" s="221"/>
      <c r="BC217" s="221"/>
      <c r="BD217" s="221"/>
      <c r="BE217" s="221"/>
    </row>
    <row r="218" spans="1:57" s="24" customFormat="1" x14ac:dyDescent="0.2">
      <c r="A218" s="221"/>
      <c r="D218" s="54"/>
      <c r="AM218" s="221"/>
      <c r="AN218" s="221"/>
      <c r="AO218" s="221"/>
      <c r="AP218" s="221"/>
      <c r="AQ218" s="221"/>
      <c r="AR218" s="221"/>
      <c r="AS218" s="221"/>
      <c r="AT218" s="221"/>
      <c r="AU218" s="221"/>
      <c r="AV218" s="221"/>
      <c r="AW218" s="221"/>
      <c r="AX218" s="221"/>
      <c r="AY218" s="221"/>
      <c r="AZ218" s="221"/>
      <c r="BA218" s="221"/>
      <c r="BB218" s="221"/>
      <c r="BC218" s="221"/>
      <c r="BD218" s="221"/>
      <c r="BE218" s="221"/>
    </row>
    <row r="219" spans="1:57" s="24" customFormat="1" x14ac:dyDescent="0.2">
      <c r="A219" s="221"/>
      <c r="D219" s="54"/>
      <c r="AM219" s="221"/>
      <c r="AN219" s="221"/>
      <c r="AO219" s="221"/>
      <c r="AP219" s="221"/>
      <c r="AQ219" s="221"/>
      <c r="AR219" s="221"/>
      <c r="AS219" s="221"/>
      <c r="AT219" s="221"/>
      <c r="AU219" s="221"/>
      <c r="AV219" s="221"/>
      <c r="AW219" s="221"/>
      <c r="AX219" s="221"/>
      <c r="AY219" s="221"/>
      <c r="AZ219" s="221"/>
      <c r="BA219" s="221"/>
      <c r="BB219" s="221"/>
      <c r="BC219" s="221"/>
      <c r="BD219" s="221"/>
      <c r="BE219" s="221"/>
    </row>
    <row r="220" spans="1:57" s="24" customFormat="1" x14ac:dyDescent="0.2">
      <c r="A220" s="221"/>
      <c r="D220" s="54"/>
      <c r="AM220" s="221"/>
      <c r="AN220" s="221"/>
      <c r="AO220" s="221"/>
      <c r="AP220" s="221"/>
      <c r="AQ220" s="221"/>
      <c r="AR220" s="221"/>
      <c r="AS220" s="221"/>
      <c r="AT220" s="221"/>
      <c r="AU220" s="221"/>
      <c r="AV220" s="221"/>
      <c r="AW220" s="221"/>
      <c r="AX220" s="221"/>
      <c r="AY220" s="221"/>
      <c r="AZ220" s="221"/>
      <c r="BA220" s="221"/>
      <c r="BB220" s="221"/>
      <c r="BC220" s="221"/>
      <c r="BD220" s="221"/>
      <c r="BE220" s="221"/>
    </row>
    <row r="221" spans="1:57" s="24" customFormat="1" x14ac:dyDescent="0.2">
      <c r="A221" s="221"/>
      <c r="D221" s="54"/>
      <c r="AM221" s="221"/>
      <c r="AN221" s="221"/>
      <c r="AO221" s="221"/>
      <c r="AP221" s="221"/>
      <c r="AQ221" s="221"/>
      <c r="AR221" s="221"/>
      <c r="AS221" s="221"/>
      <c r="AT221" s="221"/>
      <c r="AU221" s="221"/>
      <c r="AV221" s="221"/>
      <c r="AW221" s="221"/>
      <c r="AX221" s="221"/>
      <c r="AY221" s="221"/>
      <c r="AZ221" s="221"/>
      <c r="BA221" s="221"/>
      <c r="BB221" s="221"/>
      <c r="BC221" s="221"/>
      <c r="BD221" s="221"/>
      <c r="BE221" s="221"/>
    </row>
    <row r="222" spans="1:57" s="24" customFormat="1" x14ac:dyDescent="0.2">
      <c r="A222" s="221"/>
      <c r="D222" s="54"/>
      <c r="AM222" s="221"/>
      <c r="AN222" s="221"/>
      <c r="AO222" s="221"/>
      <c r="AP222" s="221"/>
      <c r="AQ222" s="221"/>
      <c r="AR222" s="221"/>
      <c r="AS222" s="221"/>
      <c r="AT222" s="221"/>
      <c r="AU222" s="221"/>
      <c r="AV222" s="221"/>
      <c r="AW222" s="221"/>
      <c r="AX222" s="221"/>
      <c r="AY222" s="221"/>
      <c r="AZ222" s="221"/>
      <c r="BA222" s="221"/>
      <c r="BB222" s="221"/>
      <c r="BC222" s="221"/>
      <c r="BD222" s="221"/>
      <c r="BE222" s="221"/>
    </row>
    <row r="223" spans="1:57" s="24" customFormat="1" x14ac:dyDescent="0.2">
      <c r="A223" s="221"/>
      <c r="D223" s="54"/>
      <c r="AM223" s="221"/>
      <c r="AN223" s="221"/>
      <c r="AO223" s="221"/>
      <c r="AP223" s="221"/>
      <c r="AQ223" s="221"/>
      <c r="AR223" s="221"/>
      <c r="AS223" s="221"/>
      <c r="AT223" s="221"/>
      <c r="AU223" s="221"/>
      <c r="AV223" s="221"/>
      <c r="AW223" s="221"/>
      <c r="AX223" s="221"/>
      <c r="AY223" s="221"/>
      <c r="AZ223" s="221"/>
      <c r="BA223" s="221"/>
      <c r="BB223" s="221"/>
      <c r="BC223" s="221"/>
      <c r="BD223" s="221"/>
      <c r="BE223" s="221"/>
    </row>
    <row r="224" spans="1:57" s="24" customFormat="1" x14ac:dyDescent="0.2">
      <c r="A224" s="221"/>
      <c r="D224" s="54"/>
      <c r="AM224" s="221"/>
      <c r="AN224" s="221"/>
      <c r="AO224" s="221"/>
      <c r="AP224" s="221"/>
      <c r="AQ224" s="221"/>
      <c r="AR224" s="221"/>
      <c r="AS224" s="221"/>
      <c r="AT224" s="221"/>
      <c r="AU224" s="221"/>
      <c r="AV224" s="221"/>
      <c r="AW224" s="221"/>
      <c r="AX224" s="221"/>
      <c r="AY224" s="221"/>
      <c r="AZ224" s="221"/>
      <c r="BA224" s="221"/>
      <c r="BB224" s="221"/>
      <c r="BC224" s="221"/>
      <c r="BD224" s="221"/>
      <c r="BE224" s="221"/>
    </row>
    <row r="225" spans="1:57" s="24" customFormat="1" x14ac:dyDescent="0.2">
      <c r="A225" s="221"/>
      <c r="D225" s="54"/>
      <c r="AM225" s="221"/>
      <c r="AN225" s="221"/>
      <c r="AO225" s="221"/>
      <c r="AP225" s="221"/>
      <c r="AQ225" s="221"/>
      <c r="AR225" s="221"/>
      <c r="AS225" s="221"/>
      <c r="AT225" s="221"/>
      <c r="AU225" s="221"/>
      <c r="AV225" s="221"/>
      <c r="AW225" s="221"/>
      <c r="AX225" s="221"/>
      <c r="AY225" s="221"/>
      <c r="AZ225" s="221"/>
      <c r="BA225" s="221"/>
      <c r="BB225" s="221"/>
      <c r="BC225" s="221"/>
      <c r="BD225" s="221"/>
      <c r="BE225" s="221"/>
    </row>
    <row r="226" spans="1:57" s="24" customFormat="1" x14ac:dyDescent="0.2">
      <c r="A226" s="221"/>
      <c r="D226" s="54"/>
      <c r="AM226" s="221"/>
      <c r="AN226" s="221"/>
      <c r="AO226" s="221"/>
      <c r="AP226" s="221"/>
      <c r="AQ226" s="221"/>
      <c r="AR226" s="221"/>
      <c r="AS226" s="221"/>
      <c r="AT226" s="221"/>
      <c r="AU226" s="221"/>
      <c r="AV226" s="221"/>
      <c r="AW226" s="221"/>
      <c r="AX226" s="221"/>
      <c r="AY226" s="221"/>
      <c r="AZ226" s="221"/>
      <c r="BA226" s="221"/>
      <c r="BB226" s="221"/>
      <c r="BC226" s="221"/>
      <c r="BD226" s="221"/>
      <c r="BE226" s="221"/>
    </row>
    <row r="227" spans="1:57" s="24" customFormat="1" x14ac:dyDescent="0.2">
      <c r="A227" s="221"/>
      <c r="D227" s="54"/>
      <c r="AM227" s="221"/>
      <c r="AN227" s="221"/>
      <c r="AO227" s="221"/>
      <c r="AP227" s="221"/>
      <c r="AQ227" s="221"/>
      <c r="AR227" s="221"/>
      <c r="AS227" s="221"/>
      <c r="AT227" s="221"/>
      <c r="AU227" s="221"/>
      <c r="AV227" s="221"/>
      <c r="AW227" s="221"/>
      <c r="AX227" s="221"/>
      <c r="AY227" s="221"/>
      <c r="AZ227" s="221"/>
      <c r="BA227" s="221"/>
      <c r="BB227" s="221"/>
      <c r="BC227" s="221"/>
      <c r="BD227" s="221"/>
      <c r="BE227" s="221"/>
    </row>
    <row r="228" spans="1:57" s="24" customFormat="1" x14ac:dyDescent="0.2">
      <c r="A228" s="221"/>
      <c r="D228" s="54"/>
      <c r="AM228" s="221"/>
      <c r="AN228" s="221"/>
      <c r="AO228" s="221"/>
      <c r="AP228" s="221"/>
      <c r="AQ228" s="221"/>
      <c r="AR228" s="221"/>
      <c r="AS228" s="221"/>
      <c r="AT228" s="221"/>
      <c r="AU228" s="221"/>
      <c r="AV228" s="221"/>
      <c r="AW228" s="221"/>
      <c r="AX228" s="221"/>
      <c r="AY228" s="221"/>
      <c r="AZ228" s="221"/>
      <c r="BA228" s="221"/>
      <c r="BB228" s="221"/>
      <c r="BC228" s="221"/>
      <c r="BD228" s="221"/>
      <c r="BE228" s="221"/>
    </row>
    <row r="229" spans="1:57" s="24" customFormat="1" x14ac:dyDescent="0.2">
      <c r="A229" s="221"/>
      <c r="D229" s="54"/>
      <c r="AM229" s="221"/>
      <c r="AN229" s="221"/>
      <c r="AO229" s="221"/>
      <c r="AP229" s="221"/>
      <c r="AQ229" s="221"/>
      <c r="AR229" s="221"/>
      <c r="AS229" s="221"/>
      <c r="AT229" s="221"/>
      <c r="AU229" s="221"/>
      <c r="AV229" s="221"/>
      <c r="AW229" s="221"/>
      <c r="AX229" s="221"/>
      <c r="AY229" s="221"/>
      <c r="AZ229" s="221"/>
      <c r="BA229" s="221"/>
      <c r="BB229" s="221"/>
      <c r="BC229" s="221"/>
      <c r="BD229" s="221"/>
      <c r="BE229" s="221"/>
    </row>
    <row r="230" spans="1:57" s="24" customFormat="1" x14ac:dyDescent="0.2">
      <c r="A230" s="221"/>
      <c r="D230" s="54"/>
      <c r="AM230" s="221"/>
      <c r="AN230" s="221"/>
      <c r="AO230" s="221"/>
      <c r="AP230" s="221"/>
      <c r="AQ230" s="221"/>
      <c r="AR230" s="221"/>
      <c r="AS230" s="221"/>
      <c r="AT230" s="221"/>
      <c r="AU230" s="221"/>
      <c r="AV230" s="221"/>
      <c r="AW230" s="221"/>
      <c r="AX230" s="221"/>
      <c r="AY230" s="221"/>
      <c r="AZ230" s="221"/>
      <c r="BA230" s="221"/>
      <c r="BB230" s="221"/>
      <c r="BC230" s="221"/>
      <c r="BD230" s="221"/>
      <c r="BE230" s="221"/>
    </row>
    <row r="231" spans="1:57" s="24" customFormat="1" x14ac:dyDescent="0.2">
      <c r="A231" s="221"/>
      <c r="D231" s="54"/>
      <c r="AM231" s="221"/>
      <c r="AN231" s="221"/>
      <c r="AO231" s="221"/>
      <c r="AP231" s="221"/>
      <c r="AQ231" s="221"/>
      <c r="AR231" s="221"/>
      <c r="AS231" s="221"/>
      <c r="AT231" s="221"/>
      <c r="AU231" s="221"/>
      <c r="AV231" s="221"/>
      <c r="AW231" s="221"/>
      <c r="AX231" s="221"/>
      <c r="AY231" s="221"/>
      <c r="AZ231" s="221"/>
      <c r="BA231" s="221"/>
      <c r="BB231" s="221"/>
      <c r="BC231" s="221"/>
      <c r="BD231" s="221"/>
      <c r="BE231" s="221"/>
    </row>
    <row r="232" spans="1:57" s="24" customFormat="1" x14ac:dyDescent="0.2">
      <c r="A232" s="221"/>
      <c r="D232" s="54"/>
      <c r="AM232" s="221"/>
      <c r="AN232" s="221"/>
      <c r="AO232" s="221"/>
      <c r="AP232" s="221"/>
      <c r="AQ232" s="221"/>
      <c r="AR232" s="221"/>
      <c r="AS232" s="221"/>
      <c r="AT232" s="221"/>
      <c r="AU232" s="221"/>
      <c r="AV232" s="221"/>
      <c r="AW232" s="221"/>
      <c r="AX232" s="221"/>
      <c r="AY232" s="221"/>
      <c r="AZ232" s="221"/>
      <c r="BA232" s="221"/>
      <c r="BB232" s="221"/>
      <c r="BC232" s="221"/>
      <c r="BD232" s="221"/>
      <c r="BE232" s="221"/>
    </row>
    <row r="233" spans="1:57" s="24" customFormat="1" x14ac:dyDescent="0.2">
      <c r="A233" s="221"/>
      <c r="D233" s="54"/>
      <c r="AM233" s="221"/>
      <c r="AN233" s="221"/>
      <c r="AO233" s="221"/>
      <c r="AP233" s="221"/>
      <c r="AQ233" s="221"/>
      <c r="AR233" s="221"/>
      <c r="AS233" s="221"/>
      <c r="AT233" s="221"/>
      <c r="AU233" s="221"/>
      <c r="AV233" s="221"/>
      <c r="AW233" s="221"/>
      <c r="AX233" s="221"/>
      <c r="AY233" s="221"/>
      <c r="AZ233" s="221"/>
      <c r="BA233" s="221"/>
      <c r="BB233" s="221"/>
      <c r="BC233" s="221"/>
      <c r="BD233" s="221"/>
      <c r="BE233" s="221"/>
    </row>
    <row r="234" spans="1:57" s="24" customFormat="1" x14ac:dyDescent="0.2">
      <c r="A234" s="221"/>
      <c r="D234" s="54"/>
      <c r="AM234" s="221"/>
      <c r="AN234" s="221"/>
      <c r="AO234" s="221"/>
      <c r="AP234" s="221"/>
      <c r="AQ234" s="221"/>
      <c r="AR234" s="221"/>
      <c r="AS234" s="221"/>
      <c r="AT234" s="221"/>
      <c r="AU234" s="221"/>
      <c r="AV234" s="221"/>
      <c r="AW234" s="221"/>
      <c r="AX234" s="221"/>
      <c r="AY234" s="221"/>
      <c r="AZ234" s="221"/>
      <c r="BA234" s="221"/>
      <c r="BB234" s="221"/>
      <c r="BC234" s="221"/>
      <c r="BD234" s="221"/>
      <c r="BE234" s="221"/>
    </row>
    <row r="235" spans="1:57" s="24" customFormat="1" x14ac:dyDescent="0.2">
      <c r="A235" s="221"/>
      <c r="D235" s="54"/>
      <c r="AM235" s="221"/>
      <c r="AN235" s="221"/>
      <c r="AO235" s="221"/>
      <c r="AP235" s="221"/>
      <c r="AQ235" s="221"/>
      <c r="AR235" s="221"/>
      <c r="AS235" s="221"/>
      <c r="AT235" s="221"/>
      <c r="AU235" s="221"/>
      <c r="AV235" s="221"/>
      <c r="AW235" s="221"/>
      <c r="AX235" s="221"/>
      <c r="AY235" s="221"/>
      <c r="AZ235" s="221"/>
      <c r="BA235" s="221"/>
      <c r="BB235" s="221"/>
      <c r="BC235" s="221"/>
      <c r="BD235" s="221"/>
      <c r="BE235" s="221"/>
    </row>
    <row r="236" spans="1:57" s="24" customFormat="1" x14ac:dyDescent="0.2">
      <c r="A236" s="221"/>
      <c r="D236" s="54"/>
      <c r="AM236" s="221"/>
      <c r="AN236" s="221"/>
      <c r="AO236" s="221"/>
      <c r="AP236" s="221"/>
      <c r="AQ236" s="221"/>
      <c r="AR236" s="221"/>
      <c r="AS236" s="221"/>
      <c r="AT236" s="221"/>
      <c r="AU236" s="221"/>
      <c r="AV236" s="221"/>
      <c r="AW236" s="221"/>
      <c r="AX236" s="221"/>
      <c r="AY236" s="221"/>
      <c r="AZ236" s="221"/>
      <c r="BA236" s="221"/>
      <c r="BB236" s="221"/>
      <c r="BC236" s="221"/>
      <c r="BD236" s="221"/>
      <c r="BE236" s="221"/>
    </row>
    <row r="237" spans="1:57" s="24" customFormat="1" x14ac:dyDescent="0.2">
      <c r="A237" s="221"/>
      <c r="D237" s="54"/>
      <c r="AM237" s="221"/>
      <c r="AN237" s="221"/>
      <c r="AO237" s="221"/>
      <c r="AP237" s="221"/>
      <c r="AQ237" s="221"/>
      <c r="AR237" s="221"/>
      <c r="AS237" s="221"/>
      <c r="AT237" s="221"/>
      <c r="AU237" s="221"/>
      <c r="AV237" s="221"/>
      <c r="AW237" s="221"/>
      <c r="AX237" s="221"/>
      <c r="AY237" s="221"/>
      <c r="AZ237" s="221"/>
      <c r="BA237" s="221"/>
      <c r="BB237" s="221"/>
      <c r="BC237" s="221"/>
      <c r="BD237" s="221"/>
      <c r="BE237" s="221"/>
    </row>
    <row r="238" spans="1:57" s="24" customFormat="1" x14ac:dyDescent="0.2">
      <c r="A238" s="221"/>
      <c r="D238" s="54"/>
      <c r="AM238" s="221"/>
      <c r="AN238" s="221"/>
      <c r="AO238" s="221"/>
      <c r="AP238" s="221"/>
      <c r="AQ238" s="221"/>
      <c r="AR238" s="221"/>
      <c r="AS238" s="221"/>
      <c r="AT238" s="221"/>
      <c r="AU238" s="221"/>
      <c r="AV238" s="221"/>
      <c r="AW238" s="221"/>
      <c r="AX238" s="221"/>
      <c r="AY238" s="221"/>
      <c r="AZ238" s="221"/>
      <c r="BA238" s="221"/>
      <c r="BB238" s="221"/>
      <c r="BC238" s="221"/>
      <c r="BD238" s="221"/>
      <c r="BE238" s="221"/>
    </row>
    <row r="239" spans="1:57" s="24" customFormat="1" x14ac:dyDescent="0.2">
      <c r="A239" s="221"/>
      <c r="D239" s="54"/>
      <c r="AM239" s="221"/>
      <c r="AN239" s="221"/>
      <c r="AO239" s="221"/>
      <c r="AP239" s="221"/>
      <c r="AQ239" s="221"/>
      <c r="AR239" s="221"/>
      <c r="AS239" s="221"/>
      <c r="AT239" s="221"/>
      <c r="AU239" s="221"/>
      <c r="AV239" s="221"/>
      <c r="AW239" s="221"/>
      <c r="AX239" s="221"/>
      <c r="AY239" s="221"/>
      <c r="AZ239" s="221"/>
      <c r="BA239" s="221"/>
      <c r="BB239" s="221"/>
      <c r="BC239" s="221"/>
      <c r="BD239" s="221"/>
      <c r="BE239" s="221"/>
    </row>
    <row r="240" spans="1:57" s="24" customFormat="1" x14ac:dyDescent="0.2">
      <c r="A240" s="221"/>
      <c r="D240" s="54"/>
      <c r="AM240" s="221"/>
      <c r="AN240" s="221"/>
      <c r="AO240" s="221"/>
      <c r="AP240" s="221"/>
      <c r="AQ240" s="221"/>
      <c r="AR240" s="221"/>
      <c r="AS240" s="221"/>
      <c r="AT240" s="221"/>
      <c r="AU240" s="221"/>
      <c r="AV240" s="221"/>
      <c r="AW240" s="221"/>
      <c r="AX240" s="221"/>
      <c r="AY240" s="221"/>
      <c r="AZ240" s="221"/>
      <c r="BA240" s="221"/>
      <c r="BB240" s="221"/>
      <c r="BC240" s="221"/>
      <c r="BD240" s="221"/>
      <c r="BE240" s="221"/>
    </row>
    <row r="241" spans="1:57" s="24" customFormat="1" x14ac:dyDescent="0.2">
      <c r="A241" s="221"/>
      <c r="D241" s="54"/>
      <c r="AM241" s="221"/>
      <c r="AN241" s="221"/>
      <c r="AO241" s="221"/>
      <c r="AP241" s="221"/>
      <c r="AQ241" s="221"/>
      <c r="AR241" s="221"/>
      <c r="AS241" s="221"/>
      <c r="AT241" s="221"/>
      <c r="AU241" s="221"/>
      <c r="AV241" s="221"/>
      <c r="AW241" s="221"/>
      <c r="AX241" s="221"/>
      <c r="AY241" s="221"/>
      <c r="AZ241" s="221"/>
      <c r="BA241" s="221"/>
      <c r="BB241" s="221"/>
      <c r="BC241" s="221"/>
      <c r="BD241" s="221"/>
      <c r="BE241" s="221"/>
    </row>
    <row r="242" spans="1:57" s="24" customFormat="1" x14ac:dyDescent="0.2">
      <c r="A242" s="221"/>
      <c r="D242" s="54"/>
      <c r="AM242" s="221"/>
      <c r="AN242" s="221"/>
      <c r="AO242" s="221"/>
      <c r="AP242" s="221"/>
      <c r="AQ242" s="221"/>
      <c r="AR242" s="221"/>
      <c r="AS242" s="221"/>
      <c r="AT242" s="221"/>
      <c r="AU242" s="221"/>
      <c r="AV242" s="221"/>
      <c r="AW242" s="221"/>
      <c r="AX242" s="221"/>
      <c r="AY242" s="221"/>
      <c r="AZ242" s="221"/>
      <c r="BA242" s="221"/>
      <c r="BB242" s="221"/>
      <c r="BC242" s="221"/>
      <c r="BD242" s="221"/>
      <c r="BE242" s="221"/>
    </row>
    <row r="243" spans="1:57" s="24" customFormat="1" x14ac:dyDescent="0.2">
      <c r="A243" s="221"/>
      <c r="D243" s="54"/>
      <c r="AM243" s="221"/>
      <c r="AN243" s="221"/>
      <c r="AO243" s="221"/>
      <c r="AP243" s="221"/>
      <c r="AQ243" s="221"/>
      <c r="AR243" s="221"/>
      <c r="AS243" s="221"/>
      <c r="AT243" s="221"/>
      <c r="AU243" s="221"/>
      <c r="AV243" s="221"/>
      <c r="AW243" s="221"/>
      <c r="AX243" s="221"/>
      <c r="AY243" s="221"/>
      <c r="AZ243" s="221"/>
      <c r="BA243" s="221"/>
      <c r="BB243" s="221"/>
      <c r="BC243" s="221"/>
      <c r="BD243" s="221"/>
      <c r="BE243" s="221"/>
    </row>
    <row r="244" spans="1:57" s="24" customFormat="1" x14ac:dyDescent="0.2">
      <c r="A244" s="221"/>
      <c r="D244" s="54"/>
      <c r="AM244" s="221"/>
      <c r="AN244" s="221"/>
      <c r="AO244" s="221"/>
      <c r="AP244" s="221"/>
      <c r="AQ244" s="221"/>
      <c r="AR244" s="221"/>
      <c r="AS244" s="221"/>
      <c r="AT244" s="221"/>
      <c r="AU244" s="221"/>
      <c r="AV244" s="221"/>
      <c r="AW244" s="221"/>
      <c r="AX244" s="221"/>
      <c r="AY244" s="221"/>
      <c r="AZ244" s="221"/>
      <c r="BA244" s="221"/>
      <c r="BB244" s="221"/>
      <c r="BC244" s="221"/>
      <c r="BD244" s="221"/>
      <c r="BE244" s="221"/>
    </row>
    <row r="245" spans="1:57" s="24" customFormat="1" x14ac:dyDescent="0.2">
      <c r="A245" s="221"/>
      <c r="D245" s="54"/>
      <c r="AM245" s="221"/>
      <c r="AN245" s="221"/>
      <c r="AO245" s="221"/>
      <c r="AP245" s="221"/>
      <c r="AQ245" s="221"/>
      <c r="AR245" s="221"/>
      <c r="AS245" s="221"/>
      <c r="AT245" s="221"/>
      <c r="AU245" s="221"/>
      <c r="AV245" s="221"/>
      <c r="AW245" s="221"/>
      <c r="AX245" s="221"/>
      <c r="AY245" s="221"/>
      <c r="AZ245" s="221"/>
      <c r="BA245" s="221"/>
      <c r="BB245" s="221"/>
      <c r="BC245" s="221"/>
      <c r="BD245" s="221"/>
      <c r="BE245" s="221"/>
    </row>
    <row r="246" spans="1:57" s="24" customFormat="1" x14ac:dyDescent="0.2">
      <c r="A246" s="221"/>
      <c r="D246" s="54"/>
      <c r="AM246" s="221"/>
      <c r="AN246" s="221"/>
      <c r="AO246" s="221"/>
      <c r="AP246" s="221"/>
      <c r="AQ246" s="221"/>
      <c r="AR246" s="221"/>
      <c r="AS246" s="221"/>
      <c r="AT246" s="221"/>
      <c r="AU246" s="221"/>
      <c r="AV246" s="221"/>
      <c r="AW246" s="221"/>
      <c r="AX246" s="221"/>
      <c r="AY246" s="221"/>
      <c r="AZ246" s="221"/>
      <c r="BA246" s="221"/>
      <c r="BB246" s="221"/>
      <c r="BC246" s="221"/>
      <c r="BD246" s="221"/>
      <c r="BE246" s="221"/>
    </row>
    <row r="247" spans="1:57" s="24" customFormat="1" x14ac:dyDescent="0.2">
      <c r="A247" s="221"/>
      <c r="D247" s="54"/>
      <c r="AM247" s="221"/>
      <c r="AN247" s="221"/>
      <c r="AO247" s="221"/>
      <c r="AP247" s="221"/>
      <c r="AQ247" s="221"/>
      <c r="AR247" s="221"/>
      <c r="AS247" s="221"/>
      <c r="AT247" s="221"/>
      <c r="AU247" s="221"/>
      <c r="AV247" s="221"/>
      <c r="AW247" s="221"/>
      <c r="AX247" s="221"/>
      <c r="AY247" s="221"/>
      <c r="AZ247" s="221"/>
      <c r="BA247" s="221"/>
      <c r="BB247" s="221"/>
      <c r="BC247" s="221"/>
      <c r="BD247" s="221"/>
      <c r="BE247" s="221"/>
    </row>
    <row r="248" spans="1:57" s="24" customFormat="1" x14ac:dyDescent="0.2">
      <c r="A248" s="221"/>
      <c r="D248" s="54"/>
      <c r="AM248" s="221"/>
      <c r="AN248" s="221"/>
      <c r="AO248" s="221"/>
      <c r="AP248" s="221"/>
      <c r="AQ248" s="221"/>
      <c r="AR248" s="221"/>
      <c r="AS248" s="221"/>
      <c r="AT248" s="221"/>
      <c r="AU248" s="221"/>
      <c r="AV248" s="221"/>
      <c r="AW248" s="221"/>
      <c r="AX248" s="221"/>
      <c r="AY248" s="221"/>
      <c r="AZ248" s="221"/>
      <c r="BA248" s="221"/>
      <c r="BB248" s="221"/>
      <c r="BC248" s="221"/>
      <c r="BD248" s="221"/>
      <c r="BE248" s="221"/>
    </row>
    <row r="249" spans="1:57" s="24" customFormat="1" x14ac:dyDescent="0.2">
      <c r="A249" s="221"/>
      <c r="D249" s="54"/>
      <c r="AM249" s="221"/>
      <c r="AN249" s="221"/>
      <c r="AO249" s="221"/>
      <c r="AP249" s="221"/>
      <c r="AQ249" s="221"/>
      <c r="AR249" s="221"/>
      <c r="AS249" s="221"/>
      <c r="AT249" s="221"/>
      <c r="AU249" s="221"/>
      <c r="AV249" s="221"/>
      <c r="AW249" s="221"/>
      <c r="AX249" s="221"/>
      <c r="AY249" s="221"/>
      <c r="AZ249" s="221"/>
      <c r="BA249" s="221"/>
      <c r="BB249" s="221"/>
      <c r="BC249" s="221"/>
      <c r="BD249" s="221"/>
      <c r="BE249" s="221"/>
    </row>
    <row r="250" spans="1:57" s="24" customFormat="1" x14ac:dyDescent="0.2">
      <c r="A250" s="221"/>
      <c r="D250" s="54"/>
      <c r="AM250" s="221"/>
      <c r="AN250" s="221"/>
      <c r="AO250" s="221"/>
      <c r="AP250" s="221"/>
      <c r="AQ250" s="221"/>
      <c r="AR250" s="221"/>
      <c r="AS250" s="221"/>
      <c r="AT250" s="221"/>
      <c r="AU250" s="221"/>
      <c r="AV250" s="221"/>
      <c r="AW250" s="221"/>
      <c r="AX250" s="221"/>
      <c r="AY250" s="221"/>
      <c r="AZ250" s="221"/>
      <c r="BA250" s="221"/>
      <c r="BB250" s="221"/>
      <c r="BC250" s="221"/>
      <c r="BD250" s="221"/>
      <c r="BE250" s="221"/>
    </row>
    <row r="251" spans="1:57" s="24" customFormat="1" x14ac:dyDescent="0.2">
      <c r="A251" s="221"/>
      <c r="D251" s="54"/>
      <c r="AM251" s="221"/>
      <c r="AN251" s="221"/>
      <c r="AO251" s="221"/>
      <c r="AP251" s="221"/>
      <c r="AQ251" s="221"/>
      <c r="AR251" s="221"/>
      <c r="AS251" s="221"/>
      <c r="AT251" s="221"/>
      <c r="AU251" s="221"/>
      <c r="AV251" s="221"/>
      <c r="AW251" s="221"/>
      <c r="AX251" s="221"/>
      <c r="AY251" s="221"/>
      <c r="AZ251" s="221"/>
      <c r="BA251" s="221"/>
      <c r="BB251" s="221"/>
      <c r="BC251" s="221"/>
      <c r="BD251" s="221"/>
      <c r="BE251" s="221"/>
    </row>
    <row r="252" spans="1:57" s="24" customFormat="1" x14ac:dyDescent="0.2">
      <c r="A252" s="221"/>
      <c r="D252" s="54"/>
      <c r="AM252" s="221"/>
      <c r="AN252" s="221"/>
      <c r="AO252" s="221"/>
      <c r="AP252" s="221"/>
      <c r="AQ252" s="221"/>
      <c r="AR252" s="221"/>
      <c r="AS252" s="221"/>
      <c r="AT252" s="221"/>
      <c r="AU252" s="221"/>
      <c r="AV252" s="221"/>
      <c r="AW252" s="221"/>
      <c r="AX252" s="221"/>
      <c r="AY252" s="221"/>
      <c r="AZ252" s="221"/>
      <c r="BA252" s="221"/>
      <c r="BB252" s="221"/>
      <c r="BC252" s="221"/>
      <c r="BD252" s="221"/>
      <c r="BE252" s="221"/>
    </row>
    <row r="253" spans="1:57" s="24" customFormat="1" x14ac:dyDescent="0.2">
      <c r="A253" s="221"/>
      <c r="D253" s="54"/>
      <c r="AM253" s="221"/>
      <c r="AN253" s="221"/>
      <c r="AO253" s="221"/>
      <c r="AP253" s="221"/>
      <c r="AQ253" s="221"/>
      <c r="AR253" s="221"/>
      <c r="AS253" s="221"/>
      <c r="AT253" s="221"/>
      <c r="AU253" s="221"/>
      <c r="AV253" s="221"/>
      <c r="AW253" s="221"/>
      <c r="AX253" s="221"/>
      <c r="AY253" s="221"/>
      <c r="AZ253" s="221"/>
      <c r="BA253" s="221"/>
      <c r="BB253" s="221"/>
      <c r="BC253" s="221"/>
      <c r="BD253" s="221"/>
      <c r="BE253" s="221"/>
    </row>
    <row r="254" spans="1:57" s="24" customFormat="1" x14ac:dyDescent="0.2">
      <c r="A254" s="221"/>
      <c r="D254" s="54"/>
      <c r="AM254" s="221"/>
      <c r="AN254" s="221"/>
      <c r="AO254" s="221"/>
      <c r="AP254" s="221"/>
      <c r="AQ254" s="221"/>
      <c r="AR254" s="221"/>
      <c r="AS254" s="221"/>
      <c r="AT254" s="221"/>
      <c r="AU254" s="221"/>
      <c r="AV254" s="221"/>
      <c r="AW254" s="221"/>
      <c r="AX254" s="221"/>
      <c r="AY254" s="221"/>
      <c r="AZ254" s="221"/>
      <c r="BA254" s="221"/>
      <c r="BB254" s="221"/>
      <c r="BC254" s="221"/>
      <c r="BD254" s="221"/>
      <c r="BE254" s="221"/>
    </row>
    <row r="255" spans="1:57" s="24" customFormat="1" x14ac:dyDescent="0.2">
      <c r="A255" s="221"/>
      <c r="D255" s="54"/>
      <c r="AM255" s="221"/>
      <c r="AN255" s="221"/>
      <c r="AO255" s="221"/>
      <c r="AP255" s="221"/>
      <c r="AQ255" s="221"/>
      <c r="AR255" s="221"/>
      <c r="AS255" s="221"/>
      <c r="AT255" s="221"/>
      <c r="AU255" s="221"/>
      <c r="AV255" s="221"/>
      <c r="AW255" s="221"/>
      <c r="AX255" s="221"/>
      <c r="AY255" s="221"/>
      <c r="AZ255" s="221"/>
      <c r="BA255" s="221"/>
      <c r="BB255" s="221"/>
      <c r="BC255" s="221"/>
      <c r="BD255" s="221"/>
      <c r="BE255" s="221"/>
    </row>
    <row r="256" spans="1:57" s="24" customFormat="1" x14ac:dyDescent="0.2">
      <c r="A256" s="221"/>
      <c r="D256" s="54"/>
      <c r="AM256" s="221"/>
      <c r="AN256" s="221"/>
      <c r="AO256" s="221"/>
      <c r="AP256" s="221"/>
      <c r="AQ256" s="221"/>
      <c r="AR256" s="221"/>
      <c r="AS256" s="221"/>
      <c r="AT256" s="221"/>
      <c r="AU256" s="221"/>
      <c r="AV256" s="221"/>
      <c r="AW256" s="221"/>
      <c r="AX256" s="221"/>
      <c r="AY256" s="221"/>
      <c r="AZ256" s="221"/>
      <c r="BA256" s="221"/>
      <c r="BB256" s="221"/>
      <c r="BC256" s="221"/>
      <c r="BD256" s="221"/>
      <c r="BE256" s="221"/>
    </row>
    <row r="257" spans="1:57" s="24" customFormat="1" x14ac:dyDescent="0.2">
      <c r="A257" s="221"/>
      <c r="D257" s="54"/>
      <c r="AM257" s="221"/>
      <c r="AN257" s="221"/>
      <c r="AO257" s="221"/>
      <c r="AP257" s="221"/>
      <c r="AQ257" s="221"/>
      <c r="AR257" s="221"/>
      <c r="AS257" s="221"/>
      <c r="AT257" s="221"/>
      <c r="AU257" s="221"/>
      <c r="AV257" s="221"/>
      <c r="AW257" s="221"/>
      <c r="AX257" s="221"/>
      <c r="AY257" s="221"/>
      <c r="AZ257" s="221"/>
      <c r="BA257" s="221"/>
      <c r="BB257" s="221"/>
      <c r="BC257" s="221"/>
      <c r="BD257" s="221"/>
      <c r="BE257" s="221"/>
    </row>
    <row r="258" spans="1:57" s="24" customFormat="1" x14ac:dyDescent="0.2">
      <c r="A258" s="221"/>
      <c r="D258" s="54"/>
      <c r="AM258" s="221"/>
      <c r="AN258" s="221"/>
      <c r="AO258" s="221"/>
      <c r="AP258" s="221"/>
      <c r="AQ258" s="221"/>
      <c r="AR258" s="221"/>
      <c r="AS258" s="221"/>
      <c r="AT258" s="221"/>
      <c r="AU258" s="221"/>
      <c r="AV258" s="221"/>
      <c r="AW258" s="221"/>
      <c r="AX258" s="221"/>
      <c r="AY258" s="221"/>
      <c r="AZ258" s="221"/>
      <c r="BA258" s="221"/>
      <c r="BB258" s="221"/>
      <c r="BC258" s="221"/>
      <c r="BD258" s="221"/>
      <c r="BE258" s="221"/>
    </row>
    <row r="259" spans="1:57" s="24" customFormat="1" x14ac:dyDescent="0.2">
      <c r="A259" s="221"/>
      <c r="D259" s="54"/>
      <c r="AM259" s="221"/>
      <c r="AN259" s="221"/>
      <c r="AO259" s="221"/>
      <c r="AP259" s="221"/>
      <c r="AQ259" s="221"/>
      <c r="AR259" s="221"/>
      <c r="AS259" s="221"/>
      <c r="AT259" s="221"/>
      <c r="AU259" s="221"/>
      <c r="AV259" s="221"/>
      <c r="AW259" s="221"/>
      <c r="AX259" s="221"/>
      <c r="AY259" s="221"/>
      <c r="AZ259" s="221"/>
      <c r="BA259" s="221"/>
      <c r="BB259" s="221"/>
      <c r="BC259" s="221"/>
      <c r="BD259" s="221"/>
      <c r="BE259" s="221"/>
    </row>
    <row r="260" spans="1:57" s="24" customFormat="1" x14ac:dyDescent="0.2">
      <c r="A260" s="221"/>
      <c r="D260" s="54"/>
      <c r="AM260" s="221"/>
      <c r="AN260" s="221"/>
      <c r="AO260" s="221"/>
      <c r="AP260" s="221"/>
      <c r="AQ260" s="221"/>
      <c r="AR260" s="221"/>
      <c r="AS260" s="221"/>
      <c r="AT260" s="221"/>
      <c r="AU260" s="221"/>
      <c r="AV260" s="221"/>
      <c r="AW260" s="221"/>
      <c r="AX260" s="221"/>
      <c r="AY260" s="221"/>
      <c r="AZ260" s="221"/>
      <c r="BA260" s="221"/>
      <c r="BB260" s="221"/>
      <c r="BC260" s="221"/>
      <c r="BD260" s="221"/>
      <c r="BE260" s="221"/>
    </row>
    <row r="261" spans="1:57" s="24" customFormat="1" x14ac:dyDescent="0.2">
      <c r="A261" s="221"/>
      <c r="D261" s="54"/>
      <c r="AM261" s="221"/>
      <c r="AN261" s="221"/>
      <c r="AO261" s="221"/>
      <c r="AP261" s="221"/>
      <c r="AQ261" s="221"/>
      <c r="AR261" s="221"/>
      <c r="AS261" s="221"/>
      <c r="AT261" s="221"/>
      <c r="AU261" s="221"/>
      <c r="AV261" s="221"/>
      <c r="AW261" s="221"/>
      <c r="AX261" s="221"/>
      <c r="AY261" s="221"/>
      <c r="AZ261" s="221"/>
      <c r="BA261" s="221"/>
      <c r="BB261" s="221"/>
      <c r="BC261" s="221"/>
      <c r="BD261" s="221"/>
      <c r="BE261" s="221"/>
    </row>
    <row r="262" spans="1:57" s="24" customFormat="1" x14ac:dyDescent="0.2">
      <c r="A262" s="221"/>
      <c r="D262" s="54"/>
      <c r="AM262" s="221"/>
      <c r="AN262" s="221"/>
      <c r="AO262" s="221"/>
      <c r="AP262" s="221"/>
      <c r="AQ262" s="221"/>
      <c r="AR262" s="221"/>
      <c r="AS262" s="221"/>
      <c r="AT262" s="221"/>
      <c r="AU262" s="221"/>
      <c r="AV262" s="221"/>
      <c r="AW262" s="221"/>
      <c r="AX262" s="221"/>
      <c r="AY262" s="221"/>
      <c r="AZ262" s="221"/>
      <c r="BA262" s="221"/>
      <c r="BB262" s="221"/>
      <c r="BC262" s="221"/>
      <c r="BD262" s="221"/>
      <c r="BE262" s="221"/>
    </row>
    <row r="263" spans="1:57" s="24" customFormat="1" x14ac:dyDescent="0.2">
      <c r="A263" s="221"/>
      <c r="D263" s="54"/>
      <c r="AM263" s="221"/>
      <c r="AN263" s="221"/>
      <c r="AO263" s="221"/>
      <c r="AP263" s="221"/>
      <c r="AQ263" s="221"/>
      <c r="AR263" s="221"/>
      <c r="AS263" s="221"/>
      <c r="AT263" s="221"/>
      <c r="AU263" s="221"/>
      <c r="AV263" s="221"/>
      <c r="AW263" s="221"/>
      <c r="AX263" s="221"/>
      <c r="AY263" s="221"/>
      <c r="AZ263" s="221"/>
      <c r="BA263" s="221"/>
      <c r="BB263" s="221"/>
      <c r="BC263" s="221"/>
      <c r="BD263" s="221"/>
      <c r="BE263" s="221"/>
    </row>
    <row r="264" spans="1:57" s="24" customFormat="1" x14ac:dyDescent="0.2">
      <c r="A264" s="221"/>
      <c r="D264" s="54"/>
      <c r="AM264" s="221"/>
      <c r="AN264" s="221"/>
      <c r="AO264" s="221"/>
      <c r="AP264" s="221"/>
      <c r="AQ264" s="221"/>
      <c r="AR264" s="221"/>
      <c r="AS264" s="221"/>
      <c r="AT264" s="221"/>
      <c r="AU264" s="221"/>
      <c r="AV264" s="221"/>
      <c r="AW264" s="221"/>
      <c r="AX264" s="221"/>
      <c r="AY264" s="221"/>
      <c r="AZ264" s="221"/>
      <c r="BA264" s="221"/>
      <c r="BB264" s="221"/>
      <c r="BC264" s="221"/>
      <c r="BD264" s="221"/>
      <c r="BE264" s="221"/>
    </row>
    <row r="265" spans="1:57" s="24" customFormat="1" x14ac:dyDescent="0.2">
      <c r="A265" s="221"/>
      <c r="D265" s="54"/>
      <c r="AM265" s="221"/>
      <c r="AN265" s="221"/>
      <c r="AO265" s="221"/>
      <c r="AP265" s="221"/>
      <c r="AQ265" s="221"/>
      <c r="AR265" s="221"/>
      <c r="AS265" s="221"/>
      <c r="AT265" s="221"/>
      <c r="AU265" s="221"/>
      <c r="AV265" s="221"/>
      <c r="AW265" s="221"/>
      <c r="AX265" s="221"/>
      <c r="AY265" s="221"/>
      <c r="AZ265" s="221"/>
      <c r="BA265" s="221"/>
      <c r="BB265" s="221"/>
      <c r="BC265" s="221"/>
      <c r="BD265" s="221"/>
      <c r="BE265" s="221"/>
    </row>
    <row r="266" spans="1:57" s="24" customFormat="1" x14ac:dyDescent="0.2">
      <c r="A266" s="221"/>
      <c r="D266" s="54"/>
      <c r="AM266" s="221"/>
      <c r="AN266" s="221"/>
      <c r="AO266" s="221"/>
      <c r="AP266" s="221"/>
      <c r="AQ266" s="221"/>
      <c r="AR266" s="221"/>
      <c r="AS266" s="221"/>
      <c r="AT266" s="221"/>
      <c r="AU266" s="221"/>
      <c r="AV266" s="221"/>
      <c r="AW266" s="221"/>
      <c r="AX266" s="221"/>
      <c r="AY266" s="221"/>
      <c r="AZ266" s="221"/>
      <c r="BA266" s="221"/>
      <c r="BB266" s="221"/>
      <c r="BC266" s="221"/>
      <c r="BD266" s="221"/>
      <c r="BE266" s="221"/>
    </row>
    <row r="267" spans="1:57" s="24" customFormat="1" x14ac:dyDescent="0.2">
      <c r="A267" s="221"/>
      <c r="D267" s="54"/>
      <c r="AM267" s="221"/>
      <c r="AN267" s="221"/>
      <c r="AO267" s="221"/>
      <c r="AP267" s="221"/>
      <c r="AQ267" s="221"/>
      <c r="AR267" s="221"/>
      <c r="AS267" s="221"/>
      <c r="AT267" s="221"/>
      <c r="AU267" s="221"/>
      <c r="AV267" s="221"/>
      <c r="AW267" s="221"/>
      <c r="AX267" s="221"/>
      <c r="AY267" s="221"/>
      <c r="AZ267" s="221"/>
      <c r="BA267" s="221"/>
      <c r="BB267" s="221"/>
      <c r="BC267" s="221"/>
      <c r="BD267" s="221"/>
      <c r="BE267" s="221"/>
    </row>
    <row r="268" spans="1:57" s="24" customFormat="1" x14ac:dyDescent="0.2">
      <c r="A268" s="221"/>
      <c r="D268" s="54"/>
      <c r="AM268" s="221"/>
      <c r="AN268" s="221"/>
      <c r="AO268" s="221"/>
      <c r="AP268" s="221"/>
      <c r="AQ268" s="221"/>
      <c r="AR268" s="221"/>
      <c r="AS268" s="221"/>
      <c r="AT268" s="221"/>
      <c r="AU268" s="221"/>
      <c r="AV268" s="221"/>
      <c r="AW268" s="221"/>
      <c r="AX268" s="221"/>
      <c r="AY268" s="221"/>
      <c r="AZ268" s="221"/>
      <c r="BA268" s="221"/>
      <c r="BB268" s="221"/>
      <c r="BC268" s="221"/>
      <c r="BD268" s="221"/>
      <c r="BE268" s="221"/>
    </row>
    <row r="269" spans="1:57" s="24" customFormat="1" x14ac:dyDescent="0.2">
      <c r="A269" s="221"/>
      <c r="D269" s="54"/>
      <c r="AM269" s="221"/>
      <c r="AN269" s="221"/>
      <c r="AO269" s="221"/>
      <c r="AP269" s="221"/>
      <c r="AQ269" s="221"/>
      <c r="AR269" s="221"/>
      <c r="AS269" s="221"/>
      <c r="AT269" s="221"/>
      <c r="AU269" s="221"/>
      <c r="AV269" s="221"/>
      <c r="AW269" s="221"/>
      <c r="AX269" s="221"/>
      <c r="AY269" s="221"/>
      <c r="AZ269" s="221"/>
      <c r="BA269" s="221"/>
      <c r="BB269" s="221"/>
      <c r="BC269" s="221"/>
      <c r="BD269" s="221"/>
      <c r="BE269" s="221"/>
    </row>
    <row r="270" spans="1:57" s="24" customFormat="1" x14ac:dyDescent="0.2">
      <c r="A270" s="221"/>
      <c r="D270" s="54"/>
      <c r="AM270" s="221"/>
      <c r="AN270" s="221"/>
      <c r="AO270" s="221"/>
      <c r="AP270" s="221"/>
      <c r="AQ270" s="221"/>
      <c r="AR270" s="221"/>
      <c r="AS270" s="221"/>
      <c r="AT270" s="221"/>
      <c r="AU270" s="221"/>
      <c r="AV270" s="221"/>
      <c r="AW270" s="221"/>
      <c r="AX270" s="221"/>
      <c r="AY270" s="221"/>
      <c r="AZ270" s="221"/>
      <c r="BA270" s="221"/>
      <c r="BB270" s="221"/>
      <c r="BC270" s="221"/>
      <c r="BD270" s="221"/>
      <c r="BE270" s="221"/>
    </row>
    <row r="271" spans="1:57" s="24" customFormat="1" x14ac:dyDescent="0.2">
      <c r="A271" s="221"/>
      <c r="D271" s="54"/>
      <c r="AM271" s="221"/>
      <c r="AN271" s="221"/>
      <c r="AO271" s="221"/>
      <c r="AP271" s="221"/>
      <c r="AQ271" s="221"/>
      <c r="AR271" s="221"/>
      <c r="AS271" s="221"/>
      <c r="AT271" s="221"/>
      <c r="AU271" s="221"/>
      <c r="AV271" s="221"/>
      <c r="AW271" s="221"/>
      <c r="AX271" s="221"/>
      <c r="AY271" s="221"/>
      <c r="AZ271" s="221"/>
      <c r="BA271" s="221"/>
      <c r="BB271" s="221"/>
      <c r="BC271" s="221"/>
      <c r="BD271" s="221"/>
      <c r="BE271" s="221"/>
    </row>
    <row r="272" spans="1:57" s="24" customFormat="1" x14ac:dyDescent="0.2">
      <c r="A272" s="221"/>
      <c r="D272" s="54"/>
      <c r="AM272" s="221"/>
      <c r="AN272" s="221"/>
      <c r="AO272" s="221"/>
      <c r="AP272" s="221"/>
      <c r="AQ272" s="221"/>
      <c r="AR272" s="221"/>
      <c r="AS272" s="221"/>
      <c r="AT272" s="221"/>
      <c r="AU272" s="221"/>
      <c r="AV272" s="221"/>
      <c r="AW272" s="221"/>
      <c r="AX272" s="221"/>
      <c r="AY272" s="221"/>
      <c r="AZ272" s="221"/>
      <c r="BA272" s="221"/>
      <c r="BB272" s="221"/>
      <c r="BC272" s="221"/>
      <c r="BD272" s="221"/>
      <c r="BE272" s="221"/>
    </row>
    <row r="273" spans="1:57" s="24" customFormat="1" x14ac:dyDescent="0.2">
      <c r="A273" s="221"/>
      <c r="D273" s="54"/>
      <c r="AM273" s="221"/>
      <c r="AN273" s="221"/>
      <c r="AO273" s="221"/>
      <c r="AP273" s="221"/>
      <c r="AQ273" s="221"/>
      <c r="AR273" s="221"/>
      <c r="AS273" s="221"/>
      <c r="AT273" s="221"/>
      <c r="AU273" s="221"/>
      <c r="AV273" s="221"/>
      <c r="AW273" s="221"/>
      <c r="AX273" s="221"/>
      <c r="AY273" s="221"/>
      <c r="AZ273" s="221"/>
      <c r="BA273" s="221"/>
      <c r="BB273" s="221"/>
      <c r="BC273" s="221"/>
      <c r="BD273" s="221"/>
      <c r="BE273" s="221"/>
    </row>
    <row r="274" spans="1:57" s="24" customFormat="1" x14ac:dyDescent="0.2">
      <c r="A274" s="221"/>
      <c r="D274" s="54"/>
      <c r="AM274" s="221"/>
      <c r="AN274" s="221"/>
      <c r="AO274" s="221"/>
      <c r="AP274" s="221"/>
      <c r="AQ274" s="221"/>
      <c r="AR274" s="221"/>
      <c r="AS274" s="221"/>
      <c r="AT274" s="221"/>
      <c r="AU274" s="221"/>
      <c r="AV274" s="221"/>
      <c r="AW274" s="221"/>
      <c r="AX274" s="221"/>
      <c r="AY274" s="221"/>
      <c r="AZ274" s="221"/>
      <c r="BA274" s="221"/>
      <c r="BB274" s="221"/>
      <c r="BC274" s="221"/>
      <c r="BD274" s="221"/>
      <c r="BE274" s="221"/>
    </row>
    <row r="275" spans="1:57" s="24" customFormat="1" x14ac:dyDescent="0.2">
      <c r="A275" s="221"/>
      <c r="D275" s="54"/>
      <c r="AM275" s="221"/>
      <c r="AN275" s="221"/>
      <c r="AO275" s="221"/>
      <c r="AP275" s="221"/>
      <c r="AQ275" s="221"/>
      <c r="AR275" s="221"/>
      <c r="AS275" s="221"/>
      <c r="AT275" s="221"/>
      <c r="AU275" s="221"/>
      <c r="AV275" s="221"/>
      <c r="AW275" s="221"/>
      <c r="AX275" s="221"/>
      <c r="AY275" s="221"/>
      <c r="AZ275" s="221"/>
      <c r="BA275" s="221"/>
      <c r="BB275" s="221"/>
      <c r="BC275" s="221"/>
      <c r="BD275" s="221"/>
      <c r="BE275" s="221"/>
    </row>
    <row r="276" spans="1:57" s="24" customFormat="1" x14ac:dyDescent="0.2">
      <c r="A276" s="221"/>
      <c r="D276" s="54"/>
      <c r="AM276" s="221"/>
      <c r="AN276" s="221"/>
      <c r="AO276" s="221"/>
      <c r="AP276" s="221"/>
      <c r="AQ276" s="221"/>
      <c r="AR276" s="221"/>
      <c r="AS276" s="221"/>
      <c r="AT276" s="221"/>
      <c r="AU276" s="221"/>
      <c r="AV276" s="221"/>
      <c r="AW276" s="221"/>
      <c r="AX276" s="221"/>
      <c r="AY276" s="221"/>
      <c r="AZ276" s="221"/>
      <c r="BA276" s="221"/>
      <c r="BB276" s="221"/>
      <c r="BC276" s="221"/>
      <c r="BD276" s="221"/>
      <c r="BE276" s="221"/>
    </row>
    <row r="277" spans="1:57" s="24" customFormat="1" x14ac:dyDescent="0.2">
      <c r="A277" s="221"/>
      <c r="D277" s="54"/>
      <c r="AM277" s="221"/>
      <c r="AN277" s="221"/>
      <c r="AO277" s="221"/>
      <c r="AP277" s="221"/>
      <c r="AQ277" s="221"/>
      <c r="AR277" s="221"/>
      <c r="AS277" s="221"/>
      <c r="AT277" s="221"/>
      <c r="AU277" s="221"/>
      <c r="AV277" s="221"/>
      <c r="AW277" s="221"/>
      <c r="AX277" s="221"/>
      <c r="AY277" s="221"/>
      <c r="AZ277" s="221"/>
      <c r="BA277" s="221"/>
      <c r="BB277" s="221"/>
      <c r="BC277" s="221"/>
      <c r="BD277" s="221"/>
      <c r="BE277" s="221"/>
    </row>
    <row r="278" spans="1:57" s="24" customFormat="1" x14ac:dyDescent="0.2">
      <c r="A278" s="221"/>
      <c r="D278" s="54"/>
      <c r="AM278" s="221"/>
      <c r="AN278" s="221"/>
      <c r="AO278" s="221"/>
      <c r="AP278" s="221"/>
      <c r="AQ278" s="221"/>
      <c r="AR278" s="221"/>
      <c r="AS278" s="221"/>
      <c r="AT278" s="221"/>
      <c r="AU278" s="221"/>
      <c r="AV278" s="221"/>
      <c r="AW278" s="221"/>
      <c r="AX278" s="221"/>
      <c r="AY278" s="221"/>
      <c r="AZ278" s="221"/>
      <c r="BA278" s="221"/>
      <c r="BB278" s="221"/>
      <c r="BC278" s="221"/>
      <c r="BD278" s="221"/>
      <c r="BE278" s="221"/>
    </row>
    <row r="279" spans="1:57" s="24" customFormat="1" x14ac:dyDescent="0.2">
      <c r="A279" s="221"/>
      <c r="D279" s="54"/>
      <c r="AM279" s="221"/>
      <c r="AN279" s="221"/>
      <c r="AO279" s="221"/>
      <c r="AP279" s="221"/>
      <c r="AQ279" s="221"/>
      <c r="AR279" s="221"/>
      <c r="AS279" s="221"/>
      <c r="AT279" s="221"/>
      <c r="AU279" s="221"/>
      <c r="AV279" s="221"/>
      <c r="AW279" s="221"/>
      <c r="AX279" s="221"/>
      <c r="AY279" s="221"/>
      <c r="AZ279" s="221"/>
      <c r="BA279" s="221"/>
      <c r="BB279" s="221"/>
      <c r="BC279" s="221"/>
      <c r="BD279" s="221"/>
      <c r="BE279" s="221"/>
    </row>
    <row r="280" spans="1:57" s="24" customFormat="1" x14ac:dyDescent="0.2">
      <c r="A280" s="221"/>
      <c r="D280" s="54"/>
      <c r="AM280" s="221"/>
      <c r="AN280" s="221"/>
      <c r="AO280" s="221"/>
      <c r="AP280" s="221"/>
      <c r="AQ280" s="221"/>
      <c r="AR280" s="221"/>
      <c r="AS280" s="221"/>
      <c r="AT280" s="221"/>
      <c r="AU280" s="221"/>
      <c r="AV280" s="221"/>
      <c r="AW280" s="221"/>
      <c r="AX280" s="221"/>
      <c r="AY280" s="221"/>
      <c r="AZ280" s="221"/>
      <c r="BA280" s="221"/>
      <c r="BB280" s="221"/>
      <c r="BC280" s="221"/>
      <c r="BD280" s="221"/>
      <c r="BE280" s="221"/>
    </row>
    <row r="281" spans="1:57" s="24" customFormat="1" x14ac:dyDescent="0.2">
      <c r="A281" s="221"/>
      <c r="D281" s="54"/>
      <c r="AM281" s="221"/>
      <c r="AN281" s="221"/>
      <c r="AO281" s="221"/>
      <c r="AP281" s="221"/>
      <c r="AQ281" s="221"/>
      <c r="AR281" s="221"/>
      <c r="AS281" s="221"/>
      <c r="AT281" s="221"/>
      <c r="AU281" s="221"/>
      <c r="AV281" s="221"/>
      <c r="AW281" s="221"/>
      <c r="AX281" s="221"/>
      <c r="AY281" s="221"/>
      <c r="AZ281" s="221"/>
      <c r="BA281" s="221"/>
      <c r="BB281" s="221"/>
      <c r="BC281" s="221"/>
      <c r="BD281" s="221"/>
      <c r="BE281" s="221"/>
    </row>
    <row r="282" spans="1:57" s="24" customFormat="1" x14ac:dyDescent="0.2">
      <c r="A282" s="221"/>
      <c r="D282" s="54"/>
      <c r="AM282" s="221"/>
      <c r="AN282" s="221"/>
      <c r="AO282" s="221"/>
      <c r="AP282" s="221"/>
      <c r="AQ282" s="221"/>
      <c r="AR282" s="221"/>
      <c r="AS282" s="221"/>
      <c r="AT282" s="221"/>
      <c r="AU282" s="221"/>
      <c r="AV282" s="221"/>
      <c r="AW282" s="221"/>
      <c r="AX282" s="221"/>
      <c r="AY282" s="221"/>
      <c r="AZ282" s="221"/>
      <c r="BA282" s="221"/>
      <c r="BB282" s="221"/>
      <c r="BC282" s="221"/>
      <c r="BD282" s="221"/>
      <c r="BE282" s="221"/>
    </row>
    <row r="283" spans="1:57" s="24" customFormat="1" x14ac:dyDescent="0.2">
      <c r="A283" s="221"/>
      <c r="D283" s="54"/>
      <c r="AM283" s="221"/>
      <c r="AN283" s="221"/>
      <c r="AO283" s="221"/>
      <c r="AP283" s="221"/>
      <c r="AQ283" s="221"/>
      <c r="AR283" s="221"/>
      <c r="AS283" s="221"/>
      <c r="AT283" s="221"/>
      <c r="AU283" s="221"/>
      <c r="AV283" s="221"/>
      <c r="AW283" s="221"/>
      <c r="AX283" s="221"/>
      <c r="AY283" s="221"/>
      <c r="AZ283" s="221"/>
      <c r="BA283" s="221"/>
      <c r="BB283" s="221"/>
      <c r="BC283" s="221"/>
      <c r="BD283" s="221"/>
      <c r="BE283" s="221"/>
    </row>
    <row r="284" spans="1:57" s="24" customFormat="1" x14ac:dyDescent="0.2">
      <c r="A284" s="221"/>
      <c r="D284" s="54"/>
      <c r="AM284" s="221"/>
      <c r="AN284" s="221"/>
      <c r="AO284" s="221"/>
      <c r="AP284" s="221"/>
      <c r="AQ284" s="221"/>
      <c r="AR284" s="221"/>
      <c r="AS284" s="221"/>
      <c r="AT284" s="221"/>
      <c r="AU284" s="221"/>
      <c r="AV284" s="221"/>
      <c r="AW284" s="221"/>
      <c r="AX284" s="221"/>
      <c r="AY284" s="221"/>
      <c r="AZ284" s="221"/>
      <c r="BA284" s="221"/>
      <c r="BB284" s="221"/>
      <c r="BC284" s="221"/>
      <c r="BD284" s="221"/>
      <c r="BE284" s="221"/>
    </row>
    <row r="285" spans="1:57" s="24" customFormat="1" x14ac:dyDescent="0.2">
      <c r="A285" s="221"/>
      <c r="D285" s="54"/>
      <c r="AM285" s="221"/>
      <c r="AN285" s="221"/>
      <c r="AO285" s="221"/>
      <c r="AP285" s="221"/>
      <c r="AQ285" s="221"/>
      <c r="AR285" s="221"/>
      <c r="AS285" s="221"/>
      <c r="AT285" s="221"/>
      <c r="AU285" s="221"/>
      <c r="AV285" s="221"/>
      <c r="AW285" s="221"/>
      <c r="AX285" s="221"/>
      <c r="AY285" s="221"/>
      <c r="AZ285" s="221"/>
      <c r="BA285" s="221"/>
      <c r="BB285" s="221"/>
      <c r="BC285" s="221"/>
      <c r="BD285" s="221"/>
      <c r="BE285" s="221"/>
    </row>
    <row r="286" spans="1:57" s="24" customFormat="1" x14ac:dyDescent="0.2">
      <c r="A286" s="221"/>
      <c r="D286" s="54"/>
      <c r="AM286" s="221"/>
      <c r="AN286" s="221"/>
      <c r="AO286" s="221"/>
      <c r="AP286" s="221"/>
      <c r="AQ286" s="221"/>
      <c r="AR286" s="221"/>
      <c r="AS286" s="221"/>
      <c r="AT286" s="221"/>
      <c r="AU286" s="221"/>
      <c r="AV286" s="221"/>
      <c r="AW286" s="221"/>
      <c r="AX286" s="221"/>
      <c r="AY286" s="221"/>
      <c r="AZ286" s="221"/>
      <c r="BA286" s="221"/>
      <c r="BB286" s="221"/>
      <c r="BC286" s="221"/>
      <c r="BD286" s="221"/>
      <c r="BE286" s="221"/>
    </row>
    <row r="287" spans="1:57" s="24" customFormat="1" x14ac:dyDescent="0.2">
      <c r="A287" s="221"/>
      <c r="D287" s="54"/>
      <c r="AM287" s="221"/>
      <c r="AN287" s="221"/>
      <c r="AO287" s="221"/>
      <c r="AP287" s="221"/>
      <c r="AQ287" s="221"/>
      <c r="AR287" s="221"/>
      <c r="AS287" s="221"/>
      <c r="AT287" s="221"/>
      <c r="AU287" s="221"/>
      <c r="AV287" s="221"/>
      <c r="AW287" s="221"/>
      <c r="AX287" s="221"/>
      <c r="AY287" s="221"/>
      <c r="AZ287" s="221"/>
      <c r="BA287" s="221"/>
      <c r="BB287" s="221"/>
      <c r="BC287" s="221"/>
      <c r="BD287" s="221"/>
      <c r="BE287" s="221"/>
    </row>
    <row r="288" spans="1:57" s="24" customFormat="1" x14ac:dyDescent="0.2">
      <c r="A288" s="221"/>
      <c r="D288" s="54"/>
      <c r="AM288" s="221"/>
      <c r="AN288" s="221"/>
      <c r="AO288" s="221"/>
      <c r="AP288" s="221"/>
      <c r="AQ288" s="221"/>
      <c r="AR288" s="221"/>
      <c r="AS288" s="221"/>
      <c r="AT288" s="221"/>
      <c r="AU288" s="221"/>
      <c r="AV288" s="221"/>
      <c r="AW288" s="221"/>
      <c r="AX288" s="221"/>
      <c r="AY288" s="221"/>
      <c r="AZ288" s="221"/>
      <c r="BA288" s="221"/>
      <c r="BB288" s="221"/>
      <c r="BC288" s="221"/>
      <c r="BD288" s="221"/>
      <c r="BE288" s="221"/>
    </row>
    <row r="289" spans="1:57" s="24" customFormat="1" x14ac:dyDescent="0.2">
      <c r="A289" s="221"/>
      <c r="D289" s="54"/>
      <c r="AM289" s="221"/>
      <c r="AN289" s="221"/>
      <c r="AO289" s="221"/>
      <c r="AP289" s="221"/>
      <c r="AQ289" s="221"/>
      <c r="AR289" s="221"/>
      <c r="AS289" s="221"/>
      <c r="AT289" s="221"/>
      <c r="AU289" s="221"/>
      <c r="AV289" s="221"/>
      <c r="AW289" s="221"/>
      <c r="AX289" s="221"/>
      <c r="AY289" s="221"/>
      <c r="AZ289" s="221"/>
      <c r="BA289" s="221"/>
      <c r="BB289" s="221"/>
      <c r="BC289" s="221"/>
      <c r="BD289" s="221"/>
      <c r="BE289" s="221"/>
    </row>
    <row r="290" spans="1:57" s="24" customFormat="1" x14ac:dyDescent="0.2">
      <c r="A290" s="221"/>
      <c r="D290" s="54"/>
      <c r="AM290" s="221"/>
      <c r="AN290" s="221"/>
      <c r="AO290" s="221"/>
      <c r="AP290" s="221"/>
      <c r="AQ290" s="221"/>
      <c r="AR290" s="221"/>
      <c r="AS290" s="221"/>
      <c r="AT290" s="221"/>
      <c r="AU290" s="221"/>
      <c r="AV290" s="221"/>
      <c r="AW290" s="221"/>
      <c r="AX290" s="221"/>
      <c r="AY290" s="221"/>
      <c r="AZ290" s="221"/>
      <c r="BA290" s="221"/>
      <c r="BB290" s="221"/>
      <c r="BC290" s="221"/>
      <c r="BD290" s="221"/>
      <c r="BE290" s="221"/>
    </row>
    <row r="291" spans="1:57" s="24" customFormat="1" x14ac:dyDescent="0.2">
      <c r="A291" s="221"/>
      <c r="D291" s="54"/>
      <c r="AM291" s="221"/>
      <c r="AN291" s="221"/>
      <c r="AO291" s="221"/>
      <c r="AP291" s="221"/>
      <c r="AQ291" s="221"/>
      <c r="AR291" s="221"/>
      <c r="AS291" s="221"/>
      <c r="AT291" s="221"/>
      <c r="AU291" s="221"/>
      <c r="AV291" s="221"/>
      <c r="AW291" s="221"/>
      <c r="AX291" s="221"/>
      <c r="AY291" s="221"/>
      <c r="AZ291" s="221"/>
      <c r="BA291" s="221"/>
      <c r="BB291" s="221"/>
      <c r="BC291" s="221"/>
      <c r="BD291" s="221"/>
      <c r="BE291" s="221"/>
    </row>
    <row r="292" spans="1:57" s="24" customFormat="1" x14ac:dyDescent="0.2">
      <c r="A292" s="221"/>
      <c r="D292" s="54"/>
      <c r="AM292" s="221"/>
      <c r="AN292" s="221"/>
      <c r="AO292" s="221"/>
      <c r="AP292" s="221"/>
      <c r="AQ292" s="221"/>
      <c r="AR292" s="221"/>
      <c r="AS292" s="221"/>
      <c r="AT292" s="221"/>
      <c r="AU292" s="221"/>
      <c r="AV292" s="221"/>
      <c r="AW292" s="221"/>
      <c r="AX292" s="221"/>
      <c r="AY292" s="221"/>
      <c r="AZ292" s="221"/>
      <c r="BA292" s="221"/>
      <c r="BB292" s="221"/>
      <c r="BC292" s="221"/>
      <c r="BD292" s="221"/>
      <c r="BE292" s="221"/>
    </row>
    <row r="293" spans="1:57" s="24" customFormat="1" x14ac:dyDescent="0.2">
      <c r="A293" s="221"/>
      <c r="D293" s="54"/>
      <c r="AM293" s="221"/>
      <c r="AN293" s="221"/>
      <c r="AO293" s="221"/>
      <c r="AP293" s="221"/>
      <c r="AQ293" s="221"/>
      <c r="AR293" s="221"/>
      <c r="AS293" s="221"/>
      <c r="AT293" s="221"/>
      <c r="AU293" s="221"/>
      <c r="AV293" s="221"/>
      <c r="AW293" s="221"/>
      <c r="AX293" s="221"/>
      <c r="AY293" s="221"/>
      <c r="AZ293" s="221"/>
      <c r="BA293" s="221"/>
      <c r="BB293" s="221"/>
      <c r="BC293" s="221"/>
      <c r="BD293" s="221"/>
      <c r="BE293" s="221"/>
    </row>
    <row r="294" spans="1:57" s="24" customFormat="1" x14ac:dyDescent="0.2">
      <c r="A294" s="221"/>
      <c r="D294" s="54"/>
      <c r="AM294" s="221"/>
      <c r="AN294" s="221"/>
      <c r="AO294" s="221"/>
      <c r="AP294" s="221"/>
      <c r="AQ294" s="221"/>
      <c r="AR294" s="221"/>
      <c r="AS294" s="221"/>
      <c r="AT294" s="221"/>
      <c r="AU294" s="221"/>
      <c r="AV294" s="221"/>
      <c r="AW294" s="221"/>
      <c r="AX294" s="221"/>
      <c r="AY294" s="221"/>
      <c r="AZ294" s="221"/>
      <c r="BA294" s="221"/>
      <c r="BB294" s="221"/>
      <c r="BC294" s="221"/>
      <c r="BD294" s="221"/>
      <c r="BE294" s="221"/>
    </row>
    <row r="295" spans="1:57" s="24" customFormat="1" x14ac:dyDescent="0.2">
      <c r="A295" s="221"/>
      <c r="D295" s="54"/>
      <c r="AM295" s="221"/>
      <c r="AN295" s="221"/>
      <c r="AO295" s="221"/>
      <c r="AP295" s="221"/>
      <c r="AQ295" s="221"/>
      <c r="AR295" s="221"/>
      <c r="AS295" s="221"/>
      <c r="AT295" s="221"/>
      <c r="AU295" s="221"/>
      <c r="AV295" s="221"/>
      <c r="AW295" s="221"/>
      <c r="AX295" s="221"/>
      <c r="AY295" s="221"/>
      <c r="AZ295" s="221"/>
      <c r="BA295" s="221"/>
      <c r="BB295" s="221"/>
      <c r="BC295" s="221"/>
      <c r="BD295" s="221"/>
      <c r="BE295" s="221"/>
    </row>
    <row r="296" spans="1:57" s="24" customFormat="1" x14ac:dyDescent="0.2">
      <c r="A296" s="221"/>
      <c r="D296" s="54"/>
      <c r="AM296" s="221"/>
      <c r="AN296" s="221"/>
      <c r="AO296" s="221"/>
      <c r="AP296" s="221"/>
      <c r="AQ296" s="221"/>
      <c r="AR296" s="221"/>
      <c r="AS296" s="221"/>
      <c r="AT296" s="221"/>
      <c r="AU296" s="221"/>
      <c r="AV296" s="221"/>
      <c r="AW296" s="221"/>
      <c r="AX296" s="221"/>
      <c r="AY296" s="221"/>
      <c r="AZ296" s="221"/>
      <c r="BA296" s="221"/>
      <c r="BB296" s="221"/>
      <c r="BC296" s="221"/>
      <c r="BD296" s="221"/>
      <c r="BE296" s="221"/>
    </row>
    <row r="297" spans="1:57" s="24" customFormat="1" x14ac:dyDescent="0.2">
      <c r="A297" s="221"/>
      <c r="D297" s="54"/>
      <c r="AM297" s="221"/>
      <c r="AN297" s="221"/>
      <c r="AO297" s="221"/>
      <c r="AP297" s="221"/>
      <c r="AQ297" s="221"/>
      <c r="AR297" s="221"/>
      <c r="AS297" s="221"/>
      <c r="AT297" s="221"/>
      <c r="AU297" s="221"/>
      <c r="AV297" s="221"/>
      <c r="AW297" s="221"/>
      <c r="AX297" s="221"/>
      <c r="AY297" s="221"/>
      <c r="AZ297" s="221"/>
      <c r="BA297" s="221"/>
      <c r="BB297" s="221"/>
      <c r="BC297" s="221"/>
      <c r="BD297" s="221"/>
      <c r="BE297" s="221"/>
    </row>
    <row r="298" spans="1:57" s="24" customFormat="1" x14ac:dyDescent="0.2">
      <c r="A298" s="221"/>
      <c r="D298" s="54"/>
      <c r="AM298" s="221"/>
      <c r="AN298" s="221"/>
      <c r="AO298" s="221"/>
      <c r="AP298" s="221"/>
      <c r="AQ298" s="221"/>
      <c r="AR298" s="221"/>
      <c r="AS298" s="221"/>
      <c r="AT298" s="221"/>
      <c r="AU298" s="221"/>
      <c r="AV298" s="221"/>
      <c r="AW298" s="221"/>
      <c r="AX298" s="221"/>
      <c r="AY298" s="221"/>
      <c r="AZ298" s="221"/>
      <c r="BA298" s="221"/>
      <c r="BB298" s="221"/>
      <c r="BC298" s="221"/>
      <c r="BD298" s="221"/>
      <c r="BE298" s="221"/>
    </row>
    <row r="299" spans="1:57" s="24" customFormat="1" x14ac:dyDescent="0.2">
      <c r="A299" s="221"/>
      <c r="D299" s="54"/>
      <c r="AM299" s="221"/>
      <c r="AN299" s="221"/>
      <c r="AO299" s="221"/>
      <c r="AP299" s="221"/>
      <c r="AQ299" s="221"/>
      <c r="AR299" s="221"/>
      <c r="AS299" s="221"/>
      <c r="AT299" s="221"/>
      <c r="AU299" s="221"/>
      <c r="AV299" s="221"/>
      <c r="AW299" s="221"/>
      <c r="AX299" s="221"/>
      <c r="AY299" s="221"/>
      <c r="AZ299" s="221"/>
      <c r="BA299" s="221"/>
      <c r="BB299" s="221"/>
      <c r="BC299" s="221"/>
      <c r="BD299" s="221"/>
      <c r="BE299" s="221"/>
    </row>
    <row r="300" spans="1:57" s="24" customFormat="1" x14ac:dyDescent="0.2">
      <c r="A300" s="221"/>
      <c r="D300" s="54"/>
      <c r="AM300" s="221"/>
      <c r="AN300" s="221"/>
      <c r="AO300" s="221"/>
      <c r="AP300" s="221"/>
      <c r="AQ300" s="221"/>
      <c r="AR300" s="221"/>
      <c r="AS300" s="221"/>
      <c r="AT300" s="221"/>
      <c r="AU300" s="221"/>
      <c r="AV300" s="221"/>
      <c r="AW300" s="221"/>
      <c r="AX300" s="221"/>
      <c r="AY300" s="221"/>
      <c r="AZ300" s="221"/>
      <c r="BA300" s="221"/>
      <c r="BB300" s="221"/>
      <c r="BC300" s="221"/>
      <c r="BD300" s="221"/>
      <c r="BE300" s="221"/>
    </row>
    <row r="301" spans="1:57" s="24" customFormat="1" x14ac:dyDescent="0.2">
      <c r="A301" s="221"/>
      <c r="D301" s="54"/>
      <c r="AM301" s="221"/>
      <c r="AN301" s="221"/>
      <c r="AO301" s="221"/>
      <c r="AP301" s="221"/>
      <c r="AQ301" s="221"/>
      <c r="AR301" s="221"/>
      <c r="AS301" s="221"/>
      <c r="AT301" s="221"/>
      <c r="AU301" s="221"/>
      <c r="AV301" s="221"/>
      <c r="AW301" s="221"/>
      <c r="AX301" s="221"/>
      <c r="AY301" s="221"/>
      <c r="AZ301" s="221"/>
      <c r="BA301" s="221"/>
      <c r="BB301" s="221"/>
      <c r="BC301" s="221"/>
      <c r="BD301" s="221"/>
      <c r="BE301" s="221"/>
    </row>
    <row r="302" spans="1:57" s="24" customFormat="1" x14ac:dyDescent="0.2">
      <c r="A302" s="221"/>
      <c r="D302" s="54"/>
      <c r="AM302" s="221"/>
      <c r="AN302" s="221"/>
      <c r="AO302" s="221"/>
      <c r="AP302" s="221"/>
      <c r="AQ302" s="221"/>
      <c r="AR302" s="221"/>
      <c r="AS302" s="221"/>
      <c r="AT302" s="221"/>
      <c r="AU302" s="221"/>
      <c r="AV302" s="221"/>
      <c r="AW302" s="221"/>
      <c r="AX302" s="221"/>
      <c r="AY302" s="221"/>
      <c r="AZ302" s="221"/>
      <c r="BA302" s="221"/>
      <c r="BB302" s="221"/>
      <c r="BC302" s="221"/>
      <c r="BD302" s="221"/>
      <c r="BE302" s="221"/>
    </row>
    <row r="303" spans="1:57" s="24" customFormat="1" x14ac:dyDescent="0.2">
      <c r="A303" s="221"/>
      <c r="D303" s="54"/>
      <c r="AK303" s="13"/>
      <c r="AL303" s="13"/>
      <c r="AM303" s="221"/>
      <c r="AN303" s="221"/>
      <c r="AO303" s="221"/>
      <c r="AP303" s="221"/>
      <c r="AQ303" s="221"/>
      <c r="AR303" s="221"/>
      <c r="AS303" s="221"/>
      <c r="AT303" s="221"/>
      <c r="AU303" s="221"/>
      <c r="AV303" s="221"/>
      <c r="AW303" s="221"/>
      <c r="AX303" s="221"/>
      <c r="AY303" s="221"/>
      <c r="AZ303" s="221"/>
      <c r="BA303" s="221"/>
      <c r="BB303" s="221"/>
      <c r="BC303" s="221"/>
      <c r="BD303" s="221"/>
      <c r="BE303" s="221"/>
    </row>
    <row r="304" spans="1:57" s="24" customFormat="1" x14ac:dyDescent="0.2">
      <c r="A304" s="221"/>
      <c r="D304" s="54"/>
      <c r="AK304" s="13"/>
      <c r="AL304" s="13"/>
      <c r="AM304" s="221"/>
      <c r="AN304" s="221"/>
      <c r="AO304" s="221"/>
      <c r="AP304" s="221"/>
      <c r="AQ304" s="221"/>
      <c r="AR304" s="221"/>
      <c r="AS304" s="221"/>
      <c r="AT304" s="221"/>
      <c r="AU304" s="221"/>
      <c r="AV304" s="221"/>
      <c r="AW304" s="221"/>
      <c r="AX304" s="221"/>
      <c r="AY304" s="221"/>
      <c r="AZ304" s="221"/>
      <c r="BA304" s="221"/>
      <c r="BB304" s="221"/>
      <c r="BC304" s="221"/>
      <c r="BD304" s="221"/>
      <c r="BE304" s="221"/>
    </row>
    <row r="305" spans="1:57" s="24" customFormat="1" x14ac:dyDescent="0.2">
      <c r="A305" s="221"/>
      <c r="D305" s="54"/>
      <c r="AK305" s="13"/>
      <c r="AL305" s="13"/>
      <c r="AM305" s="221"/>
      <c r="AN305" s="221"/>
      <c r="AO305" s="221"/>
      <c r="AP305" s="221"/>
      <c r="AQ305" s="221"/>
      <c r="AR305" s="221"/>
      <c r="AS305" s="221"/>
      <c r="AT305" s="221"/>
      <c r="AU305" s="221"/>
      <c r="AV305" s="221"/>
      <c r="AW305" s="221"/>
      <c r="AX305" s="221"/>
      <c r="AY305" s="221"/>
      <c r="AZ305" s="221"/>
      <c r="BA305" s="221"/>
      <c r="BB305" s="221"/>
      <c r="BC305" s="221"/>
      <c r="BD305" s="221"/>
      <c r="BE305" s="221"/>
    </row>
    <row r="306" spans="1:57" s="24" customFormat="1" x14ac:dyDescent="0.2">
      <c r="A306" s="221"/>
      <c r="D306" s="54"/>
      <c r="AK306" s="13"/>
      <c r="AL306" s="13"/>
      <c r="AM306" s="221"/>
      <c r="AN306" s="221"/>
      <c r="AO306" s="221"/>
      <c r="AP306" s="221"/>
      <c r="AQ306" s="221"/>
      <c r="AR306" s="221"/>
      <c r="AS306" s="221"/>
      <c r="AT306" s="221"/>
      <c r="AU306" s="221"/>
      <c r="AV306" s="221"/>
      <c r="AW306" s="221"/>
      <c r="AX306" s="221"/>
      <c r="AY306" s="221"/>
      <c r="AZ306" s="221"/>
      <c r="BA306" s="221"/>
      <c r="BB306" s="221"/>
      <c r="BC306" s="221"/>
      <c r="BD306" s="221"/>
      <c r="BE306" s="221"/>
    </row>
    <row r="307" spans="1:57" s="24" customFormat="1" x14ac:dyDescent="0.2">
      <c r="A307" s="221"/>
      <c r="D307" s="54"/>
      <c r="AK307" s="13"/>
      <c r="AL307" s="13"/>
      <c r="AM307" s="221"/>
      <c r="AN307" s="221"/>
      <c r="AO307" s="221"/>
      <c r="AP307" s="221"/>
      <c r="AQ307" s="221"/>
      <c r="AR307" s="221"/>
      <c r="AS307" s="221"/>
      <c r="AT307" s="221"/>
      <c r="AU307" s="221"/>
      <c r="AV307" s="221"/>
      <c r="AW307" s="221"/>
      <c r="AX307" s="221"/>
      <c r="AY307" s="221"/>
      <c r="AZ307" s="221"/>
      <c r="BA307" s="221"/>
      <c r="BB307" s="221"/>
      <c r="BC307" s="221"/>
      <c r="BD307" s="221"/>
      <c r="BE307" s="221"/>
    </row>
    <row r="308" spans="1:57" s="24" customFormat="1" x14ac:dyDescent="0.2">
      <c r="A308" s="221"/>
      <c r="D308" s="54"/>
      <c r="AK308" s="13"/>
      <c r="AL308" s="13"/>
      <c r="AM308" s="221"/>
      <c r="AN308" s="221"/>
      <c r="AO308" s="221"/>
      <c r="AP308" s="221"/>
      <c r="AQ308" s="221"/>
      <c r="AR308" s="221"/>
      <c r="AS308" s="221"/>
      <c r="AT308" s="221"/>
      <c r="AU308" s="221"/>
      <c r="AV308" s="221"/>
      <c r="AW308" s="221"/>
      <c r="AX308" s="221"/>
      <c r="AY308" s="221"/>
      <c r="AZ308" s="221"/>
      <c r="BA308" s="221"/>
      <c r="BB308" s="221"/>
      <c r="BC308" s="221"/>
      <c r="BD308" s="221"/>
      <c r="BE308" s="221"/>
    </row>
    <row r="309" spans="1:57" s="24" customFormat="1" x14ac:dyDescent="0.2">
      <c r="A309" s="221"/>
      <c r="D309" s="54"/>
      <c r="AK309" s="13"/>
      <c r="AL309" s="13"/>
      <c r="AM309" s="221"/>
      <c r="AN309" s="221"/>
      <c r="AO309" s="221"/>
      <c r="AP309" s="221"/>
      <c r="AQ309" s="221"/>
      <c r="AR309" s="221"/>
      <c r="AS309" s="221"/>
      <c r="AT309" s="221"/>
      <c r="AU309" s="221"/>
      <c r="AV309" s="221"/>
      <c r="AW309" s="221"/>
      <c r="AX309" s="221"/>
      <c r="AY309" s="221"/>
      <c r="AZ309" s="221"/>
      <c r="BA309" s="221"/>
      <c r="BB309" s="221"/>
      <c r="BC309" s="221"/>
      <c r="BD309" s="221"/>
      <c r="BE309" s="221"/>
    </row>
    <row r="310" spans="1:57" s="24" customFormat="1" x14ac:dyDescent="0.2">
      <c r="A310" s="221"/>
      <c r="D310" s="54"/>
      <c r="AK310" s="13"/>
      <c r="AL310" s="13"/>
      <c r="AM310" s="221"/>
      <c r="AN310" s="221"/>
      <c r="AO310" s="221"/>
      <c r="AP310" s="221"/>
      <c r="AQ310" s="221"/>
      <c r="AR310" s="221"/>
      <c r="AS310" s="221"/>
      <c r="AT310" s="221"/>
      <c r="AU310" s="221"/>
      <c r="AV310" s="221"/>
      <c r="AW310" s="221"/>
      <c r="AX310" s="221"/>
      <c r="AY310" s="221"/>
      <c r="AZ310" s="221"/>
      <c r="BA310" s="221"/>
      <c r="BB310" s="221"/>
      <c r="BC310" s="221"/>
      <c r="BD310" s="221"/>
      <c r="BE310" s="221"/>
    </row>
    <row r="311" spans="1:57" s="24" customFormat="1" x14ac:dyDescent="0.2">
      <c r="A311" s="221"/>
      <c r="D311" s="54"/>
      <c r="AK311" s="13"/>
      <c r="AL311" s="13"/>
      <c r="AM311" s="221"/>
      <c r="AN311" s="221"/>
      <c r="AO311" s="221"/>
      <c r="AP311" s="221"/>
      <c r="AQ311" s="221"/>
      <c r="AR311" s="221"/>
      <c r="AS311" s="221"/>
      <c r="AT311" s="221"/>
      <c r="AU311" s="221"/>
      <c r="AV311" s="221"/>
      <c r="AW311" s="221"/>
      <c r="AX311" s="221"/>
      <c r="AY311" s="221"/>
      <c r="AZ311" s="221"/>
      <c r="BA311" s="221"/>
      <c r="BB311" s="221"/>
      <c r="BC311" s="221"/>
      <c r="BD311" s="221"/>
      <c r="BE311" s="221"/>
    </row>
    <row r="312" spans="1:57" s="24" customFormat="1" x14ac:dyDescent="0.2">
      <c r="A312" s="221"/>
      <c r="D312" s="54"/>
      <c r="AK312" s="13"/>
      <c r="AL312" s="13"/>
      <c r="AM312" s="221"/>
      <c r="AN312" s="221"/>
      <c r="AO312" s="221"/>
      <c r="AP312" s="221"/>
      <c r="AQ312" s="221"/>
      <c r="AR312" s="221"/>
      <c r="AS312" s="221"/>
      <c r="AT312" s="221"/>
      <c r="AU312" s="221"/>
      <c r="AV312" s="221"/>
      <c r="AW312" s="221"/>
      <c r="AX312" s="221"/>
      <c r="AY312" s="221"/>
      <c r="AZ312" s="221"/>
      <c r="BA312" s="221"/>
      <c r="BB312" s="221"/>
      <c r="BC312" s="221"/>
      <c r="BD312" s="221"/>
      <c r="BE312" s="221"/>
    </row>
    <row r="313" spans="1:57" s="24" customFormat="1" x14ac:dyDescent="0.2">
      <c r="A313" s="221"/>
      <c r="D313" s="54"/>
      <c r="AK313" s="13"/>
      <c r="AL313" s="13"/>
      <c r="AM313" s="221"/>
      <c r="AN313" s="221"/>
      <c r="AO313" s="221"/>
      <c r="AP313" s="221"/>
      <c r="AQ313" s="221"/>
      <c r="AR313" s="221"/>
      <c r="AS313" s="221"/>
      <c r="AT313" s="221"/>
      <c r="AU313" s="221"/>
      <c r="AV313" s="221"/>
      <c r="AW313" s="221"/>
      <c r="AX313" s="221"/>
      <c r="AY313" s="221"/>
      <c r="AZ313" s="221"/>
      <c r="BA313" s="221"/>
      <c r="BB313" s="221"/>
      <c r="BC313" s="221"/>
      <c r="BD313" s="221"/>
      <c r="BE313" s="221"/>
    </row>
    <row r="314" spans="1:57" s="24" customFormat="1" x14ac:dyDescent="0.2">
      <c r="A314" s="221"/>
      <c r="D314" s="54"/>
      <c r="AK314" s="13"/>
      <c r="AL314" s="13"/>
      <c r="AM314" s="221"/>
      <c r="AN314" s="221"/>
      <c r="AO314" s="221"/>
      <c r="AP314" s="221"/>
      <c r="AQ314" s="221"/>
      <c r="AR314" s="221"/>
      <c r="AS314" s="221"/>
      <c r="AT314" s="221"/>
      <c r="AU314" s="221"/>
      <c r="AV314" s="221"/>
      <c r="AW314" s="221"/>
      <c r="AX314" s="221"/>
      <c r="AY314" s="221"/>
      <c r="AZ314" s="221"/>
      <c r="BA314" s="221"/>
      <c r="BB314" s="221"/>
      <c r="BC314" s="221"/>
      <c r="BD314" s="221"/>
      <c r="BE314" s="221"/>
    </row>
    <row r="315" spans="1:57" s="24" customFormat="1" x14ac:dyDescent="0.2">
      <c r="A315" s="221"/>
      <c r="D315" s="54"/>
      <c r="AK315" s="13"/>
      <c r="AL315" s="13"/>
      <c r="AM315" s="221"/>
      <c r="AN315" s="221"/>
      <c r="AO315" s="221"/>
      <c r="AP315" s="221"/>
      <c r="AQ315" s="221"/>
      <c r="AR315" s="221"/>
      <c r="AS315" s="221"/>
      <c r="AT315" s="221"/>
      <c r="AU315" s="221"/>
      <c r="AV315" s="221"/>
      <c r="AW315" s="221"/>
      <c r="AX315" s="221"/>
      <c r="AY315" s="221"/>
      <c r="AZ315" s="221"/>
      <c r="BA315" s="221"/>
      <c r="BB315" s="221"/>
      <c r="BC315" s="221"/>
      <c r="BD315" s="221"/>
      <c r="BE315" s="221"/>
    </row>
    <row r="316" spans="1:57" s="24" customFormat="1" x14ac:dyDescent="0.2">
      <c r="A316" s="221"/>
      <c r="D316" s="54"/>
      <c r="AK316" s="13"/>
      <c r="AL316" s="13"/>
      <c r="AM316" s="221"/>
      <c r="AN316" s="221"/>
      <c r="AO316" s="221"/>
      <c r="AP316" s="221"/>
      <c r="AQ316" s="221"/>
      <c r="AR316" s="221"/>
      <c r="AS316" s="221"/>
      <c r="AT316" s="221"/>
      <c r="AU316" s="221"/>
      <c r="AV316" s="221"/>
      <c r="AW316" s="221"/>
      <c r="AX316" s="221"/>
      <c r="AY316" s="221"/>
      <c r="AZ316" s="221"/>
      <c r="BA316" s="221"/>
      <c r="BB316" s="221"/>
      <c r="BC316" s="221"/>
      <c r="BD316" s="221"/>
      <c r="BE316" s="221"/>
    </row>
    <row r="317" spans="1:57" s="24" customFormat="1" x14ac:dyDescent="0.2">
      <c r="A317" s="221"/>
      <c r="D317" s="54"/>
      <c r="AK317" s="13"/>
      <c r="AL317" s="13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  <c r="AX317" s="221"/>
      <c r="AY317" s="221"/>
      <c r="AZ317" s="221"/>
      <c r="BA317" s="221"/>
      <c r="BB317" s="221"/>
      <c r="BC317" s="221"/>
      <c r="BD317" s="221"/>
      <c r="BE317" s="221"/>
    </row>
    <row r="318" spans="1:57" s="24" customFormat="1" x14ac:dyDescent="0.2">
      <c r="A318" s="221"/>
      <c r="D318" s="54"/>
      <c r="AK318" s="13"/>
      <c r="AL318" s="13"/>
      <c r="AM318" s="221"/>
      <c r="AN318" s="221"/>
      <c r="AO318" s="221"/>
      <c r="AP318" s="221"/>
      <c r="AQ318" s="221"/>
      <c r="AR318" s="221"/>
      <c r="AS318" s="221"/>
      <c r="AT318" s="221"/>
      <c r="AU318" s="221"/>
      <c r="AV318" s="221"/>
      <c r="AW318" s="221"/>
      <c r="AX318" s="221"/>
      <c r="AY318" s="221"/>
      <c r="AZ318" s="221"/>
      <c r="BA318" s="221"/>
      <c r="BB318" s="221"/>
      <c r="BC318" s="221"/>
      <c r="BD318" s="221"/>
      <c r="BE318" s="221"/>
    </row>
    <row r="319" spans="1:57" s="24" customFormat="1" x14ac:dyDescent="0.2">
      <c r="A319" s="221"/>
      <c r="D319" s="54"/>
      <c r="AK319" s="13"/>
      <c r="AL319" s="13"/>
      <c r="AM319" s="221"/>
      <c r="AN319" s="221"/>
      <c r="AO319" s="221"/>
      <c r="AP319" s="221"/>
      <c r="AQ319" s="221"/>
      <c r="AR319" s="221"/>
      <c r="AS319" s="221"/>
      <c r="AT319" s="221"/>
      <c r="AU319" s="221"/>
      <c r="AV319" s="221"/>
      <c r="AW319" s="221"/>
      <c r="AX319" s="221"/>
      <c r="AY319" s="221"/>
      <c r="AZ319" s="221"/>
      <c r="BA319" s="221"/>
      <c r="BB319" s="221"/>
      <c r="BC319" s="221"/>
      <c r="BD319" s="221"/>
      <c r="BE319" s="221"/>
    </row>
    <row r="320" spans="1:57" s="24" customFormat="1" x14ac:dyDescent="0.2">
      <c r="A320" s="221"/>
      <c r="D320" s="54"/>
      <c r="AK320" s="13"/>
      <c r="AL320" s="13"/>
      <c r="AM320" s="221"/>
      <c r="AN320" s="221"/>
      <c r="AO320" s="221"/>
      <c r="AP320" s="221"/>
      <c r="AQ320" s="221"/>
      <c r="AR320" s="221"/>
      <c r="AS320" s="221"/>
      <c r="AT320" s="221"/>
      <c r="AU320" s="221"/>
      <c r="AV320" s="221"/>
      <c r="AW320" s="221"/>
      <c r="AX320" s="221"/>
      <c r="AY320" s="221"/>
      <c r="AZ320" s="221"/>
      <c r="BA320" s="221"/>
      <c r="BB320" s="221"/>
      <c r="BC320" s="221"/>
      <c r="BD320" s="221"/>
      <c r="BE320" s="221"/>
    </row>
    <row r="321" spans="1:57" s="24" customFormat="1" x14ac:dyDescent="0.2">
      <c r="A321" s="221"/>
      <c r="D321" s="54"/>
      <c r="AK321" s="13"/>
      <c r="AL321" s="13"/>
      <c r="AM321" s="221"/>
      <c r="AN321" s="221"/>
      <c r="AO321" s="221"/>
      <c r="AP321" s="221"/>
      <c r="AQ321" s="221"/>
      <c r="AR321" s="221"/>
      <c r="AS321" s="221"/>
      <c r="AT321" s="221"/>
      <c r="AU321" s="221"/>
      <c r="AV321" s="221"/>
      <c r="AW321" s="221"/>
      <c r="AX321" s="221"/>
      <c r="AY321" s="221"/>
      <c r="AZ321" s="221"/>
      <c r="BA321" s="221"/>
      <c r="BB321" s="221"/>
      <c r="BC321" s="221"/>
      <c r="BD321" s="221"/>
      <c r="BE321" s="221"/>
    </row>
    <row r="322" spans="1:57" s="24" customFormat="1" x14ac:dyDescent="0.2">
      <c r="A322" s="221"/>
      <c r="D322" s="54"/>
      <c r="AK322" s="13"/>
      <c r="AL322" s="13"/>
      <c r="AM322" s="221"/>
      <c r="AN322" s="221"/>
      <c r="AO322" s="221"/>
      <c r="AP322" s="221"/>
      <c r="AQ322" s="221"/>
      <c r="AR322" s="221"/>
      <c r="AS322" s="221"/>
      <c r="AT322" s="221"/>
      <c r="AU322" s="221"/>
      <c r="AV322" s="221"/>
      <c r="AW322" s="221"/>
      <c r="AX322" s="221"/>
      <c r="AY322" s="221"/>
      <c r="AZ322" s="221"/>
      <c r="BA322" s="221"/>
      <c r="BB322" s="221"/>
      <c r="BC322" s="221"/>
      <c r="BD322" s="221"/>
      <c r="BE322" s="221"/>
    </row>
    <row r="323" spans="1:57" s="24" customFormat="1" x14ac:dyDescent="0.2">
      <c r="A323" s="221"/>
      <c r="D323" s="54"/>
      <c r="AK323" s="13"/>
      <c r="AL323" s="13"/>
      <c r="AM323" s="221"/>
      <c r="AN323" s="221"/>
      <c r="AO323" s="221"/>
      <c r="AP323" s="221"/>
      <c r="AQ323" s="221"/>
      <c r="AR323" s="221"/>
      <c r="AS323" s="221"/>
      <c r="AT323" s="221"/>
      <c r="AU323" s="221"/>
      <c r="AV323" s="221"/>
      <c r="AW323" s="221"/>
      <c r="AX323" s="221"/>
      <c r="AY323" s="221"/>
      <c r="AZ323" s="221"/>
      <c r="BA323" s="221"/>
      <c r="BB323" s="221"/>
      <c r="BC323" s="221"/>
      <c r="BD323" s="221"/>
      <c r="BE323" s="221"/>
    </row>
    <row r="324" spans="1:57" s="24" customFormat="1" x14ac:dyDescent="0.2">
      <c r="A324" s="221"/>
      <c r="D324" s="54"/>
      <c r="AK324" s="13"/>
      <c r="AL324" s="13"/>
      <c r="AM324" s="221"/>
      <c r="AN324" s="221"/>
      <c r="AO324" s="221"/>
      <c r="AP324" s="221"/>
      <c r="AQ324" s="221"/>
      <c r="AR324" s="221"/>
      <c r="AS324" s="221"/>
      <c r="AT324" s="221"/>
      <c r="AU324" s="221"/>
      <c r="AV324" s="221"/>
      <c r="AW324" s="221"/>
      <c r="AX324" s="221"/>
      <c r="AY324" s="221"/>
      <c r="AZ324" s="221"/>
      <c r="BA324" s="221"/>
      <c r="BB324" s="221"/>
      <c r="BC324" s="221"/>
      <c r="BD324" s="221"/>
      <c r="BE324" s="221"/>
    </row>
    <row r="325" spans="1:57" s="24" customFormat="1" x14ac:dyDescent="0.2">
      <c r="A325" s="221"/>
      <c r="D325" s="54"/>
      <c r="AK325" s="13"/>
      <c r="AL325" s="13"/>
      <c r="AM325" s="221"/>
      <c r="AN325" s="221"/>
      <c r="AO325" s="221"/>
      <c r="AP325" s="221"/>
      <c r="AQ325" s="221"/>
      <c r="AR325" s="221"/>
      <c r="AS325" s="221"/>
      <c r="AT325" s="221"/>
      <c r="AU325" s="221"/>
      <c r="AV325" s="221"/>
      <c r="AW325" s="221"/>
      <c r="AX325" s="221"/>
      <c r="AY325" s="221"/>
      <c r="AZ325" s="221"/>
      <c r="BA325" s="221"/>
      <c r="BB325" s="221"/>
      <c r="BC325" s="221"/>
      <c r="BD325" s="221"/>
      <c r="BE325" s="221"/>
    </row>
    <row r="326" spans="1:57" s="24" customFormat="1" x14ac:dyDescent="0.2">
      <c r="A326" s="221"/>
      <c r="D326" s="54"/>
      <c r="AK326" s="13"/>
      <c r="AL326" s="13"/>
      <c r="AM326" s="221"/>
      <c r="AN326" s="221"/>
      <c r="AO326" s="221"/>
      <c r="AP326" s="221"/>
      <c r="AQ326" s="221"/>
      <c r="AR326" s="221"/>
      <c r="AS326" s="221"/>
      <c r="AT326" s="221"/>
      <c r="AU326" s="221"/>
      <c r="AV326" s="221"/>
      <c r="AW326" s="221"/>
      <c r="AX326" s="221"/>
      <c r="AY326" s="221"/>
      <c r="AZ326" s="221"/>
      <c r="BA326" s="221"/>
      <c r="BB326" s="221"/>
      <c r="BC326" s="221"/>
      <c r="BD326" s="221"/>
      <c r="BE326" s="221"/>
    </row>
    <row r="327" spans="1:57" s="24" customFormat="1" x14ac:dyDescent="0.2">
      <c r="A327" s="221"/>
      <c r="D327" s="54"/>
      <c r="AK327" s="13"/>
      <c r="AL327" s="13"/>
      <c r="AM327" s="221"/>
      <c r="AN327" s="221"/>
      <c r="AO327" s="221"/>
      <c r="AP327" s="221"/>
      <c r="AQ327" s="221"/>
      <c r="AR327" s="221"/>
      <c r="AS327" s="221"/>
      <c r="AT327" s="221"/>
      <c r="AU327" s="221"/>
      <c r="AV327" s="221"/>
      <c r="AW327" s="221"/>
      <c r="AX327" s="221"/>
      <c r="AY327" s="221"/>
      <c r="AZ327" s="221"/>
      <c r="BA327" s="221"/>
      <c r="BB327" s="221"/>
      <c r="BC327" s="221"/>
      <c r="BD327" s="221"/>
      <c r="BE327" s="221"/>
    </row>
    <row r="328" spans="1:57" s="24" customFormat="1" x14ac:dyDescent="0.2">
      <c r="A328" s="221"/>
      <c r="D328" s="54"/>
      <c r="AK328" s="13"/>
      <c r="AL328" s="13"/>
      <c r="AM328" s="221"/>
      <c r="AN328" s="221"/>
      <c r="AO328" s="221"/>
      <c r="AP328" s="221"/>
      <c r="AQ328" s="221"/>
      <c r="AR328" s="221"/>
      <c r="AS328" s="221"/>
      <c r="AT328" s="221"/>
      <c r="AU328" s="221"/>
      <c r="AV328" s="221"/>
      <c r="AW328" s="221"/>
      <c r="AX328" s="221"/>
      <c r="AY328" s="221"/>
      <c r="AZ328" s="221"/>
      <c r="BA328" s="221"/>
      <c r="BB328" s="221"/>
      <c r="BC328" s="221"/>
      <c r="BD328" s="221"/>
      <c r="BE328" s="221"/>
    </row>
    <row r="329" spans="1:57" s="24" customFormat="1" x14ac:dyDescent="0.2">
      <c r="A329" s="221"/>
      <c r="D329" s="54"/>
      <c r="AK329" s="13"/>
      <c r="AL329" s="13"/>
      <c r="AM329" s="221"/>
      <c r="AN329" s="221"/>
      <c r="AO329" s="221"/>
      <c r="AP329" s="221"/>
      <c r="AQ329" s="221"/>
      <c r="AR329" s="221"/>
      <c r="AS329" s="221"/>
      <c r="AT329" s="221"/>
      <c r="AU329" s="221"/>
      <c r="AV329" s="221"/>
      <c r="AW329" s="221"/>
      <c r="AX329" s="221"/>
      <c r="AY329" s="221"/>
      <c r="AZ329" s="221"/>
      <c r="BA329" s="221"/>
      <c r="BB329" s="221"/>
      <c r="BC329" s="221"/>
      <c r="BD329" s="221"/>
      <c r="BE329" s="221"/>
    </row>
    <row r="330" spans="1:57" s="24" customFormat="1" x14ac:dyDescent="0.2">
      <c r="A330" s="221"/>
      <c r="D330" s="54"/>
      <c r="AK330" s="13"/>
      <c r="AL330" s="13"/>
      <c r="AM330" s="221"/>
      <c r="AN330" s="221"/>
      <c r="AO330" s="221"/>
      <c r="AP330" s="221"/>
      <c r="AQ330" s="221"/>
      <c r="AR330" s="221"/>
      <c r="AS330" s="221"/>
      <c r="AT330" s="221"/>
      <c r="AU330" s="221"/>
      <c r="AV330" s="221"/>
      <c r="AW330" s="221"/>
      <c r="AX330" s="221"/>
      <c r="AY330" s="221"/>
      <c r="AZ330" s="221"/>
      <c r="BA330" s="221"/>
      <c r="BB330" s="221"/>
      <c r="BC330" s="221"/>
      <c r="BD330" s="221"/>
      <c r="BE330" s="221"/>
    </row>
    <row r="331" spans="1:57" s="24" customFormat="1" x14ac:dyDescent="0.2">
      <c r="A331" s="221"/>
      <c r="D331" s="54"/>
      <c r="AK331" s="13"/>
      <c r="AL331" s="13"/>
      <c r="AM331" s="221"/>
      <c r="AN331" s="221"/>
      <c r="AO331" s="221"/>
      <c r="AP331" s="221"/>
      <c r="AQ331" s="221"/>
      <c r="AR331" s="221"/>
      <c r="AS331" s="221"/>
      <c r="AT331" s="221"/>
      <c r="AU331" s="221"/>
      <c r="AV331" s="221"/>
      <c r="AW331" s="221"/>
      <c r="AX331" s="221"/>
      <c r="AY331" s="221"/>
      <c r="AZ331" s="221"/>
      <c r="BA331" s="221"/>
      <c r="BB331" s="221"/>
      <c r="BC331" s="221"/>
      <c r="BD331" s="221"/>
      <c r="BE331" s="221"/>
    </row>
    <row r="332" spans="1:57" s="24" customFormat="1" x14ac:dyDescent="0.2">
      <c r="A332" s="221"/>
      <c r="D332" s="54"/>
      <c r="AK332" s="13"/>
      <c r="AL332" s="13"/>
      <c r="AM332" s="221"/>
      <c r="AN332" s="221"/>
      <c r="AO332" s="221"/>
      <c r="AP332" s="221"/>
      <c r="AQ332" s="221"/>
      <c r="AR332" s="221"/>
      <c r="AS332" s="221"/>
      <c r="AT332" s="221"/>
      <c r="AU332" s="221"/>
      <c r="AV332" s="221"/>
      <c r="AW332" s="221"/>
      <c r="AX332" s="221"/>
      <c r="AY332" s="221"/>
      <c r="AZ332" s="221"/>
      <c r="BA332" s="221"/>
      <c r="BB332" s="221"/>
      <c r="BC332" s="221"/>
      <c r="BD332" s="221"/>
      <c r="BE332" s="221"/>
    </row>
    <row r="333" spans="1:57" s="24" customFormat="1" x14ac:dyDescent="0.2">
      <c r="A333" s="221"/>
      <c r="D333" s="54"/>
      <c r="AK333" s="13"/>
      <c r="AL333" s="13"/>
      <c r="AM333" s="221"/>
      <c r="AN333" s="221"/>
      <c r="AO333" s="221"/>
      <c r="AP333" s="221"/>
      <c r="AQ333" s="221"/>
      <c r="AR333" s="221"/>
      <c r="AS333" s="221"/>
      <c r="AT333" s="221"/>
      <c r="AU333" s="221"/>
      <c r="AV333" s="221"/>
      <c r="AW333" s="221"/>
      <c r="AX333" s="221"/>
      <c r="AY333" s="221"/>
      <c r="AZ333" s="221"/>
      <c r="BA333" s="221"/>
      <c r="BB333" s="221"/>
      <c r="BC333" s="221"/>
      <c r="BD333" s="221"/>
      <c r="BE333" s="221"/>
    </row>
    <row r="334" spans="1:57" s="24" customFormat="1" x14ac:dyDescent="0.2">
      <c r="A334" s="221"/>
      <c r="D334" s="54"/>
      <c r="AK334" s="13"/>
      <c r="AL334" s="13"/>
      <c r="AM334" s="221"/>
      <c r="AN334" s="221"/>
      <c r="AO334" s="221"/>
      <c r="AP334" s="221"/>
      <c r="AQ334" s="221"/>
      <c r="AR334" s="221"/>
      <c r="AS334" s="221"/>
      <c r="AT334" s="221"/>
      <c r="AU334" s="221"/>
      <c r="AV334" s="221"/>
      <c r="AW334" s="221"/>
      <c r="AX334" s="221"/>
      <c r="AY334" s="221"/>
      <c r="AZ334" s="221"/>
      <c r="BA334" s="221"/>
      <c r="BB334" s="221"/>
      <c r="BC334" s="221"/>
      <c r="BD334" s="221"/>
      <c r="BE334" s="221"/>
    </row>
    <row r="335" spans="1:57" s="24" customFormat="1" x14ac:dyDescent="0.2">
      <c r="A335" s="221"/>
      <c r="D335" s="54"/>
      <c r="AK335" s="13"/>
      <c r="AL335" s="13"/>
      <c r="AM335" s="221"/>
      <c r="AN335" s="221"/>
      <c r="AO335" s="221"/>
      <c r="AP335" s="221"/>
      <c r="AQ335" s="221"/>
      <c r="AR335" s="221"/>
      <c r="AS335" s="221"/>
      <c r="AT335" s="221"/>
      <c r="AU335" s="221"/>
      <c r="AV335" s="221"/>
      <c r="AW335" s="221"/>
      <c r="AX335" s="221"/>
      <c r="AY335" s="221"/>
      <c r="AZ335" s="221"/>
      <c r="BA335" s="221"/>
      <c r="BB335" s="221"/>
      <c r="BC335" s="221"/>
      <c r="BD335" s="221"/>
      <c r="BE335" s="221"/>
    </row>
    <row r="336" spans="1:57" s="24" customFormat="1" x14ac:dyDescent="0.2">
      <c r="A336" s="221"/>
      <c r="D336" s="54"/>
      <c r="AK336" s="13"/>
      <c r="AL336" s="13"/>
      <c r="AM336" s="221"/>
      <c r="AN336" s="221"/>
      <c r="AO336" s="221"/>
      <c r="AP336" s="221"/>
      <c r="AQ336" s="221"/>
      <c r="AR336" s="221"/>
      <c r="AS336" s="221"/>
      <c r="AT336" s="221"/>
      <c r="AU336" s="221"/>
      <c r="AV336" s="221"/>
      <c r="AW336" s="221"/>
      <c r="AX336" s="221"/>
      <c r="AY336" s="221"/>
      <c r="AZ336" s="221"/>
      <c r="BA336" s="221"/>
      <c r="BB336" s="221"/>
      <c r="BC336" s="221"/>
      <c r="BD336" s="221"/>
      <c r="BE336" s="221"/>
    </row>
    <row r="337" spans="1:57" s="24" customFormat="1" x14ac:dyDescent="0.2">
      <c r="A337" s="221"/>
      <c r="D337" s="54"/>
      <c r="AK337" s="13"/>
      <c r="AL337" s="13"/>
      <c r="AM337" s="221"/>
      <c r="AN337" s="221"/>
      <c r="AO337" s="221"/>
      <c r="AP337" s="221"/>
      <c r="AQ337" s="221"/>
      <c r="AR337" s="221"/>
      <c r="AS337" s="221"/>
      <c r="AT337" s="221"/>
      <c r="AU337" s="221"/>
      <c r="AV337" s="221"/>
      <c r="AW337" s="221"/>
      <c r="AX337" s="221"/>
      <c r="AY337" s="221"/>
      <c r="AZ337" s="221"/>
      <c r="BA337" s="221"/>
      <c r="BB337" s="221"/>
      <c r="BC337" s="221"/>
      <c r="BD337" s="221"/>
      <c r="BE337" s="221"/>
    </row>
    <row r="338" spans="1:57" s="24" customFormat="1" x14ac:dyDescent="0.2">
      <c r="A338" s="221"/>
      <c r="D338" s="54"/>
      <c r="AK338" s="13"/>
      <c r="AL338" s="13"/>
      <c r="AM338" s="221"/>
      <c r="AN338" s="221"/>
      <c r="AO338" s="221"/>
      <c r="AP338" s="221"/>
      <c r="AQ338" s="221"/>
      <c r="AR338" s="221"/>
      <c r="AS338" s="221"/>
      <c r="AT338" s="221"/>
      <c r="AU338" s="221"/>
      <c r="AV338" s="221"/>
      <c r="AW338" s="221"/>
      <c r="AX338" s="221"/>
      <c r="AY338" s="221"/>
      <c r="AZ338" s="221"/>
      <c r="BA338" s="221"/>
      <c r="BB338" s="221"/>
      <c r="BC338" s="221"/>
      <c r="BD338" s="221"/>
      <c r="BE338" s="221"/>
    </row>
    <row r="339" spans="1:57" s="24" customFormat="1" x14ac:dyDescent="0.2">
      <c r="A339" s="221"/>
      <c r="D339" s="54"/>
      <c r="AK339" s="13"/>
      <c r="AL339" s="13"/>
      <c r="AM339" s="221"/>
      <c r="AN339" s="221"/>
      <c r="AO339" s="221"/>
      <c r="AP339" s="221"/>
      <c r="AQ339" s="221"/>
      <c r="AR339" s="221"/>
      <c r="AS339" s="221"/>
      <c r="AT339" s="221"/>
      <c r="AU339" s="221"/>
      <c r="AV339" s="221"/>
      <c r="AW339" s="221"/>
      <c r="AX339" s="221"/>
      <c r="AY339" s="221"/>
      <c r="AZ339" s="221"/>
      <c r="BA339" s="221"/>
      <c r="BB339" s="221"/>
      <c r="BC339" s="221"/>
      <c r="BD339" s="221"/>
      <c r="BE339" s="221"/>
    </row>
    <row r="340" spans="1:57" s="24" customFormat="1" x14ac:dyDescent="0.2">
      <c r="A340" s="221"/>
      <c r="D340" s="54"/>
      <c r="AK340" s="13"/>
      <c r="AL340" s="13"/>
      <c r="AM340" s="221"/>
      <c r="AN340" s="221"/>
      <c r="AO340" s="221"/>
      <c r="AP340" s="221"/>
      <c r="AQ340" s="221"/>
      <c r="AR340" s="221"/>
      <c r="AS340" s="221"/>
      <c r="AT340" s="221"/>
      <c r="AU340" s="221"/>
      <c r="AV340" s="221"/>
      <c r="AW340" s="221"/>
      <c r="AX340" s="221"/>
      <c r="AY340" s="221"/>
      <c r="AZ340" s="221"/>
      <c r="BA340" s="221"/>
      <c r="BB340" s="221"/>
      <c r="BC340" s="221"/>
      <c r="BD340" s="221"/>
      <c r="BE340" s="221"/>
    </row>
    <row r="341" spans="1:57" s="24" customFormat="1" x14ac:dyDescent="0.2">
      <c r="A341" s="221"/>
      <c r="D341" s="54"/>
      <c r="AK341" s="13"/>
      <c r="AL341" s="13"/>
      <c r="AM341" s="221"/>
      <c r="AN341" s="221"/>
      <c r="AO341" s="221"/>
      <c r="AP341" s="221"/>
      <c r="AQ341" s="221"/>
      <c r="AR341" s="221"/>
      <c r="AS341" s="221"/>
      <c r="AT341" s="221"/>
      <c r="AU341" s="221"/>
      <c r="AV341" s="221"/>
      <c r="AW341" s="221"/>
      <c r="AX341" s="221"/>
      <c r="AY341" s="221"/>
      <c r="AZ341" s="221"/>
      <c r="BA341" s="221"/>
      <c r="BB341" s="221"/>
      <c r="BC341" s="221"/>
      <c r="BD341" s="221"/>
      <c r="BE341" s="221"/>
    </row>
    <row r="342" spans="1:57" s="24" customFormat="1" x14ac:dyDescent="0.2">
      <c r="A342" s="221"/>
      <c r="D342" s="54"/>
      <c r="AK342" s="13"/>
      <c r="AL342" s="13"/>
      <c r="AM342" s="221"/>
      <c r="AN342" s="221"/>
      <c r="AO342" s="221"/>
      <c r="AP342" s="221"/>
      <c r="AQ342" s="221"/>
      <c r="AR342" s="221"/>
      <c r="AS342" s="221"/>
      <c r="AT342" s="221"/>
      <c r="AU342" s="221"/>
      <c r="AV342" s="221"/>
      <c r="AW342" s="221"/>
      <c r="AX342" s="221"/>
      <c r="AY342" s="221"/>
      <c r="AZ342" s="221"/>
      <c r="BA342" s="221"/>
      <c r="BB342" s="221"/>
      <c r="BC342" s="221"/>
      <c r="BD342" s="221"/>
      <c r="BE342" s="221"/>
    </row>
    <row r="343" spans="1:57" s="24" customFormat="1" x14ac:dyDescent="0.2">
      <c r="A343" s="221"/>
      <c r="D343" s="54"/>
      <c r="AK343" s="13"/>
      <c r="AL343" s="13"/>
      <c r="AM343" s="221"/>
      <c r="AN343" s="221"/>
      <c r="AO343" s="221"/>
      <c r="AP343" s="221"/>
      <c r="AQ343" s="221"/>
      <c r="AR343" s="221"/>
      <c r="AS343" s="221"/>
      <c r="AT343" s="221"/>
      <c r="AU343" s="221"/>
      <c r="AV343" s="221"/>
      <c r="AW343" s="221"/>
      <c r="AX343" s="221"/>
      <c r="AY343" s="221"/>
      <c r="AZ343" s="221"/>
      <c r="BA343" s="221"/>
      <c r="BB343" s="221"/>
      <c r="BC343" s="221"/>
      <c r="BD343" s="221"/>
      <c r="BE343" s="221"/>
    </row>
    <row r="344" spans="1:57" s="24" customFormat="1" x14ac:dyDescent="0.2">
      <c r="A344" s="221"/>
      <c r="D344" s="54"/>
      <c r="AK344" s="13"/>
      <c r="AL344" s="13"/>
      <c r="AM344" s="221"/>
      <c r="AN344" s="221"/>
      <c r="AO344" s="221"/>
      <c r="AP344" s="221"/>
      <c r="AQ344" s="221"/>
      <c r="AR344" s="221"/>
      <c r="AS344" s="221"/>
      <c r="AT344" s="221"/>
      <c r="AU344" s="221"/>
      <c r="AV344" s="221"/>
      <c r="AW344" s="221"/>
      <c r="AX344" s="221"/>
      <c r="AY344" s="221"/>
      <c r="AZ344" s="221"/>
      <c r="BA344" s="221"/>
      <c r="BB344" s="221"/>
      <c r="BC344" s="221"/>
      <c r="BD344" s="221"/>
      <c r="BE344" s="221"/>
    </row>
    <row r="345" spans="1:57" s="24" customFormat="1" x14ac:dyDescent="0.2">
      <c r="A345" s="221"/>
      <c r="D345" s="54"/>
      <c r="AK345" s="13"/>
      <c r="AL345" s="13"/>
      <c r="AM345" s="221"/>
      <c r="AN345" s="221"/>
      <c r="AO345" s="221"/>
      <c r="AP345" s="221"/>
      <c r="AQ345" s="221"/>
      <c r="AR345" s="221"/>
      <c r="AS345" s="221"/>
      <c r="AT345" s="221"/>
      <c r="AU345" s="221"/>
      <c r="AV345" s="221"/>
      <c r="AW345" s="221"/>
      <c r="AX345" s="221"/>
      <c r="AY345" s="221"/>
      <c r="AZ345" s="221"/>
      <c r="BA345" s="221"/>
      <c r="BB345" s="221"/>
      <c r="BC345" s="221"/>
      <c r="BD345" s="221"/>
      <c r="BE345" s="221"/>
    </row>
    <row r="346" spans="1:57" s="24" customFormat="1" x14ac:dyDescent="0.2">
      <c r="A346" s="221"/>
      <c r="D346" s="54"/>
      <c r="AK346" s="13"/>
      <c r="AL346" s="13"/>
      <c r="AM346" s="221"/>
      <c r="AN346" s="221"/>
      <c r="AO346" s="221"/>
      <c r="AP346" s="221"/>
      <c r="AQ346" s="221"/>
      <c r="AR346" s="221"/>
      <c r="AS346" s="221"/>
      <c r="AT346" s="221"/>
      <c r="AU346" s="221"/>
      <c r="AV346" s="221"/>
      <c r="AW346" s="221"/>
      <c r="AX346" s="221"/>
      <c r="AY346" s="221"/>
      <c r="AZ346" s="221"/>
      <c r="BA346" s="221"/>
      <c r="BB346" s="221"/>
      <c r="BC346" s="221"/>
      <c r="BD346" s="221"/>
      <c r="BE346" s="221"/>
    </row>
    <row r="347" spans="1:57" s="24" customFormat="1" x14ac:dyDescent="0.2">
      <c r="A347" s="221"/>
      <c r="D347" s="54"/>
      <c r="AK347" s="13"/>
      <c r="AL347" s="13"/>
      <c r="AM347" s="221"/>
      <c r="AN347" s="221"/>
      <c r="AO347" s="221"/>
      <c r="AP347" s="221"/>
      <c r="AQ347" s="221"/>
      <c r="AR347" s="221"/>
      <c r="AS347" s="221"/>
      <c r="AT347" s="221"/>
      <c r="AU347" s="221"/>
      <c r="AV347" s="221"/>
      <c r="AW347" s="221"/>
      <c r="AX347" s="221"/>
      <c r="AY347" s="221"/>
      <c r="AZ347" s="221"/>
      <c r="BA347" s="221"/>
      <c r="BB347" s="221"/>
      <c r="BC347" s="221"/>
      <c r="BD347" s="221"/>
      <c r="BE347" s="221"/>
    </row>
    <row r="348" spans="1:57" s="24" customFormat="1" x14ac:dyDescent="0.2">
      <c r="A348" s="221"/>
      <c r="D348" s="54"/>
      <c r="AK348" s="13"/>
      <c r="AL348" s="13"/>
      <c r="AM348" s="221"/>
      <c r="AN348" s="221"/>
      <c r="AO348" s="221"/>
      <c r="AP348" s="221"/>
      <c r="AQ348" s="221"/>
      <c r="AR348" s="221"/>
      <c r="AS348" s="221"/>
      <c r="AT348" s="221"/>
      <c r="AU348" s="221"/>
      <c r="AV348" s="221"/>
      <c r="AW348" s="221"/>
      <c r="AX348" s="221"/>
      <c r="AY348" s="221"/>
      <c r="AZ348" s="221"/>
      <c r="BA348" s="221"/>
      <c r="BB348" s="221"/>
      <c r="BC348" s="221"/>
      <c r="BD348" s="221"/>
      <c r="BE348" s="221"/>
    </row>
    <row r="349" spans="1:57" s="24" customFormat="1" x14ac:dyDescent="0.2">
      <c r="A349" s="221"/>
      <c r="D349" s="54"/>
      <c r="AK349" s="13"/>
      <c r="AL349" s="13"/>
      <c r="AM349" s="221"/>
      <c r="AN349" s="221"/>
      <c r="AO349" s="221"/>
      <c r="AP349" s="221"/>
      <c r="AQ349" s="221"/>
      <c r="AR349" s="221"/>
      <c r="AS349" s="221"/>
      <c r="AT349" s="221"/>
      <c r="AU349" s="221"/>
      <c r="AV349" s="221"/>
      <c r="AW349" s="221"/>
      <c r="AX349" s="221"/>
      <c r="AY349" s="221"/>
      <c r="AZ349" s="221"/>
      <c r="BA349" s="221"/>
      <c r="BB349" s="221"/>
      <c r="BC349" s="221"/>
      <c r="BD349" s="221"/>
      <c r="BE349" s="221"/>
    </row>
    <row r="350" spans="1:57" s="24" customFormat="1" x14ac:dyDescent="0.2">
      <c r="A350" s="221"/>
      <c r="D350" s="54"/>
      <c r="AK350" s="13"/>
      <c r="AL350" s="13"/>
      <c r="AM350" s="221"/>
      <c r="AN350" s="221"/>
      <c r="AO350" s="221"/>
      <c r="AP350" s="221"/>
      <c r="AQ350" s="221"/>
      <c r="AR350" s="221"/>
      <c r="AS350" s="221"/>
      <c r="AT350" s="221"/>
      <c r="AU350" s="221"/>
      <c r="AV350" s="221"/>
      <c r="AW350" s="221"/>
      <c r="AX350" s="221"/>
      <c r="AY350" s="221"/>
      <c r="AZ350" s="221"/>
      <c r="BA350" s="221"/>
      <c r="BB350" s="221"/>
      <c r="BC350" s="221"/>
      <c r="BD350" s="221"/>
      <c r="BE350" s="221"/>
    </row>
    <row r="351" spans="1:57" s="24" customFormat="1" x14ac:dyDescent="0.2">
      <c r="A351" s="221"/>
      <c r="D351" s="54"/>
      <c r="AK351" s="13"/>
      <c r="AL351" s="13"/>
      <c r="AM351" s="221"/>
      <c r="AN351" s="221"/>
      <c r="AO351" s="221"/>
      <c r="AP351" s="221"/>
      <c r="AQ351" s="221"/>
      <c r="AR351" s="221"/>
      <c r="AS351" s="221"/>
      <c r="AT351" s="221"/>
      <c r="AU351" s="221"/>
      <c r="AV351" s="221"/>
      <c r="AW351" s="221"/>
      <c r="AX351" s="221"/>
      <c r="AY351" s="221"/>
      <c r="AZ351" s="221"/>
      <c r="BA351" s="221"/>
      <c r="BB351" s="221"/>
      <c r="BC351" s="221"/>
      <c r="BD351" s="221"/>
      <c r="BE351" s="221"/>
    </row>
    <row r="352" spans="1:57" s="24" customFormat="1" x14ac:dyDescent="0.2">
      <c r="A352" s="221"/>
      <c r="D352" s="54"/>
      <c r="AK352" s="13"/>
      <c r="AL352" s="13"/>
      <c r="AM352" s="221"/>
      <c r="AN352" s="221"/>
      <c r="AO352" s="221"/>
      <c r="AP352" s="221"/>
      <c r="AQ352" s="221"/>
      <c r="AR352" s="221"/>
      <c r="AS352" s="221"/>
      <c r="AT352" s="221"/>
      <c r="AU352" s="221"/>
      <c r="AV352" s="221"/>
      <c r="AW352" s="221"/>
      <c r="AX352" s="221"/>
      <c r="AY352" s="221"/>
      <c r="AZ352" s="221"/>
      <c r="BA352" s="221"/>
      <c r="BB352" s="221"/>
      <c r="BC352" s="221"/>
      <c r="BD352" s="221"/>
      <c r="BE352" s="221"/>
    </row>
    <row r="353" spans="1:57" s="24" customFormat="1" x14ac:dyDescent="0.2">
      <c r="A353" s="221"/>
      <c r="D353" s="54"/>
      <c r="AK353" s="13"/>
      <c r="AL353" s="13"/>
      <c r="AM353" s="221"/>
      <c r="AN353" s="221"/>
      <c r="AO353" s="221"/>
      <c r="AP353" s="221"/>
      <c r="AQ353" s="221"/>
      <c r="AR353" s="221"/>
      <c r="AS353" s="221"/>
      <c r="AT353" s="221"/>
      <c r="AU353" s="221"/>
      <c r="AV353" s="221"/>
      <c r="AW353" s="221"/>
      <c r="AX353" s="221"/>
      <c r="AY353" s="221"/>
      <c r="AZ353" s="221"/>
      <c r="BA353" s="221"/>
      <c r="BB353" s="221"/>
      <c r="BC353" s="221"/>
      <c r="BD353" s="221"/>
      <c r="BE353" s="221"/>
    </row>
    <row r="354" spans="1:57" s="24" customFormat="1" x14ac:dyDescent="0.2">
      <c r="A354" s="221"/>
      <c r="D354" s="54"/>
      <c r="AK354" s="13"/>
      <c r="AL354" s="13"/>
      <c r="AM354" s="221"/>
      <c r="AN354" s="221"/>
      <c r="AO354" s="221"/>
      <c r="AP354" s="221"/>
      <c r="AQ354" s="221"/>
      <c r="AR354" s="221"/>
      <c r="AS354" s="221"/>
      <c r="AT354" s="221"/>
      <c r="AU354" s="221"/>
      <c r="AV354" s="221"/>
      <c r="AW354" s="221"/>
      <c r="AX354" s="221"/>
      <c r="AY354" s="221"/>
      <c r="AZ354" s="221"/>
      <c r="BA354" s="221"/>
      <c r="BB354" s="221"/>
      <c r="BC354" s="221"/>
      <c r="BD354" s="221"/>
      <c r="BE354" s="221"/>
    </row>
    <row r="355" spans="1:57" s="24" customFormat="1" x14ac:dyDescent="0.2">
      <c r="A355" s="221"/>
      <c r="D355" s="54"/>
      <c r="AK355" s="13"/>
      <c r="AL355" s="13"/>
      <c r="AM355" s="221"/>
      <c r="AN355" s="221"/>
      <c r="AO355" s="221"/>
      <c r="AP355" s="221"/>
      <c r="AQ355" s="221"/>
      <c r="AR355" s="221"/>
      <c r="AS355" s="221"/>
      <c r="AT355" s="221"/>
      <c r="AU355" s="221"/>
      <c r="AV355" s="221"/>
      <c r="AW355" s="221"/>
      <c r="AX355" s="221"/>
      <c r="AY355" s="221"/>
      <c r="AZ355" s="221"/>
      <c r="BA355" s="221"/>
      <c r="BB355" s="221"/>
      <c r="BC355" s="221"/>
      <c r="BD355" s="221"/>
      <c r="BE355" s="221"/>
    </row>
    <row r="356" spans="1:57" s="24" customFormat="1" x14ac:dyDescent="0.2">
      <c r="A356" s="221"/>
      <c r="D356" s="54"/>
      <c r="AK356" s="13"/>
      <c r="AL356" s="13"/>
      <c r="AM356" s="221"/>
      <c r="AN356" s="221"/>
      <c r="AO356" s="221"/>
      <c r="AP356" s="221"/>
      <c r="AQ356" s="221"/>
      <c r="AR356" s="221"/>
      <c r="AS356" s="221"/>
      <c r="AT356" s="221"/>
      <c r="AU356" s="221"/>
      <c r="AV356" s="221"/>
      <c r="AW356" s="221"/>
      <c r="AX356" s="221"/>
      <c r="AY356" s="221"/>
      <c r="AZ356" s="221"/>
      <c r="BA356" s="221"/>
      <c r="BB356" s="221"/>
      <c r="BC356" s="221"/>
      <c r="BD356" s="221"/>
      <c r="BE356" s="221"/>
    </row>
    <row r="357" spans="1:57" s="24" customFormat="1" x14ac:dyDescent="0.2">
      <c r="A357" s="221"/>
      <c r="D357" s="54"/>
      <c r="AK357" s="13"/>
      <c r="AL357" s="13"/>
      <c r="AM357" s="221"/>
      <c r="AN357" s="221"/>
      <c r="AO357" s="221"/>
      <c r="AP357" s="221"/>
      <c r="AQ357" s="221"/>
      <c r="AR357" s="221"/>
      <c r="AS357" s="221"/>
      <c r="AT357" s="221"/>
      <c r="AU357" s="221"/>
      <c r="AV357" s="221"/>
      <c r="AW357" s="221"/>
      <c r="AX357" s="221"/>
      <c r="AY357" s="221"/>
      <c r="AZ357" s="221"/>
      <c r="BA357" s="221"/>
      <c r="BB357" s="221"/>
      <c r="BC357" s="221"/>
      <c r="BD357" s="221"/>
      <c r="BE357" s="221"/>
    </row>
    <row r="358" spans="1:57" s="24" customFormat="1" x14ac:dyDescent="0.2">
      <c r="A358" s="221"/>
      <c r="D358" s="54"/>
      <c r="AK358" s="13"/>
      <c r="AL358" s="13"/>
      <c r="AM358" s="221"/>
      <c r="AN358" s="221"/>
      <c r="AO358" s="221"/>
      <c r="AP358" s="221"/>
      <c r="AQ358" s="221"/>
      <c r="AR358" s="221"/>
      <c r="AS358" s="221"/>
      <c r="AT358" s="221"/>
      <c r="AU358" s="221"/>
      <c r="AV358" s="221"/>
      <c r="AW358" s="221"/>
      <c r="AX358" s="221"/>
      <c r="AY358" s="221"/>
      <c r="AZ358" s="221"/>
      <c r="BA358" s="221"/>
      <c r="BB358" s="221"/>
      <c r="BC358" s="221"/>
      <c r="BD358" s="221"/>
      <c r="BE358" s="221"/>
    </row>
    <row r="359" spans="1:57" s="24" customFormat="1" x14ac:dyDescent="0.2">
      <c r="A359" s="221"/>
      <c r="D359" s="54"/>
      <c r="AK359" s="13"/>
      <c r="AL359" s="13"/>
      <c r="AM359" s="221"/>
      <c r="AN359" s="221"/>
      <c r="AO359" s="221"/>
      <c r="AP359" s="221"/>
      <c r="AQ359" s="221"/>
      <c r="AR359" s="221"/>
      <c r="AS359" s="221"/>
      <c r="AT359" s="221"/>
      <c r="AU359" s="221"/>
      <c r="AV359" s="221"/>
      <c r="AW359" s="221"/>
      <c r="AX359" s="221"/>
      <c r="AY359" s="221"/>
      <c r="AZ359" s="221"/>
      <c r="BA359" s="221"/>
      <c r="BB359" s="221"/>
      <c r="BC359" s="221"/>
      <c r="BD359" s="221"/>
      <c r="BE359" s="221"/>
    </row>
    <row r="360" spans="1:57" s="24" customFormat="1" x14ac:dyDescent="0.2">
      <c r="A360" s="221"/>
      <c r="D360" s="54"/>
      <c r="AK360" s="13"/>
      <c r="AL360" s="13"/>
      <c r="AM360" s="221"/>
      <c r="AN360" s="221"/>
      <c r="AO360" s="221"/>
      <c r="AP360" s="221"/>
      <c r="AQ360" s="221"/>
      <c r="AR360" s="221"/>
      <c r="AS360" s="221"/>
      <c r="AT360" s="221"/>
      <c r="AU360" s="221"/>
      <c r="AV360" s="221"/>
      <c r="AW360" s="221"/>
      <c r="AX360" s="221"/>
      <c r="AY360" s="221"/>
      <c r="AZ360" s="221"/>
      <c r="BA360" s="221"/>
      <c r="BB360" s="221"/>
      <c r="BC360" s="221"/>
      <c r="BD360" s="221"/>
      <c r="BE360" s="221"/>
    </row>
    <row r="361" spans="1:57" s="24" customFormat="1" x14ac:dyDescent="0.2">
      <c r="A361" s="221"/>
      <c r="D361" s="54"/>
      <c r="AK361" s="13"/>
      <c r="AL361" s="13"/>
      <c r="AM361" s="221"/>
      <c r="AN361" s="221"/>
      <c r="AO361" s="221"/>
      <c r="AP361" s="221"/>
      <c r="AQ361" s="221"/>
      <c r="AR361" s="221"/>
      <c r="AS361" s="221"/>
      <c r="AT361" s="221"/>
      <c r="AU361" s="221"/>
      <c r="AV361" s="221"/>
      <c r="AW361" s="221"/>
      <c r="AX361" s="221"/>
      <c r="AY361" s="221"/>
      <c r="AZ361" s="221"/>
      <c r="BA361" s="221"/>
      <c r="BB361" s="221"/>
      <c r="BC361" s="221"/>
      <c r="BD361" s="221"/>
      <c r="BE361" s="221"/>
    </row>
    <row r="362" spans="1:57" s="24" customFormat="1" x14ac:dyDescent="0.2">
      <c r="A362" s="221"/>
      <c r="D362" s="54"/>
      <c r="AK362" s="13"/>
      <c r="AL362" s="13"/>
      <c r="AM362" s="221"/>
      <c r="AN362" s="221"/>
      <c r="AO362" s="221"/>
      <c r="AP362" s="221"/>
      <c r="AQ362" s="221"/>
      <c r="AR362" s="221"/>
      <c r="AS362" s="221"/>
      <c r="AT362" s="221"/>
      <c r="AU362" s="221"/>
      <c r="AV362" s="221"/>
      <c r="AW362" s="221"/>
      <c r="AX362" s="221"/>
      <c r="AY362" s="221"/>
      <c r="AZ362" s="221"/>
      <c r="BA362" s="221"/>
      <c r="BB362" s="221"/>
      <c r="BC362" s="221"/>
      <c r="BD362" s="221"/>
      <c r="BE362" s="221"/>
    </row>
    <row r="363" spans="1:57" s="24" customFormat="1" x14ac:dyDescent="0.2">
      <c r="A363" s="221"/>
      <c r="D363" s="54"/>
      <c r="AK363" s="13"/>
      <c r="AL363" s="13"/>
      <c r="AM363" s="221"/>
      <c r="AN363" s="221"/>
      <c r="AO363" s="221"/>
      <c r="AP363" s="221"/>
      <c r="AQ363" s="221"/>
      <c r="AR363" s="221"/>
      <c r="AS363" s="221"/>
      <c r="AT363" s="221"/>
      <c r="AU363" s="221"/>
      <c r="AV363" s="221"/>
      <c r="AW363" s="221"/>
      <c r="AX363" s="221"/>
      <c r="AY363" s="221"/>
      <c r="AZ363" s="221"/>
      <c r="BA363" s="221"/>
      <c r="BB363" s="221"/>
      <c r="BC363" s="221"/>
      <c r="BD363" s="221"/>
      <c r="BE363" s="221"/>
    </row>
    <row r="364" spans="1:57" s="24" customFormat="1" x14ac:dyDescent="0.2">
      <c r="A364" s="221"/>
      <c r="D364" s="54"/>
      <c r="AK364" s="13"/>
      <c r="AL364" s="13"/>
      <c r="AM364" s="221"/>
      <c r="AN364" s="221"/>
      <c r="AO364" s="221"/>
      <c r="AP364" s="221"/>
      <c r="AQ364" s="221"/>
      <c r="AR364" s="221"/>
      <c r="AS364" s="221"/>
      <c r="AT364" s="221"/>
      <c r="AU364" s="221"/>
      <c r="AV364" s="221"/>
      <c r="AW364" s="221"/>
      <c r="AX364" s="221"/>
      <c r="AY364" s="221"/>
      <c r="AZ364" s="221"/>
      <c r="BA364" s="221"/>
      <c r="BB364" s="221"/>
      <c r="BC364" s="221"/>
      <c r="BD364" s="221"/>
      <c r="BE364" s="221"/>
    </row>
    <row r="365" spans="1:57" s="24" customFormat="1" x14ac:dyDescent="0.2">
      <c r="A365" s="221"/>
      <c r="D365" s="54"/>
      <c r="AK365" s="13"/>
      <c r="AL365" s="13"/>
      <c r="AM365" s="221"/>
      <c r="AN365" s="221"/>
      <c r="AO365" s="221"/>
      <c r="AP365" s="221"/>
      <c r="AQ365" s="221"/>
      <c r="AR365" s="221"/>
      <c r="AS365" s="221"/>
      <c r="AT365" s="221"/>
      <c r="AU365" s="221"/>
      <c r="AV365" s="221"/>
      <c r="AW365" s="221"/>
      <c r="AX365" s="221"/>
      <c r="AY365" s="221"/>
      <c r="AZ365" s="221"/>
      <c r="BA365" s="221"/>
      <c r="BB365" s="221"/>
      <c r="BC365" s="221"/>
      <c r="BD365" s="221"/>
      <c r="BE365" s="221"/>
    </row>
    <row r="366" spans="1:57" s="24" customFormat="1" x14ac:dyDescent="0.2">
      <c r="A366" s="221"/>
      <c r="D366" s="54"/>
      <c r="AK366" s="13"/>
      <c r="AL366" s="13"/>
      <c r="AM366" s="221"/>
      <c r="AN366" s="221"/>
      <c r="AO366" s="221"/>
      <c r="AP366" s="221"/>
      <c r="AQ366" s="221"/>
      <c r="AR366" s="221"/>
      <c r="AS366" s="221"/>
      <c r="AT366" s="221"/>
      <c r="AU366" s="221"/>
      <c r="AV366" s="221"/>
      <c r="AW366" s="221"/>
      <c r="AX366" s="221"/>
      <c r="AY366" s="221"/>
      <c r="AZ366" s="221"/>
      <c r="BA366" s="221"/>
      <c r="BB366" s="221"/>
      <c r="BC366" s="221"/>
      <c r="BD366" s="221"/>
      <c r="BE366" s="221"/>
    </row>
    <row r="367" spans="1:57" s="24" customFormat="1" x14ac:dyDescent="0.2">
      <c r="A367" s="221"/>
      <c r="D367" s="54"/>
      <c r="AK367" s="13"/>
      <c r="AL367" s="13"/>
      <c r="AM367" s="221"/>
      <c r="AN367" s="221"/>
      <c r="AO367" s="221"/>
      <c r="AP367" s="221"/>
      <c r="AQ367" s="221"/>
      <c r="AR367" s="221"/>
      <c r="AS367" s="221"/>
      <c r="AT367" s="221"/>
      <c r="AU367" s="221"/>
      <c r="AV367" s="221"/>
      <c r="AW367" s="221"/>
      <c r="AX367" s="221"/>
      <c r="AY367" s="221"/>
      <c r="AZ367" s="221"/>
      <c r="BA367" s="221"/>
      <c r="BB367" s="221"/>
      <c r="BC367" s="221"/>
      <c r="BD367" s="221"/>
      <c r="BE367" s="221"/>
    </row>
    <row r="368" spans="1:57" s="24" customFormat="1" x14ac:dyDescent="0.2">
      <c r="A368" s="221"/>
      <c r="D368" s="54"/>
      <c r="AK368" s="13"/>
      <c r="AL368" s="13"/>
      <c r="AM368" s="221"/>
      <c r="AN368" s="221"/>
      <c r="AO368" s="221"/>
      <c r="AP368" s="221"/>
      <c r="AQ368" s="221"/>
      <c r="AR368" s="221"/>
      <c r="AS368" s="221"/>
      <c r="AT368" s="221"/>
      <c r="AU368" s="221"/>
      <c r="AV368" s="221"/>
      <c r="AW368" s="221"/>
      <c r="AX368" s="221"/>
      <c r="AY368" s="221"/>
      <c r="AZ368" s="221"/>
      <c r="BA368" s="221"/>
      <c r="BB368" s="221"/>
      <c r="BC368" s="221"/>
      <c r="BD368" s="221"/>
      <c r="BE368" s="221"/>
    </row>
    <row r="369" spans="1:57" s="24" customFormat="1" x14ac:dyDescent="0.2">
      <c r="A369" s="221"/>
      <c r="D369" s="54"/>
      <c r="AK369" s="13"/>
      <c r="AL369" s="13"/>
      <c r="AM369" s="221"/>
      <c r="AN369" s="221"/>
      <c r="AO369" s="221"/>
      <c r="AP369" s="221"/>
      <c r="AQ369" s="221"/>
      <c r="AR369" s="221"/>
      <c r="AS369" s="221"/>
      <c r="AT369" s="221"/>
      <c r="AU369" s="221"/>
      <c r="AV369" s="221"/>
      <c r="AW369" s="221"/>
      <c r="AX369" s="221"/>
      <c r="AY369" s="221"/>
      <c r="AZ369" s="221"/>
      <c r="BA369" s="221"/>
      <c r="BB369" s="221"/>
      <c r="BC369" s="221"/>
      <c r="BD369" s="221"/>
      <c r="BE369" s="221"/>
    </row>
    <row r="370" spans="1:57" s="24" customFormat="1" x14ac:dyDescent="0.2">
      <c r="A370" s="221"/>
      <c r="D370" s="54"/>
      <c r="AK370" s="13"/>
      <c r="AL370" s="13"/>
      <c r="AM370" s="221"/>
      <c r="AN370" s="221"/>
      <c r="AO370" s="221"/>
      <c r="AP370" s="221"/>
      <c r="AQ370" s="221"/>
      <c r="AR370" s="221"/>
      <c r="AS370" s="221"/>
      <c r="AT370" s="221"/>
      <c r="AU370" s="221"/>
      <c r="AV370" s="221"/>
      <c r="AW370" s="221"/>
      <c r="AX370" s="221"/>
      <c r="AY370" s="221"/>
      <c r="AZ370" s="221"/>
      <c r="BA370" s="221"/>
      <c r="BB370" s="221"/>
      <c r="BC370" s="221"/>
      <c r="BD370" s="221"/>
      <c r="BE370" s="221"/>
    </row>
    <row r="371" spans="1:57" s="24" customFormat="1" x14ac:dyDescent="0.2">
      <c r="A371" s="221"/>
      <c r="D371" s="54"/>
      <c r="AK371" s="13"/>
      <c r="AL371" s="13"/>
      <c r="AM371" s="221"/>
      <c r="AN371" s="221"/>
      <c r="AO371" s="221"/>
      <c r="AP371" s="221"/>
      <c r="AQ371" s="221"/>
      <c r="AR371" s="221"/>
      <c r="AS371" s="221"/>
      <c r="AT371" s="221"/>
      <c r="AU371" s="221"/>
      <c r="AV371" s="221"/>
      <c r="AW371" s="221"/>
      <c r="AX371" s="221"/>
      <c r="AY371" s="221"/>
      <c r="AZ371" s="221"/>
      <c r="BA371" s="221"/>
      <c r="BB371" s="221"/>
      <c r="BC371" s="221"/>
      <c r="BD371" s="221"/>
      <c r="BE371" s="221"/>
    </row>
    <row r="372" spans="1:57" s="24" customFormat="1" x14ac:dyDescent="0.2">
      <c r="A372" s="221"/>
      <c r="D372" s="54"/>
      <c r="AK372" s="13"/>
      <c r="AL372" s="13"/>
      <c r="AM372" s="221"/>
      <c r="AN372" s="221"/>
      <c r="AO372" s="221"/>
      <c r="AP372" s="221"/>
      <c r="AQ372" s="221"/>
      <c r="AR372" s="221"/>
      <c r="AS372" s="221"/>
      <c r="AT372" s="221"/>
      <c r="AU372" s="221"/>
      <c r="AV372" s="221"/>
      <c r="AW372" s="221"/>
      <c r="AX372" s="221"/>
      <c r="AY372" s="221"/>
      <c r="AZ372" s="221"/>
      <c r="BA372" s="221"/>
      <c r="BB372" s="221"/>
      <c r="BC372" s="221"/>
      <c r="BD372" s="221"/>
      <c r="BE372" s="221"/>
    </row>
    <row r="373" spans="1:57" s="24" customFormat="1" x14ac:dyDescent="0.2">
      <c r="A373" s="221"/>
      <c r="D373" s="54"/>
      <c r="AK373" s="13"/>
      <c r="AL373" s="13"/>
      <c r="AM373" s="221"/>
      <c r="AN373" s="221"/>
      <c r="AO373" s="221"/>
      <c r="AP373" s="221"/>
      <c r="AQ373" s="221"/>
      <c r="AR373" s="221"/>
      <c r="AS373" s="221"/>
      <c r="AT373" s="221"/>
      <c r="AU373" s="221"/>
      <c r="AV373" s="221"/>
      <c r="AW373" s="221"/>
      <c r="AX373" s="221"/>
      <c r="AY373" s="221"/>
      <c r="AZ373" s="221"/>
      <c r="BA373" s="221"/>
      <c r="BB373" s="221"/>
      <c r="BC373" s="221"/>
      <c r="BD373" s="221"/>
      <c r="BE373" s="221"/>
    </row>
    <row r="374" spans="1:57" s="24" customFormat="1" x14ac:dyDescent="0.2">
      <c r="A374" s="221"/>
      <c r="D374" s="54"/>
      <c r="AK374" s="13"/>
      <c r="AL374" s="13"/>
      <c r="AM374" s="221"/>
      <c r="AN374" s="221"/>
      <c r="AO374" s="221"/>
      <c r="AP374" s="221"/>
      <c r="AQ374" s="221"/>
      <c r="AR374" s="221"/>
      <c r="AS374" s="221"/>
      <c r="AT374" s="221"/>
      <c r="AU374" s="221"/>
      <c r="AV374" s="221"/>
      <c r="AW374" s="221"/>
      <c r="AX374" s="221"/>
      <c r="AY374" s="221"/>
      <c r="AZ374" s="221"/>
      <c r="BA374" s="221"/>
      <c r="BB374" s="221"/>
      <c r="BC374" s="221"/>
      <c r="BD374" s="221"/>
      <c r="BE374" s="221"/>
    </row>
    <row r="375" spans="1:57" s="24" customFormat="1" x14ac:dyDescent="0.2">
      <c r="A375" s="221"/>
      <c r="D375" s="54"/>
      <c r="AK375" s="13"/>
      <c r="AL375" s="13"/>
      <c r="AM375" s="221"/>
      <c r="AN375" s="221"/>
      <c r="AO375" s="221"/>
      <c r="AP375" s="221"/>
      <c r="AQ375" s="221"/>
      <c r="AR375" s="221"/>
      <c r="AS375" s="221"/>
      <c r="AT375" s="221"/>
      <c r="AU375" s="221"/>
      <c r="AV375" s="221"/>
      <c r="AW375" s="221"/>
      <c r="AX375" s="221"/>
      <c r="AY375" s="221"/>
      <c r="AZ375" s="221"/>
      <c r="BA375" s="221"/>
      <c r="BB375" s="221"/>
      <c r="BC375" s="221"/>
      <c r="BD375" s="221"/>
      <c r="BE375" s="221"/>
    </row>
    <row r="376" spans="1:57" s="24" customFormat="1" x14ac:dyDescent="0.2">
      <c r="A376" s="221"/>
      <c r="D376" s="54"/>
      <c r="AK376" s="49"/>
      <c r="AL376" s="72"/>
      <c r="AM376" s="221"/>
      <c r="AN376" s="221"/>
      <c r="AO376" s="221"/>
      <c r="AP376" s="221"/>
      <c r="AQ376" s="221"/>
      <c r="AR376" s="221"/>
      <c r="AS376" s="221"/>
      <c r="AT376" s="221"/>
      <c r="AU376" s="221"/>
      <c r="AV376" s="221"/>
      <c r="AW376" s="221"/>
      <c r="AX376" s="221"/>
      <c r="AY376" s="221"/>
      <c r="AZ376" s="221"/>
      <c r="BA376" s="221"/>
      <c r="BB376" s="221"/>
      <c r="BC376" s="221"/>
      <c r="BD376" s="221"/>
      <c r="BE376" s="221"/>
    </row>
    <row r="377" spans="1:57" s="24" customFormat="1" x14ac:dyDescent="0.2">
      <c r="A377" s="221"/>
      <c r="D377" s="54"/>
      <c r="AK377" s="10"/>
      <c r="AL377" s="73"/>
      <c r="AM377" s="221"/>
      <c r="AN377" s="221"/>
      <c r="AO377" s="221"/>
      <c r="AP377" s="221"/>
      <c r="AQ377" s="221"/>
      <c r="AR377" s="221"/>
      <c r="AS377" s="221"/>
      <c r="AT377" s="221"/>
      <c r="AU377" s="221"/>
      <c r="AV377" s="221"/>
      <c r="AW377" s="221"/>
      <c r="AX377" s="221"/>
      <c r="AY377" s="221"/>
      <c r="AZ377" s="221"/>
      <c r="BA377" s="221"/>
      <c r="BB377" s="221"/>
      <c r="BC377" s="221"/>
      <c r="BD377" s="221"/>
      <c r="BE377" s="221"/>
    </row>
    <row r="378" spans="1:57" s="24" customFormat="1" x14ac:dyDescent="0.2">
      <c r="A378" s="221"/>
      <c r="D378" s="54"/>
      <c r="AK378" s="10"/>
      <c r="AL378" s="73"/>
      <c r="AM378" s="221"/>
      <c r="AN378" s="221"/>
      <c r="AO378" s="221"/>
      <c r="AP378" s="221"/>
      <c r="AQ378" s="221"/>
      <c r="AR378" s="221"/>
      <c r="AS378" s="221"/>
      <c r="AT378" s="221"/>
      <c r="AU378" s="221"/>
      <c r="AV378" s="221"/>
      <c r="AW378" s="221"/>
      <c r="AX378" s="221"/>
      <c r="AY378" s="221"/>
      <c r="AZ378" s="221"/>
      <c r="BA378" s="221"/>
      <c r="BB378" s="221"/>
      <c r="BC378" s="221"/>
      <c r="BD378" s="221"/>
      <c r="BE378" s="221"/>
    </row>
    <row r="379" spans="1:57" s="24" customFormat="1" x14ac:dyDescent="0.2">
      <c r="A379" s="221"/>
      <c r="D379" s="54"/>
      <c r="AK379" s="10"/>
      <c r="AL379" s="73"/>
      <c r="AM379" s="221"/>
      <c r="AN379" s="221"/>
      <c r="AO379" s="221"/>
      <c r="AP379" s="221"/>
      <c r="AQ379" s="221"/>
      <c r="AR379" s="221"/>
      <c r="AS379" s="221"/>
      <c r="AT379" s="221"/>
      <c r="AU379" s="221"/>
      <c r="AV379" s="221"/>
      <c r="AW379" s="221"/>
      <c r="AX379" s="221"/>
      <c r="AY379" s="221"/>
      <c r="AZ379" s="221"/>
      <c r="BA379" s="221"/>
      <c r="BB379" s="221"/>
      <c r="BC379" s="221"/>
      <c r="BD379" s="221"/>
      <c r="BE379" s="221"/>
    </row>
    <row r="380" spans="1:57" s="24" customFormat="1" x14ac:dyDescent="0.2">
      <c r="A380" s="221"/>
      <c r="D380" s="54"/>
      <c r="AK380" s="10"/>
      <c r="AL380" s="73"/>
      <c r="AM380" s="221"/>
      <c r="AN380" s="221"/>
      <c r="AO380" s="221"/>
      <c r="AP380" s="221"/>
      <c r="AQ380" s="221"/>
      <c r="AR380" s="221"/>
      <c r="AS380" s="221"/>
      <c r="AT380" s="221"/>
      <c r="AU380" s="221"/>
      <c r="AV380" s="221"/>
      <c r="AW380" s="221"/>
      <c r="AX380" s="221"/>
      <c r="AY380" s="221"/>
      <c r="AZ380" s="221"/>
      <c r="BA380" s="221"/>
      <c r="BB380" s="221"/>
      <c r="BC380" s="221"/>
      <c r="BD380" s="221"/>
      <c r="BE380" s="221"/>
    </row>
    <row r="381" spans="1:57" s="24" customFormat="1" x14ac:dyDescent="0.2">
      <c r="A381" s="221"/>
      <c r="D381" s="54"/>
      <c r="AK381" s="10"/>
      <c r="AL381" s="73"/>
      <c r="AM381" s="221"/>
      <c r="AN381" s="221"/>
      <c r="AO381" s="221"/>
      <c r="AP381" s="221"/>
      <c r="AQ381" s="221"/>
      <c r="AR381" s="221"/>
      <c r="AS381" s="221"/>
      <c r="AT381" s="221"/>
      <c r="AU381" s="221"/>
      <c r="AV381" s="221"/>
      <c r="AW381" s="221"/>
      <c r="AX381" s="221"/>
      <c r="AY381" s="221"/>
      <c r="AZ381" s="221"/>
      <c r="BA381" s="221"/>
      <c r="BB381" s="221"/>
      <c r="BC381" s="221"/>
      <c r="BD381" s="221"/>
      <c r="BE381" s="221"/>
    </row>
    <row r="382" spans="1:57" s="24" customFormat="1" x14ac:dyDescent="0.2">
      <c r="A382" s="221"/>
      <c r="D382" s="54"/>
      <c r="AK382" s="10"/>
      <c r="AL382" s="73"/>
      <c r="AM382" s="221"/>
      <c r="AN382" s="221"/>
      <c r="AO382" s="221"/>
      <c r="AP382" s="221"/>
      <c r="AQ382" s="221"/>
      <c r="AR382" s="221"/>
      <c r="AS382" s="221"/>
      <c r="AT382" s="221"/>
      <c r="AU382" s="221"/>
      <c r="AV382" s="221"/>
      <c r="AW382" s="221"/>
      <c r="AX382" s="221"/>
      <c r="AY382" s="221"/>
      <c r="AZ382" s="221"/>
      <c r="BA382" s="221"/>
      <c r="BB382" s="221"/>
      <c r="BC382" s="221"/>
      <c r="BD382" s="221"/>
      <c r="BE382" s="221"/>
    </row>
    <row r="383" spans="1:57" s="24" customFormat="1" x14ac:dyDescent="0.2">
      <c r="A383" s="221"/>
      <c r="D383" s="54"/>
      <c r="AK383" s="10"/>
      <c r="AL383" s="73"/>
      <c r="AM383" s="221"/>
      <c r="AN383" s="221"/>
      <c r="AO383" s="221"/>
      <c r="AP383" s="221"/>
      <c r="AQ383" s="221"/>
      <c r="AR383" s="221"/>
      <c r="AS383" s="221"/>
      <c r="AT383" s="221"/>
      <c r="AU383" s="221"/>
      <c r="AV383" s="221"/>
      <c r="AW383" s="221"/>
      <c r="AX383" s="221"/>
      <c r="AY383" s="221"/>
      <c r="AZ383" s="221"/>
      <c r="BA383" s="221"/>
      <c r="BB383" s="221"/>
      <c r="BC383" s="221"/>
      <c r="BD383" s="221"/>
      <c r="BE383" s="221"/>
    </row>
    <row r="384" spans="1:57" s="24" customFormat="1" x14ac:dyDescent="0.2">
      <c r="A384" s="221"/>
      <c r="D384" s="54"/>
      <c r="AK384" s="10"/>
      <c r="AL384" s="73"/>
      <c r="AM384" s="221"/>
      <c r="AN384" s="221"/>
      <c r="AO384" s="221"/>
      <c r="AP384" s="221"/>
      <c r="AQ384" s="221"/>
      <c r="AR384" s="221"/>
      <c r="AS384" s="221"/>
      <c r="AT384" s="221"/>
      <c r="AU384" s="221"/>
      <c r="AV384" s="221"/>
      <c r="AW384" s="221"/>
      <c r="AX384" s="221"/>
      <c r="AY384" s="221"/>
      <c r="AZ384" s="221"/>
      <c r="BA384" s="221"/>
      <c r="BB384" s="221"/>
      <c r="BC384" s="221"/>
      <c r="BD384" s="221"/>
      <c r="BE384" s="221"/>
    </row>
    <row r="385" spans="1:57" s="24" customFormat="1" x14ac:dyDescent="0.2">
      <c r="A385" s="221"/>
      <c r="D385" s="54"/>
      <c r="AK385" s="10"/>
      <c r="AL385" s="73"/>
      <c r="AM385" s="221"/>
      <c r="AN385" s="221"/>
      <c r="AO385" s="221"/>
      <c r="AP385" s="221"/>
      <c r="AQ385" s="221"/>
      <c r="AR385" s="221"/>
      <c r="AS385" s="221"/>
      <c r="AT385" s="221"/>
      <c r="AU385" s="221"/>
      <c r="AV385" s="221"/>
      <c r="AW385" s="221"/>
      <c r="AX385" s="221"/>
      <c r="AY385" s="221"/>
      <c r="AZ385" s="221"/>
      <c r="BA385" s="221"/>
      <c r="BB385" s="221"/>
      <c r="BC385" s="221"/>
      <c r="BD385" s="221"/>
      <c r="BE385" s="221"/>
    </row>
    <row r="386" spans="1:57" s="24" customFormat="1" x14ac:dyDescent="0.2">
      <c r="A386" s="221"/>
      <c r="D386" s="54"/>
      <c r="AK386" s="10"/>
      <c r="AL386" s="73"/>
      <c r="AM386" s="221"/>
      <c r="AN386" s="221"/>
      <c r="AO386" s="221"/>
      <c r="AP386" s="221"/>
      <c r="AQ386" s="221"/>
      <c r="AR386" s="221"/>
      <c r="AS386" s="221"/>
      <c r="AT386" s="221"/>
      <c r="AU386" s="221"/>
      <c r="AV386" s="221"/>
      <c r="AW386" s="221"/>
      <c r="AX386" s="221"/>
      <c r="AY386" s="221"/>
      <c r="AZ386" s="221"/>
      <c r="BA386" s="221"/>
      <c r="BB386" s="221"/>
      <c r="BC386" s="221"/>
      <c r="BD386" s="221"/>
      <c r="BE386" s="221"/>
    </row>
    <row r="387" spans="1:57" s="24" customFormat="1" x14ac:dyDescent="0.2">
      <c r="A387" s="221"/>
      <c r="D387" s="54"/>
      <c r="AK387" s="10"/>
      <c r="AL387" s="73"/>
      <c r="AM387" s="221"/>
      <c r="AN387" s="221"/>
      <c r="AO387" s="221"/>
      <c r="AP387" s="221"/>
      <c r="AQ387" s="221"/>
      <c r="AR387" s="221"/>
      <c r="AS387" s="221"/>
      <c r="AT387" s="221"/>
      <c r="AU387" s="221"/>
      <c r="AV387" s="221"/>
      <c r="AW387" s="221"/>
      <c r="AX387" s="221"/>
      <c r="AY387" s="221"/>
      <c r="AZ387" s="221"/>
      <c r="BA387" s="221"/>
      <c r="BB387" s="221"/>
      <c r="BC387" s="221"/>
      <c r="BD387" s="221"/>
      <c r="BE387" s="221"/>
    </row>
    <row r="388" spans="1:57" s="24" customFormat="1" x14ac:dyDescent="0.2">
      <c r="A388" s="221"/>
      <c r="D388" s="54"/>
      <c r="AK388" s="10"/>
      <c r="AL388" s="73"/>
      <c r="AM388" s="221"/>
      <c r="AN388" s="221"/>
      <c r="AO388" s="221"/>
      <c r="AP388" s="221"/>
      <c r="AQ388" s="221"/>
      <c r="AR388" s="221"/>
      <c r="AS388" s="221"/>
      <c r="AT388" s="221"/>
      <c r="AU388" s="221"/>
      <c r="AV388" s="221"/>
      <c r="AW388" s="221"/>
      <c r="AX388" s="221"/>
      <c r="AY388" s="221"/>
      <c r="AZ388" s="221"/>
      <c r="BA388" s="221"/>
      <c r="BB388" s="221"/>
      <c r="BC388" s="221"/>
      <c r="BD388" s="221"/>
      <c r="BE388" s="221"/>
    </row>
    <row r="389" spans="1:57" s="24" customFormat="1" x14ac:dyDescent="0.2">
      <c r="A389" s="221"/>
      <c r="D389" s="54"/>
      <c r="AK389" s="10"/>
      <c r="AL389" s="73"/>
      <c r="AM389" s="221"/>
      <c r="AN389" s="221"/>
      <c r="AO389" s="221"/>
      <c r="AP389" s="221"/>
      <c r="AQ389" s="221"/>
      <c r="AR389" s="221"/>
      <c r="AS389" s="221"/>
      <c r="AT389" s="221"/>
      <c r="AU389" s="221"/>
      <c r="AV389" s="221"/>
      <c r="AW389" s="221"/>
      <c r="AX389" s="221"/>
      <c r="AY389" s="221"/>
      <c r="AZ389" s="221"/>
      <c r="BA389" s="221"/>
      <c r="BB389" s="221"/>
      <c r="BC389" s="221"/>
      <c r="BD389" s="221"/>
      <c r="BE389" s="221"/>
    </row>
    <row r="390" spans="1:57" s="24" customFormat="1" x14ac:dyDescent="0.2">
      <c r="A390" s="221"/>
      <c r="D390" s="54"/>
      <c r="AK390" s="10"/>
      <c r="AL390" s="73"/>
      <c r="AM390" s="221"/>
      <c r="AN390" s="221"/>
      <c r="AO390" s="221"/>
      <c r="AP390" s="221"/>
      <c r="AQ390" s="221"/>
      <c r="AR390" s="221"/>
      <c r="AS390" s="221"/>
      <c r="AT390" s="221"/>
      <c r="AU390" s="221"/>
      <c r="AV390" s="221"/>
      <c r="AW390" s="221"/>
      <c r="AX390" s="221"/>
      <c r="AY390" s="221"/>
      <c r="AZ390" s="221"/>
      <c r="BA390" s="221"/>
      <c r="BB390" s="221"/>
      <c r="BC390" s="221"/>
      <c r="BD390" s="221"/>
      <c r="BE390" s="221"/>
    </row>
    <row r="391" spans="1:57" s="24" customFormat="1" x14ac:dyDescent="0.2">
      <c r="A391" s="221"/>
      <c r="D391" s="54"/>
      <c r="AK391" s="10"/>
      <c r="AL391" s="73"/>
      <c r="AM391" s="221"/>
      <c r="AN391" s="221"/>
      <c r="AO391" s="221"/>
      <c r="AP391" s="221"/>
      <c r="AQ391" s="221"/>
      <c r="AR391" s="221"/>
      <c r="AS391" s="221"/>
      <c r="AT391" s="221"/>
      <c r="AU391" s="221"/>
      <c r="AV391" s="221"/>
      <c r="AW391" s="221"/>
      <c r="AX391" s="221"/>
      <c r="AY391" s="221"/>
      <c r="AZ391" s="221"/>
      <c r="BA391" s="221"/>
      <c r="BB391" s="221"/>
      <c r="BC391" s="221"/>
      <c r="BD391" s="221"/>
      <c r="BE391" s="221"/>
    </row>
    <row r="392" spans="1:57" s="24" customFormat="1" x14ac:dyDescent="0.2">
      <c r="A392" s="221"/>
      <c r="D392" s="54"/>
      <c r="AK392" s="10"/>
      <c r="AL392" s="73"/>
      <c r="AM392" s="221"/>
      <c r="AN392" s="221"/>
      <c r="AO392" s="221"/>
      <c r="AP392" s="221"/>
      <c r="AQ392" s="221"/>
      <c r="AR392" s="221"/>
      <c r="AS392" s="221"/>
      <c r="AT392" s="221"/>
      <c r="AU392" s="221"/>
      <c r="AV392" s="221"/>
      <c r="AW392" s="221"/>
      <c r="AX392" s="221"/>
      <c r="AY392" s="221"/>
      <c r="AZ392" s="221"/>
      <c r="BA392" s="221"/>
      <c r="BB392" s="221"/>
      <c r="BC392" s="221"/>
      <c r="BD392" s="221"/>
      <c r="BE392" s="221"/>
    </row>
    <row r="393" spans="1:57" s="24" customFormat="1" x14ac:dyDescent="0.2">
      <c r="A393" s="221"/>
      <c r="D393" s="54"/>
      <c r="AK393" s="10"/>
      <c r="AL393" s="73"/>
      <c r="AM393" s="221"/>
      <c r="AN393" s="221"/>
      <c r="AO393" s="221"/>
      <c r="AP393" s="221"/>
      <c r="AQ393" s="221"/>
      <c r="AR393" s="221"/>
      <c r="AS393" s="221"/>
      <c r="AT393" s="221"/>
      <c r="AU393" s="221"/>
      <c r="AV393" s="221"/>
      <c r="AW393" s="221"/>
      <c r="AX393" s="221"/>
      <c r="AY393" s="221"/>
      <c r="AZ393" s="221"/>
      <c r="BA393" s="221"/>
      <c r="BB393" s="221"/>
      <c r="BC393" s="221"/>
      <c r="BD393" s="221"/>
      <c r="BE393" s="221"/>
    </row>
    <row r="394" spans="1:57" s="24" customFormat="1" x14ac:dyDescent="0.2">
      <c r="A394" s="221"/>
      <c r="D394" s="54"/>
      <c r="AK394" s="10"/>
      <c r="AL394" s="73"/>
      <c r="AM394" s="221"/>
      <c r="AN394" s="221"/>
      <c r="AO394" s="221"/>
      <c r="AP394" s="221"/>
      <c r="AQ394" s="221"/>
      <c r="AR394" s="221"/>
      <c r="AS394" s="221"/>
      <c r="AT394" s="221"/>
      <c r="AU394" s="221"/>
      <c r="AV394" s="221"/>
      <c r="AW394" s="221"/>
      <c r="AX394" s="221"/>
      <c r="AY394" s="221"/>
      <c r="AZ394" s="221"/>
      <c r="BA394" s="221"/>
      <c r="BB394" s="221"/>
      <c r="BC394" s="221"/>
      <c r="BD394" s="221"/>
      <c r="BE394" s="221"/>
    </row>
    <row r="395" spans="1:57" s="24" customFormat="1" x14ac:dyDescent="0.2">
      <c r="A395" s="221"/>
      <c r="D395" s="54"/>
      <c r="AK395" s="10"/>
      <c r="AL395" s="73"/>
      <c r="AM395" s="221"/>
      <c r="AN395" s="221"/>
      <c r="AO395" s="221"/>
      <c r="AP395" s="221"/>
      <c r="AQ395" s="221"/>
      <c r="AR395" s="221"/>
      <c r="AS395" s="221"/>
      <c r="AT395" s="221"/>
      <c r="AU395" s="221"/>
      <c r="AV395" s="221"/>
      <c r="AW395" s="221"/>
      <c r="AX395" s="221"/>
      <c r="AY395" s="221"/>
      <c r="AZ395" s="221"/>
      <c r="BA395" s="221"/>
      <c r="BB395" s="221"/>
      <c r="BC395" s="221"/>
      <c r="BD395" s="221"/>
      <c r="BE395" s="221"/>
    </row>
    <row r="396" spans="1:57" s="24" customFormat="1" x14ac:dyDescent="0.2">
      <c r="A396" s="221"/>
      <c r="D396" s="54"/>
      <c r="AK396" s="10"/>
      <c r="AL396" s="73"/>
      <c r="AM396" s="221"/>
      <c r="AN396" s="221"/>
      <c r="AO396" s="221"/>
      <c r="AP396" s="221"/>
      <c r="AQ396" s="221"/>
      <c r="AR396" s="221"/>
      <c r="AS396" s="221"/>
      <c r="AT396" s="221"/>
      <c r="AU396" s="221"/>
      <c r="AV396" s="221"/>
      <c r="AW396" s="221"/>
      <c r="AX396" s="221"/>
      <c r="AY396" s="221"/>
      <c r="AZ396" s="221"/>
      <c r="BA396" s="221"/>
      <c r="BB396" s="221"/>
      <c r="BC396" s="221"/>
      <c r="BD396" s="221"/>
      <c r="BE396" s="221"/>
    </row>
    <row r="397" spans="1:57" s="24" customFormat="1" x14ac:dyDescent="0.2">
      <c r="A397" s="221"/>
      <c r="D397" s="54"/>
      <c r="AK397" s="10"/>
      <c r="AL397" s="73"/>
      <c r="AM397" s="221"/>
      <c r="AN397" s="221"/>
      <c r="AO397" s="221"/>
      <c r="AP397" s="221"/>
      <c r="AQ397" s="221"/>
      <c r="AR397" s="221"/>
      <c r="AS397" s="221"/>
      <c r="AT397" s="221"/>
      <c r="AU397" s="221"/>
      <c r="AV397" s="221"/>
      <c r="AW397" s="221"/>
      <c r="AX397" s="221"/>
      <c r="AY397" s="221"/>
      <c r="AZ397" s="221"/>
      <c r="BA397" s="221"/>
      <c r="BB397" s="221"/>
      <c r="BC397" s="221"/>
      <c r="BD397" s="221"/>
      <c r="BE397" s="221"/>
    </row>
    <row r="398" spans="1:57" s="24" customFormat="1" x14ac:dyDescent="0.2">
      <c r="A398" s="221"/>
      <c r="D398" s="54"/>
      <c r="AK398" s="10"/>
      <c r="AL398" s="73"/>
      <c r="AM398" s="221"/>
      <c r="AN398" s="221"/>
      <c r="AO398" s="221"/>
      <c r="AP398" s="221"/>
      <c r="AQ398" s="221"/>
      <c r="AR398" s="221"/>
      <c r="AS398" s="221"/>
      <c r="AT398" s="221"/>
      <c r="AU398" s="221"/>
      <c r="AV398" s="221"/>
      <c r="AW398" s="221"/>
      <c r="AX398" s="221"/>
      <c r="AY398" s="221"/>
      <c r="AZ398" s="221"/>
      <c r="BA398" s="221"/>
      <c r="BB398" s="221"/>
      <c r="BC398" s="221"/>
      <c r="BD398" s="221"/>
      <c r="BE398" s="221"/>
    </row>
    <row r="399" spans="1:57" s="24" customFormat="1" x14ac:dyDescent="0.2">
      <c r="A399" s="221"/>
      <c r="D399" s="54"/>
      <c r="AK399" s="10"/>
      <c r="AL399" s="73"/>
      <c r="AM399" s="221"/>
      <c r="AN399" s="221"/>
      <c r="AO399" s="221"/>
      <c r="AP399" s="221"/>
      <c r="AQ399" s="221"/>
      <c r="AR399" s="221"/>
      <c r="AS399" s="221"/>
      <c r="AT399" s="221"/>
      <c r="AU399" s="221"/>
      <c r="AV399" s="221"/>
      <c r="AW399" s="221"/>
      <c r="AX399" s="221"/>
      <c r="AY399" s="221"/>
      <c r="AZ399" s="221"/>
      <c r="BA399" s="221"/>
      <c r="BB399" s="221"/>
      <c r="BC399" s="221"/>
      <c r="BD399" s="221"/>
      <c r="BE399" s="221"/>
    </row>
    <row r="400" spans="1:57" s="24" customFormat="1" x14ac:dyDescent="0.2">
      <c r="A400" s="221"/>
      <c r="D400" s="54"/>
      <c r="AK400" s="10"/>
      <c r="AL400" s="73"/>
      <c r="AM400" s="221"/>
      <c r="AN400" s="221"/>
      <c r="AO400" s="221"/>
      <c r="AP400" s="221"/>
      <c r="AQ400" s="221"/>
      <c r="AR400" s="221"/>
      <c r="AS400" s="221"/>
      <c r="AT400" s="221"/>
      <c r="AU400" s="221"/>
      <c r="AV400" s="221"/>
      <c r="AW400" s="221"/>
      <c r="AX400" s="221"/>
      <c r="AY400" s="221"/>
      <c r="AZ400" s="221"/>
      <c r="BA400" s="221"/>
      <c r="BB400" s="221"/>
      <c r="BC400" s="221"/>
      <c r="BD400" s="221"/>
      <c r="BE400" s="221"/>
    </row>
    <row r="401" spans="1:57" s="24" customFormat="1" x14ac:dyDescent="0.2">
      <c r="A401" s="221"/>
      <c r="D401" s="54"/>
      <c r="AK401" s="10"/>
      <c r="AL401" s="73"/>
      <c r="AM401" s="221"/>
      <c r="AN401" s="221"/>
      <c r="AO401" s="221"/>
      <c r="AP401" s="221"/>
      <c r="AQ401" s="221"/>
      <c r="AR401" s="221"/>
      <c r="AS401" s="221"/>
      <c r="AT401" s="221"/>
      <c r="AU401" s="221"/>
      <c r="AV401" s="221"/>
      <c r="AW401" s="221"/>
      <c r="AX401" s="221"/>
      <c r="AY401" s="221"/>
      <c r="AZ401" s="221"/>
      <c r="BA401" s="221"/>
      <c r="BB401" s="221"/>
      <c r="BC401" s="221"/>
      <c r="BD401" s="221"/>
      <c r="BE401" s="221"/>
    </row>
    <row r="402" spans="1:57" s="24" customFormat="1" x14ac:dyDescent="0.2">
      <c r="A402" s="221"/>
      <c r="D402" s="54"/>
      <c r="AK402" s="10"/>
      <c r="AL402" s="73"/>
      <c r="AM402" s="221"/>
      <c r="AN402" s="221"/>
      <c r="AO402" s="221"/>
      <c r="AP402" s="221"/>
      <c r="AQ402" s="221"/>
      <c r="AR402" s="221"/>
      <c r="AS402" s="221"/>
      <c r="AT402" s="221"/>
      <c r="AU402" s="221"/>
      <c r="AV402" s="221"/>
      <c r="AW402" s="221"/>
      <c r="AX402" s="221"/>
      <c r="AY402" s="221"/>
      <c r="AZ402" s="221"/>
      <c r="BA402" s="221"/>
      <c r="BB402" s="221"/>
      <c r="BC402" s="221"/>
      <c r="BD402" s="221"/>
      <c r="BE402" s="221"/>
    </row>
    <row r="403" spans="1:57" s="24" customFormat="1" x14ac:dyDescent="0.2">
      <c r="A403" s="221"/>
      <c r="D403" s="54"/>
      <c r="AK403" s="10"/>
      <c r="AL403" s="73"/>
      <c r="AM403" s="221"/>
      <c r="AN403" s="221"/>
      <c r="AO403" s="221"/>
      <c r="AP403" s="221"/>
      <c r="AQ403" s="221"/>
      <c r="AR403" s="221"/>
      <c r="AS403" s="221"/>
      <c r="AT403" s="221"/>
      <c r="AU403" s="221"/>
      <c r="AV403" s="221"/>
      <c r="AW403" s="221"/>
      <c r="AX403" s="221"/>
      <c r="AY403" s="221"/>
      <c r="AZ403" s="221"/>
      <c r="BA403" s="221"/>
      <c r="BB403" s="221"/>
      <c r="BC403" s="221"/>
      <c r="BD403" s="221"/>
      <c r="BE403" s="221"/>
    </row>
    <row r="404" spans="1:57" s="24" customFormat="1" x14ac:dyDescent="0.2">
      <c r="A404" s="221"/>
      <c r="D404" s="54"/>
      <c r="AK404" s="10"/>
      <c r="AL404" s="73"/>
      <c r="AM404" s="221"/>
      <c r="AN404" s="221"/>
      <c r="AO404" s="221"/>
      <c r="AP404" s="221"/>
      <c r="AQ404" s="221"/>
      <c r="AR404" s="221"/>
      <c r="AS404" s="221"/>
      <c r="AT404" s="221"/>
      <c r="AU404" s="221"/>
      <c r="AV404" s="221"/>
      <c r="AW404" s="221"/>
      <c r="AX404" s="221"/>
      <c r="AY404" s="221"/>
      <c r="AZ404" s="221"/>
      <c r="BA404" s="221"/>
      <c r="BB404" s="221"/>
      <c r="BC404" s="221"/>
      <c r="BD404" s="221"/>
      <c r="BE404" s="221"/>
    </row>
    <row r="405" spans="1:57" s="24" customFormat="1" x14ac:dyDescent="0.2">
      <c r="A405" s="221"/>
      <c r="D405" s="54"/>
      <c r="AK405" s="10"/>
      <c r="AL405" s="73"/>
      <c r="AM405" s="221"/>
      <c r="AN405" s="221"/>
      <c r="AO405" s="221"/>
      <c r="AP405" s="221"/>
      <c r="AQ405" s="221"/>
      <c r="AR405" s="221"/>
      <c r="AS405" s="221"/>
      <c r="AT405" s="221"/>
      <c r="AU405" s="221"/>
      <c r="AV405" s="221"/>
      <c r="AW405" s="221"/>
      <c r="AX405" s="221"/>
      <c r="AY405" s="221"/>
      <c r="AZ405" s="221"/>
      <c r="BA405" s="221"/>
      <c r="BB405" s="221"/>
      <c r="BC405" s="221"/>
      <c r="BD405" s="221"/>
      <c r="BE405" s="221"/>
    </row>
    <row r="406" spans="1:57" s="24" customFormat="1" x14ac:dyDescent="0.2">
      <c r="A406" s="221"/>
      <c r="D406" s="54"/>
      <c r="AK406" s="10"/>
      <c r="AL406" s="73"/>
      <c r="AM406" s="221"/>
      <c r="AN406" s="221"/>
      <c r="AO406" s="221"/>
      <c r="AP406" s="221"/>
      <c r="AQ406" s="221"/>
      <c r="AR406" s="221"/>
      <c r="AS406" s="221"/>
      <c r="AT406" s="221"/>
      <c r="AU406" s="221"/>
      <c r="AV406" s="221"/>
      <c r="AW406" s="221"/>
      <c r="AX406" s="221"/>
      <c r="AY406" s="221"/>
      <c r="AZ406" s="221"/>
      <c r="BA406" s="221"/>
      <c r="BB406" s="221"/>
      <c r="BC406" s="221"/>
      <c r="BD406" s="221"/>
      <c r="BE406" s="221"/>
    </row>
    <row r="407" spans="1:57" s="24" customFormat="1" x14ac:dyDescent="0.2">
      <c r="A407" s="221"/>
      <c r="D407" s="54"/>
      <c r="AK407" s="10"/>
      <c r="AL407" s="73"/>
      <c r="AM407" s="221"/>
      <c r="AN407" s="221"/>
      <c r="AO407" s="221"/>
      <c r="AP407" s="221"/>
      <c r="AQ407" s="221"/>
      <c r="AR407" s="221"/>
      <c r="AS407" s="221"/>
      <c r="AT407" s="221"/>
      <c r="AU407" s="221"/>
      <c r="AV407" s="221"/>
      <c r="AW407" s="221"/>
      <c r="AX407" s="221"/>
      <c r="AY407" s="221"/>
      <c r="AZ407" s="221"/>
      <c r="BA407" s="221"/>
      <c r="BB407" s="221"/>
      <c r="BC407" s="221"/>
      <c r="BD407" s="221"/>
      <c r="BE407" s="221"/>
    </row>
    <row r="408" spans="1:57" s="24" customFormat="1" x14ac:dyDescent="0.2">
      <c r="A408" s="221"/>
      <c r="D408" s="54"/>
      <c r="AK408" s="10"/>
      <c r="AL408" s="73"/>
      <c r="AM408" s="221"/>
      <c r="AN408" s="221"/>
      <c r="AO408" s="221"/>
      <c r="AP408" s="221"/>
      <c r="AQ408" s="221"/>
      <c r="AR408" s="221"/>
      <c r="AS408" s="221"/>
      <c r="AT408" s="221"/>
      <c r="AU408" s="221"/>
      <c r="AV408" s="221"/>
      <c r="AW408" s="221"/>
      <c r="AX408" s="221"/>
      <c r="AY408" s="221"/>
      <c r="AZ408" s="221"/>
      <c r="BA408" s="221"/>
      <c r="BB408" s="221"/>
      <c r="BC408" s="221"/>
      <c r="BD408" s="221"/>
      <c r="BE408" s="221"/>
    </row>
    <row r="409" spans="1:57" s="24" customFormat="1" x14ac:dyDescent="0.2">
      <c r="A409" s="221"/>
      <c r="D409" s="54"/>
      <c r="AK409" s="10"/>
      <c r="AL409" s="73"/>
      <c r="AM409" s="221"/>
      <c r="AN409" s="221"/>
      <c r="AO409" s="221"/>
      <c r="AP409" s="221"/>
      <c r="AQ409" s="221"/>
      <c r="AR409" s="221"/>
      <c r="AS409" s="221"/>
      <c r="AT409" s="221"/>
      <c r="AU409" s="221"/>
      <c r="AV409" s="221"/>
      <c r="AW409" s="221"/>
      <c r="AX409" s="221"/>
      <c r="AY409" s="221"/>
      <c r="AZ409" s="221"/>
      <c r="BA409" s="221"/>
      <c r="BB409" s="221"/>
      <c r="BC409" s="221"/>
      <c r="BD409" s="221"/>
      <c r="BE409" s="221"/>
    </row>
    <row r="410" spans="1:57" s="24" customFormat="1" x14ac:dyDescent="0.2">
      <c r="A410" s="221"/>
      <c r="D410" s="54"/>
      <c r="AK410" s="10"/>
      <c r="AL410" s="73"/>
      <c r="AM410" s="221"/>
      <c r="AN410" s="221"/>
      <c r="AO410" s="221"/>
      <c r="AP410" s="221"/>
      <c r="AQ410" s="221"/>
      <c r="AR410" s="221"/>
      <c r="AS410" s="221"/>
      <c r="AT410" s="221"/>
      <c r="AU410" s="221"/>
      <c r="AV410" s="221"/>
      <c r="AW410" s="221"/>
      <c r="AX410" s="221"/>
      <c r="AY410" s="221"/>
      <c r="AZ410" s="221"/>
      <c r="BA410" s="221"/>
      <c r="BB410" s="221"/>
      <c r="BC410" s="221"/>
      <c r="BD410" s="221"/>
      <c r="BE410" s="221"/>
    </row>
    <row r="411" spans="1:57" s="24" customFormat="1" x14ac:dyDescent="0.2">
      <c r="A411" s="221"/>
      <c r="D411" s="54"/>
      <c r="AK411" s="10"/>
      <c r="AL411" s="73"/>
      <c r="AM411" s="221"/>
      <c r="AN411" s="221"/>
      <c r="AO411" s="221"/>
      <c r="AP411" s="221"/>
      <c r="AQ411" s="221"/>
      <c r="AR411" s="221"/>
      <c r="AS411" s="221"/>
      <c r="AT411" s="221"/>
      <c r="AU411" s="221"/>
      <c r="AV411" s="221"/>
      <c r="AW411" s="221"/>
      <c r="AX411" s="221"/>
      <c r="AY411" s="221"/>
      <c r="AZ411" s="221"/>
      <c r="BA411" s="221"/>
      <c r="BB411" s="221"/>
      <c r="BC411" s="221"/>
      <c r="BD411" s="221"/>
      <c r="BE411" s="221"/>
    </row>
    <row r="412" spans="1:57" s="24" customFormat="1" x14ac:dyDescent="0.2">
      <c r="A412" s="221"/>
      <c r="D412" s="54"/>
      <c r="AK412" s="10"/>
      <c r="AL412" s="73"/>
      <c r="AM412" s="221"/>
      <c r="AN412" s="221"/>
      <c r="AO412" s="221"/>
      <c r="AP412" s="221"/>
      <c r="AQ412" s="221"/>
      <c r="AR412" s="221"/>
      <c r="AS412" s="221"/>
      <c r="AT412" s="221"/>
      <c r="AU412" s="221"/>
      <c r="AV412" s="221"/>
      <c r="AW412" s="221"/>
      <c r="AX412" s="221"/>
      <c r="AY412" s="221"/>
      <c r="AZ412" s="221"/>
      <c r="BA412" s="221"/>
      <c r="BB412" s="221"/>
      <c r="BC412" s="221"/>
      <c r="BD412" s="221"/>
      <c r="BE412" s="221"/>
    </row>
    <row r="413" spans="1:57" s="24" customFormat="1" x14ac:dyDescent="0.2">
      <c r="A413" s="221"/>
      <c r="D413" s="54"/>
      <c r="AK413" s="10"/>
      <c r="AL413" s="73"/>
      <c r="AM413" s="221"/>
      <c r="AN413" s="221"/>
      <c r="AO413" s="221"/>
      <c r="AP413" s="221"/>
      <c r="AQ413" s="221"/>
      <c r="AR413" s="221"/>
      <c r="AS413" s="221"/>
      <c r="AT413" s="221"/>
      <c r="AU413" s="221"/>
      <c r="AV413" s="221"/>
      <c r="AW413" s="221"/>
      <c r="AX413" s="221"/>
      <c r="AY413" s="221"/>
      <c r="AZ413" s="221"/>
      <c r="BA413" s="221"/>
      <c r="BB413" s="221"/>
      <c r="BC413" s="221"/>
      <c r="BD413" s="221"/>
      <c r="BE413" s="221"/>
    </row>
    <row r="414" spans="1:57" s="24" customFormat="1" x14ac:dyDescent="0.2">
      <c r="A414" s="221"/>
      <c r="D414" s="54"/>
      <c r="AK414" s="10"/>
      <c r="AL414" s="73"/>
      <c r="AM414" s="221"/>
      <c r="AN414" s="221"/>
      <c r="AO414" s="221"/>
      <c r="AP414" s="221"/>
      <c r="AQ414" s="221"/>
      <c r="AR414" s="221"/>
      <c r="AS414" s="221"/>
      <c r="AT414" s="221"/>
      <c r="AU414" s="221"/>
      <c r="AV414" s="221"/>
      <c r="AW414" s="221"/>
      <c r="AX414" s="221"/>
      <c r="AY414" s="221"/>
      <c r="AZ414" s="221"/>
      <c r="BA414" s="221"/>
      <c r="BB414" s="221"/>
      <c r="BC414" s="221"/>
      <c r="BD414" s="221"/>
      <c r="BE414" s="221"/>
    </row>
    <row r="415" spans="1:57" s="24" customFormat="1" x14ac:dyDescent="0.2">
      <c r="A415" s="221"/>
      <c r="D415" s="54"/>
      <c r="AK415" s="10"/>
      <c r="AL415" s="73"/>
      <c r="AM415" s="221"/>
      <c r="AN415" s="221"/>
      <c r="AO415" s="221"/>
      <c r="AP415" s="221"/>
      <c r="AQ415" s="221"/>
      <c r="AR415" s="221"/>
      <c r="AS415" s="221"/>
      <c r="AT415" s="221"/>
      <c r="AU415" s="221"/>
      <c r="AV415" s="221"/>
      <c r="AW415" s="221"/>
      <c r="AX415" s="221"/>
      <c r="AY415" s="221"/>
      <c r="AZ415" s="221"/>
      <c r="BA415" s="221"/>
      <c r="BB415" s="221"/>
      <c r="BC415" s="221"/>
      <c r="BD415" s="221"/>
      <c r="BE415" s="221"/>
    </row>
    <row r="416" spans="1:57" s="24" customFormat="1" x14ac:dyDescent="0.2">
      <c r="A416" s="221"/>
      <c r="D416" s="54"/>
      <c r="AK416" s="10"/>
      <c r="AL416" s="73"/>
      <c r="AM416" s="221"/>
      <c r="AN416" s="221"/>
      <c r="AO416" s="221"/>
      <c r="AP416" s="221"/>
      <c r="AQ416" s="221"/>
      <c r="AR416" s="221"/>
      <c r="AS416" s="221"/>
      <c r="AT416" s="221"/>
      <c r="AU416" s="221"/>
      <c r="AV416" s="221"/>
      <c r="AW416" s="221"/>
      <c r="AX416" s="221"/>
      <c r="AY416" s="221"/>
      <c r="AZ416" s="221"/>
      <c r="BA416" s="221"/>
      <c r="BB416" s="221"/>
      <c r="BC416" s="221"/>
      <c r="BD416" s="221"/>
      <c r="BE416" s="221"/>
    </row>
    <row r="417" spans="1:57" s="24" customFormat="1" x14ac:dyDescent="0.2">
      <c r="A417" s="221"/>
      <c r="D417" s="54"/>
      <c r="AK417" s="10"/>
      <c r="AL417" s="73"/>
      <c r="AM417" s="221"/>
      <c r="AN417" s="221"/>
      <c r="AO417" s="221"/>
      <c r="AP417" s="221"/>
      <c r="AQ417" s="221"/>
      <c r="AR417" s="221"/>
      <c r="AS417" s="221"/>
      <c r="AT417" s="221"/>
      <c r="AU417" s="221"/>
      <c r="AV417" s="221"/>
      <c r="AW417" s="221"/>
      <c r="AX417" s="221"/>
      <c r="AY417" s="221"/>
      <c r="AZ417" s="221"/>
      <c r="BA417" s="221"/>
      <c r="BB417" s="221"/>
      <c r="BC417" s="221"/>
      <c r="BD417" s="221"/>
      <c r="BE417" s="221"/>
    </row>
    <row r="418" spans="1:57" s="24" customFormat="1" x14ac:dyDescent="0.2">
      <c r="A418" s="221"/>
      <c r="D418" s="54"/>
      <c r="AK418" s="10"/>
      <c r="AL418" s="73"/>
      <c r="AM418" s="221"/>
      <c r="AN418" s="221"/>
      <c r="AO418" s="221"/>
      <c r="AP418" s="221"/>
      <c r="AQ418" s="221"/>
      <c r="AR418" s="221"/>
      <c r="AS418" s="221"/>
      <c r="AT418" s="221"/>
      <c r="AU418" s="221"/>
      <c r="AV418" s="221"/>
      <c r="AW418" s="221"/>
      <c r="AX418" s="221"/>
      <c r="AY418" s="221"/>
      <c r="AZ418" s="221"/>
      <c r="BA418" s="221"/>
      <c r="BB418" s="221"/>
      <c r="BC418" s="221"/>
      <c r="BD418" s="221"/>
      <c r="BE418" s="221"/>
    </row>
    <row r="419" spans="1:57" s="24" customFormat="1" x14ac:dyDescent="0.2">
      <c r="A419" s="221"/>
      <c r="D419" s="54"/>
      <c r="AK419" s="10"/>
      <c r="AL419" s="73"/>
      <c r="AM419" s="221"/>
      <c r="AN419" s="221"/>
      <c r="AO419" s="221"/>
      <c r="AP419" s="221"/>
      <c r="AQ419" s="221"/>
      <c r="AR419" s="221"/>
      <c r="AS419" s="221"/>
      <c r="AT419" s="221"/>
      <c r="AU419" s="221"/>
      <c r="AV419" s="221"/>
      <c r="AW419" s="221"/>
      <c r="AX419" s="221"/>
      <c r="AY419" s="221"/>
      <c r="AZ419" s="221"/>
      <c r="BA419" s="221"/>
      <c r="BB419" s="221"/>
      <c r="BC419" s="221"/>
      <c r="BD419" s="221"/>
      <c r="BE419" s="221"/>
    </row>
    <row r="420" spans="1:57" s="24" customFormat="1" x14ac:dyDescent="0.2">
      <c r="A420" s="221"/>
      <c r="D420" s="54"/>
      <c r="AK420" s="10"/>
      <c r="AL420" s="73"/>
      <c r="AM420" s="221"/>
      <c r="AN420" s="221"/>
      <c r="AO420" s="221"/>
      <c r="AP420" s="221"/>
      <c r="AQ420" s="221"/>
      <c r="AR420" s="221"/>
      <c r="AS420" s="221"/>
      <c r="AT420" s="221"/>
      <c r="AU420" s="221"/>
      <c r="AV420" s="221"/>
      <c r="AW420" s="221"/>
      <c r="AX420" s="221"/>
      <c r="AY420" s="221"/>
      <c r="AZ420" s="221"/>
      <c r="BA420" s="221"/>
      <c r="BB420" s="221"/>
      <c r="BC420" s="221"/>
      <c r="BD420" s="221"/>
      <c r="BE420" s="221"/>
    </row>
    <row r="421" spans="1:57" s="24" customFormat="1" x14ac:dyDescent="0.2">
      <c r="A421" s="221"/>
      <c r="D421" s="54"/>
      <c r="AK421" s="10"/>
      <c r="AL421" s="73"/>
      <c r="AM421" s="221"/>
      <c r="AN421" s="221"/>
      <c r="AO421" s="221"/>
      <c r="AP421" s="221"/>
      <c r="AQ421" s="221"/>
      <c r="AR421" s="221"/>
      <c r="AS421" s="221"/>
      <c r="AT421" s="221"/>
      <c r="AU421" s="221"/>
      <c r="AV421" s="221"/>
      <c r="AW421" s="221"/>
      <c r="AX421" s="221"/>
      <c r="AY421" s="221"/>
      <c r="AZ421" s="221"/>
      <c r="BA421" s="221"/>
      <c r="BB421" s="221"/>
      <c r="BC421" s="221"/>
      <c r="BD421" s="221"/>
      <c r="BE421" s="221"/>
    </row>
    <row r="422" spans="1:57" s="24" customFormat="1" x14ac:dyDescent="0.2">
      <c r="A422" s="221"/>
      <c r="D422" s="54"/>
      <c r="AK422" s="10"/>
      <c r="AL422" s="73"/>
      <c r="AM422" s="221"/>
      <c r="AN422" s="221"/>
      <c r="AO422" s="221"/>
      <c r="AP422" s="221"/>
      <c r="AQ422" s="221"/>
      <c r="AR422" s="221"/>
      <c r="AS422" s="221"/>
      <c r="AT422" s="221"/>
      <c r="AU422" s="221"/>
      <c r="AV422" s="221"/>
      <c r="AW422" s="221"/>
      <c r="AX422" s="221"/>
      <c r="AY422" s="221"/>
      <c r="AZ422" s="221"/>
      <c r="BA422" s="221"/>
      <c r="BB422" s="221"/>
      <c r="BC422" s="221"/>
      <c r="BD422" s="221"/>
      <c r="BE422" s="221"/>
    </row>
    <row r="423" spans="1:57" s="24" customFormat="1" x14ac:dyDescent="0.2">
      <c r="A423" s="221"/>
      <c r="D423" s="54"/>
      <c r="AK423" s="10"/>
      <c r="AL423" s="73"/>
      <c r="AM423" s="221"/>
      <c r="AN423" s="221"/>
      <c r="AO423" s="221"/>
      <c r="AP423" s="221"/>
      <c r="AQ423" s="221"/>
      <c r="AR423" s="221"/>
      <c r="AS423" s="221"/>
      <c r="AT423" s="221"/>
      <c r="AU423" s="221"/>
      <c r="AV423" s="221"/>
      <c r="AW423" s="221"/>
      <c r="AX423" s="221"/>
      <c r="AY423" s="221"/>
      <c r="AZ423" s="221"/>
      <c r="BA423" s="221"/>
      <c r="BB423" s="221"/>
      <c r="BC423" s="221"/>
      <c r="BD423" s="221"/>
      <c r="BE423" s="221"/>
    </row>
    <row r="424" spans="1:57" s="24" customFormat="1" x14ac:dyDescent="0.2">
      <c r="A424" s="221"/>
      <c r="D424" s="54"/>
      <c r="AK424" s="10"/>
      <c r="AL424" s="73"/>
      <c r="AM424" s="221"/>
      <c r="AN424" s="221"/>
      <c r="AO424" s="221"/>
      <c r="AP424" s="221"/>
      <c r="AQ424" s="221"/>
      <c r="AR424" s="221"/>
      <c r="AS424" s="221"/>
      <c r="AT424" s="221"/>
      <c r="AU424" s="221"/>
      <c r="AV424" s="221"/>
      <c r="AW424" s="221"/>
      <c r="AX424" s="221"/>
      <c r="AY424" s="221"/>
      <c r="AZ424" s="221"/>
      <c r="BA424" s="221"/>
      <c r="BB424" s="221"/>
      <c r="BC424" s="221"/>
      <c r="BD424" s="221"/>
      <c r="BE424" s="221"/>
    </row>
    <row r="425" spans="1:57" x14ac:dyDescent="0.2">
      <c r="C425" s="49"/>
      <c r="D425" s="50"/>
      <c r="E425" s="49"/>
      <c r="F425" s="49"/>
      <c r="G425" s="49"/>
      <c r="H425" s="51"/>
      <c r="I425" s="51"/>
      <c r="J425" s="51"/>
      <c r="K425" s="51"/>
      <c r="L425" s="51"/>
      <c r="M425" s="49"/>
      <c r="N425" s="49"/>
      <c r="O425" s="49"/>
      <c r="P425" s="49"/>
      <c r="Q425" s="49"/>
      <c r="R425" s="51"/>
      <c r="S425" s="51"/>
      <c r="T425" s="51"/>
      <c r="U425" s="51"/>
      <c r="V425" s="51"/>
      <c r="W425" s="49"/>
      <c r="X425" s="49"/>
      <c r="Y425" s="49"/>
      <c r="Z425" s="49"/>
      <c r="AA425" s="49"/>
      <c r="AB425" s="52"/>
      <c r="AC425" s="51"/>
      <c r="AD425" s="51"/>
      <c r="AE425" s="51"/>
      <c r="AF425" s="51"/>
      <c r="AG425" s="49"/>
      <c r="AH425" s="49"/>
      <c r="AI425" s="49"/>
      <c r="AJ425" s="49"/>
      <c r="AK425" s="10"/>
      <c r="AL425" s="73"/>
    </row>
    <row r="426" spans="1:57" x14ac:dyDescent="0.2">
      <c r="AK426" s="10"/>
      <c r="AL426" s="73"/>
    </row>
    <row r="427" spans="1:57" x14ac:dyDescent="0.2">
      <c r="AK427" s="10"/>
      <c r="AL427" s="73"/>
    </row>
    <row r="428" spans="1:57" x14ac:dyDescent="0.2">
      <c r="AK428" s="10"/>
      <c r="AL428" s="73"/>
    </row>
    <row r="429" spans="1:57" x14ac:dyDescent="0.2">
      <c r="AK429" s="10"/>
      <c r="AL429" s="73"/>
    </row>
    <row r="430" spans="1:57" x14ac:dyDescent="0.2">
      <c r="AK430" s="10"/>
      <c r="AL430" s="73"/>
    </row>
    <row r="431" spans="1:57" x14ac:dyDescent="0.2">
      <c r="AK431" s="10"/>
      <c r="AL431" s="73"/>
    </row>
    <row r="432" spans="1:57" x14ac:dyDescent="0.2">
      <c r="AK432" s="10"/>
      <c r="AL432" s="73"/>
    </row>
    <row r="433" spans="37:38" x14ac:dyDescent="0.2">
      <c r="AK433" s="10"/>
      <c r="AL433" s="73"/>
    </row>
    <row r="434" spans="37:38" x14ac:dyDescent="0.2">
      <c r="AK434" s="10"/>
      <c r="AL434" s="73"/>
    </row>
    <row r="435" spans="37:38" x14ac:dyDescent="0.2">
      <c r="AK435" s="10"/>
      <c r="AL435" s="73"/>
    </row>
    <row r="436" spans="37:38" x14ac:dyDescent="0.2">
      <c r="AK436" s="10"/>
      <c r="AL436" s="73"/>
    </row>
    <row r="437" spans="37:38" x14ac:dyDescent="0.2">
      <c r="AK437" s="10"/>
      <c r="AL437" s="73"/>
    </row>
    <row r="438" spans="37:38" x14ac:dyDescent="0.2">
      <c r="AK438" s="10"/>
      <c r="AL438" s="73"/>
    </row>
    <row r="439" spans="37:38" x14ac:dyDescent="0.2">
      <c r="AK439" s="10"/>
      <c r="AL439" s="73"/>
    </row>
    <row r="440" spans="37:38" x14ac:dyDescent="0.2">
      <c r="AK440" s="10"/>
      <c r="AL440" s="73"/>
    </row>
    <row r="441" spans="37:38" x14ac:dyDescent="0.2">
      <c r="AK441" s="10"/>
      <c r="AL441" s="73"/>
    </row>
    <row r="442" spans="37:38" x14ac:dyDescent="0.2">
      <c r="AK442" s="10"/>
      <c r="AL442" s="73"/>
    </row>
    <row r="443" spans="37:38" x14ac:dyDescent="0.2">
      <c r="AK443" s="10"/>
      <c r="AL443" s="73"/>
    </row>
    <row r="444" spans="37:38" x14ac:dyDescent="0.2">
      <c r="AK444" s="10"/>
      <c r="AL444" s="73"/>
    </row>
    <row r="445" spans="37:38" x14ac:dyDescent="0.2">
      <c r="AK445" s="10"/>
      <c r="AL445" s="73"/>
    </row>
    <row r="446" spans="37:38" x14ac:dyDescent="0.2">
      <c r="AK446" s="10"/>
      <c r="AL446" s="73"/>
    </row>
    <row r="447" spans="37:38" x14ac:dyDescent="0.2">
      <c r="AK447" s="10"/>
      <c r="AL447" s="73"/>
    </row>
    <row r="448" spans="37:38" x14ac:dyDescent="0.2">
      <c r="AK448" s="10"/>
      <c r="AL448" s="73"/>
    </row>
    <row r="449" spans="37:38" x14ac:dyDescent="0.2">
      <c r="AK449" s="10"/>
      <c r="AL449" s="73"/>
    </row>
    <row r="450" spans="37:38" x14ac:dyDescent="0.2">
      <c r="AK450" s="10"/>
      <c r="AL450" s="73"/>
    </row>
    <row r="451" spans="37:38" x14ac:dyDescent="0.2">
      <c r="AK451" s="10"/>
      <c r="AL451" s="73"/>
    </row>
    <row r="452" spans="37:38" x14ac:dyDescent="0.2">
      <c r="AK452" s="10"/>
      <c r="AL452" s="73"/>
    </row>
    <row r="453" spans="37:38" x14ac:dyDescent="0.2">
      <c r="AK453" s="10"/>
      <c r="AL453" s="73"/>
    </row>
    <row r="454" spans="37:38" x14ac:dyDescent="0.2">
      <c r="AK454" s="10"/>
      <c r="AL454" s="73"/>
    </row>
    <row r="455" spans="37:38" x14ac:dyDescent="0.2">
      <c r="AK455" s="10"/>
      <c r="AL455" s="73"/>
    </row>
    <row r="456" spans="37:38" x14ac:dyDescent="0.2">
      <c r="AK456" s="10"/>
      <c r="AL456" s="73"/>
    </row>
    <row r="457" spans="37:38" x14ac:dyDescent="0.2">
      <c r="AK457" s="10"/>
      <c r="AL457" s="73"/>
    </row>
    <row r="458" spans="37:38" x14ac:dyDescent="0.2">
      <c r="AK458" s="10"/>
      <c r="AL458" s="73"/>
    </row>
    <row r="459" spans="37:38" x14ac:dyDescent="0.2">
      <c r="AK459" s="10"/>
      <c r="AL459" s="73"/>
    </row>
    <row r="460" spans="37:38" x14ac:dyDescent="0.2">
      <c r="AK460" s="10"/>
      <c r="AL460" s="73"/>
    </row>
    <row r="461" spans="37:38" x14ac:dyDescent="0.2">
      <c r="AK461" s="10"/>
      <c r="AL461" s="73"/>
    </row>
    <row r="462" spans="37:38" x14ac:dyDescent="0.2">
      <c r="AK462" s="10"/>
      <c r="AL462" s="73"/>
    </row>
    <row r="463" spans="37:38" x14ac:dyDescent="0.2">
      <c r="AK463" s="10"/>
      <c r="AL463" s="73"/>
    </row>
    <row r="464" spans="37:38" x14ac:dyDescent="0.2">
      <c r="AK464" s="10"/>
      <c r="AL464" s="73"/>
    </row>
    <row r="465" spans="37:38" x14ac:dyDescent="0.2">
      <c r="AK465" s="10"/>
      <c r="AL465" s="73"/>
    </row>
    <row r="466" spans="37:38" x14ac:dyDescent="0.2">
      <c r="AK466" s="10"/>
      <c r="AL466" s="73"/>
    </row>
    <row r="467" spans="37:38" x14ac:dyDescent="0.2">
      <c r="AK467" s="10"/>
      <c r="AL467" s="73"/>
    </row>
    <row r="468" spans="37:38" x14ac:dyDescent="0.2">
      <c r="AK468" s="10"/>
      <c r="AL468" s="73"/>
    </row>
    <row r="469" spans="37:38" x14ac:dyDescent="0.2">
      <c r="AK469" s="10"/>
      <c r="AL469" s="73"/>
    </row>
    <row r="470" spans="37:38" x14ac:dyDescent="0.2">
      <c r="AK470" s="10"/>
      <c r="AL470" s="73"/>
    </row>
    <row r="471" spans="37:38" x14ac:dyDescent="0.2">
      <c r="AK471" s="10"/>
      <c r="AL471" s="73"/>
    </row>
    <row r="472" spans="37:38" x14ac:dyDescent="0.2">
      <c r="AK472" s="10"/>
      <c r="AL472" s="73"/>
    </row>
    <row r="473" spans="37:38" x14ac:dyDescent="0.2">
      <c r="AK473" s="10"/>
      <c r="AL473" s="73"/>
    </row>
    <row r="474" spans="37:38" x14ac:dyDescent="0.2">
      <c r="AK474" s="10"/>
      <c r="AL474" s="73"/>
    </row>
    <row r="475" spans="37:38" x14ac:dyDescent="0.2">
      <c r="AK475" s="10"/>
      <c r="AL475" s="73"/>
    </row>
    <row r="476" spans="37:38" x14ac:dyDescent="0.2">
      <c r="AK476" s="10"/>
      <c r="AL476" s="73"/>
    </row>
    <row r="477" spans="37:38" x14ac:dyDescent="0.2">
      <c r="AK477" s="10"/>
      <c r="AL477" s="73"/>
    </row>
    <row r="478" spans="37:38" x14ac:dyDescent="0.2">
      <c r="AK478" s="10"/>
      <c r="AL478" s="73"/>
    </row>
    <row r="479" spans="37:38" x14ac:dyDescent="0.2">
      <c r="AK479" s="10"/>
      <c r="AL479" s="73"/>
    </row>
    <row r="480" spans="37:38" x14ac:dyDescent="0.2">
      <c r="AK480" s="10"/>
      <c r="AL480" s="73"/>
    </row>
    <row r="481" spans="37:38" x14ac:dyDescent="0.2">
      <c r="AK481" s="10"/>
      <c r="AL481" s="73"/>
    </row>
    <row r="482" spans="37:38" x14ac:dyDescent="0.2">
      <c r="AK482" s="10"/>
      <c r="AL482" s="73"/>
    </row>
    <row r="483" spans="37:38" x14ac:dyDescent="0.2">
      <c r="AK483" s="10"/>
      <c r="AL483" s="73"/>
    </row>
    <row r="484" spans="37:38" x14ac:dyDescent="0.2">
      <c r="AK484" s="10"/>
      <c r="AL484" s="73"/>
    </row>
    <row r="485" spans="37:38" x14ac:dyDescent="0.2">
      <c r="AK485" s="10"/>
      <c r="AL485" s="73"/>
    </row>
    <row r="486" spans="37:38" x14ac:dyDescent="0.2">
      <c r="AK486" s="10"/>
      <c r="AL486" s="73"/>
    </row>
    <row r="487" spans="37:38" x14ac:dyDescent="0.2">
      <c r="AK487" s="10"/>
      <c r="AL487" s="73"/>
    </row>
    <row r="488" spans="37:38" x14ac:dyDescent="0.2">
      <c r="AK488" s="10"/>
      <c r="AL488" s="73"/>
    </row>
    <row r="489" spans="37:38" x14ac:dyDescent="0.2">
      <c r="AK489" s="10"/>
      <c r="AL489" s="73"/>
    </row>
    <row r="490" spans="37:38" x14ac:dyDescent="0.2">
      <c r="AK490" s="10"/>
      <c r="AL490" s="73"/>
    </row>
    <row r="491" spans="37:38" x14ac:dyDescent="0.2">
      <c r="AK491" s="10"/>
      <c r="AL491" s="73"/>
    </row>
    <row r="492" spans="37:38" x14ac:dyDescent="0.2">
      <c r="AK492" s="10"/>
      <c r="AL492" s="73"/>
    </row>
    <row r="493" spans="37:38" x14ac:dyDescent="0.2">
      <c r="AK493" s="10"/>
      <c r="AL493" s="73"/>
    </row>
    <row r="494" spans="37:38" x14ac:dyDescent="0.2">
      <c r="AK494" s="10"/>
      <c r="AL494" s="73"/>
    </row>
    <row r="495" spans="37:38" x14ac:dyDescent="0.2">
      <c r="AK495" s="10"/>
      <c r="AL495" s="73"/>
    </row>
    <row r="496" spans="37:38" x14ac:dyDescent="0.2">
      <c r="AK496" s="10"/>
      <c r="AL496" s="73"/>
    </row>
    <row r="497" spans="37:38" x14ac:dyDescent="0.2">
      <c r="AK497" s="10"/>
      <c r="AL497" s="73"/>
    </row>
    <row r="498" spans="37:38" x14ac:dyDescent="0.2">
      <c r="AK498" s="10"/>
      <c r="AL498" s="73"/>
    </row>
    <row r="499" spans="37:38" x14ac:dyDescent="0.2">
      <c r="AK499" s="10"/>
      <c r="AL499" s="73"/>
    </row>
    <row r="500" spans="37:38" x14ac:dyDescent="0.2">
      <c r="AK500" s="10"/>
      <c r="AL500" s="73"/>
    </row>
    <row r="501" spans="37:38" x14ac:dyDescent="0.2">
      <c r="AK501" s="10"/>
      <c r="AL501" s="73"/>
    </row>
    <row r="502" spans="37:38" x14ac:dyDescent="0.2">
      <c r="AK502" s="10"/>
      <c r="AL502" s="73"/>
    </row>
    <row r="503" spans="37:38" x14ac:dyDescent="0.2">
      <c r="AK503" s="10"/>
      <c r="AL503" s="73"/>
    </row>
    <row r="504" spans="37:38" x14ac:dyDescent="0.2">
      <c r="AK504" s="10"/>
      <c r="AL504" s="73"/>
    </row>
    <row r="505" spans="37:38" x14ac:dyDescent="0.2">
      <c r="AK505" s="10"/>
      <c r="AL505" s="73"/>
    </row>
    <row r="506" spans="37:38" x14ac:dyDescent="0.2">
      <c r="AK506" s="10"/>
      <c r="AL506" s="73"/>
    </row>
    <row r="507" spans="37:38" x14ac:dyDescent="0.2">
      <c r="AK507" s="10"/>
      <c r="AL507" s="73"/>
    </row>
    <row r="508" spans="37:38" x14ac:dyDescent="0.2">
      <c r="AK508" s="10"/>
      <c r="AL508" s="73"/>
    </row>
    <row r="509" spans="37:38" x14ac:dyDescent="0.2">
      <c r="AK509" s="10"/>
      <c r="AL509" s="73"/>
    </row>
    <row r="510" spans="37:38" x14ac:dyDescent="0.2">
      <c r="AK510" s="10"/>
      <c r="AL510" s="73"/>
    </row>
    <row r="511" spans="37:38" x14ac:dyDescent="0.2">
      <c r="AK511" s="10"/>
      <c r="AL511" s="73"/>
    </row>
    <row r="512" spans="37:38" x14ac:dyDescent="0.2">
      <c r="AK512" s="10"/>
      <c r="AL512" s="73"/>
    </row>
    <row r="513" spans="37:38" x14ac:dyDescent="0.2">
      <c r="AK513" s="10"/>
      <c r="AL513" s="73"/>
    </row>
    <row r="514" spans="37:38" x14ac:dyDescent="0.2">
      <c r="AK514" s="10"/>
      <c r="AL514" s="73"/>
    </row>
    <row r="515" spans="37:38" x14ac:dyDescent="0.2">
      <c r="AK515" s="10"/>
      <c r="AL515" s="73"/>
    </row>
    <row r="516" spans="37:38" x14ac:dyDescent="0.2">
      <c r="AK516" s="10"/>
      <c r="AL516" s="73"/>
    </row>
    <row r="517" spans="37:38" x14ac:dyDescent="0.2">
      <c r="AK517" s="10"/>
      <c r="AL517" s="73"/>
    </row>
    <row r="518" spans="37:38" x14ac:dyDescent="0.2">
      <c r="AK518" s="10"/>
      <c r="AL518" s="73"/>
    </row>
    <row r="519" spans="37:38" x14ac:dyDescent="0.2">
      <c r="AK519" s="10"/>
      <c r="AL519" s="73"/>
    </row>
    <row r="520" spans="37:38" x14ac:dyDescent="0.2">
      <c r="AK520" s="10"/>
      <c r="AL520" s="73"/>
    </row>
    <row r="521" spans="37:38" x14ac:dyDescent="0.2">
      <c r="AK521" s="10"/>
      <c r="AL521" s="73"/>
    </row>
    <row r="522" spans="37:38" x14ac:dyDescent="0.2">
      <c r="AK522" s="10"/>
      <c r="AL522" s="73"/>
    </row>
    <row r="523" spans="37:38" x14ac:dyDescent="0.2">
      <c r="AK523" s="10"/>
      <c r="AL523" s="73"/>
    </row>
    <row r="524" spans="37:38" x14ac:dyDescent="0.2">
      <c r="AK524" s="10"/>
      <c r="AL524" s="73"/>
    </row>
    <row r="525" spans="37:38" x14ac:dyDescent="0.2">
      <c r="AK525" s="10"/>
      <c r="AL525" s="73"/>
    </row>
    <row r="526" spans="37:38" x14ac:dyDescent="0.2">
      <c r="AK526" s="10"/>
      <c r="AL526" s="73"/>
    </row>
    <row r="527" spans="37:38" x14ac:dyDescent="0.2">
      <c r="AK527" s="10"/>
      <c r="AL527" s="73"/>
    </row>
    <row r="528" spans="37:38" x14ac:dyDescent="0.2">
      <c r="AK528" s="10"/>
      <c r="AL528" s="73"/>
    </row>
    <row r="529" spans="37:38" x14ac:dyDescent="0.2">
      <c r="AK529" s="10"/>
      <c r="AL529" s="73"/>
    </row>
    <row r="530" spans="37:38" x14ac:dyDescent="0.2">
      <c r="AK530" s="10"/>
      <c r="AL530" s="73"/>
    </row>
    <row r="531" spans="37:38" x14ac:dyDescent="0.2">
      <c r="AK531" s="10"/>
      <c r="AL531" s="73"/>
    </row>
    <row r="532" spans="37:38" x14ac:dyDescent="0.2">
      <c r="AK532" s="10"/>
      <c r="AL532" s="73"/>
    </row>
    <row r="533" spans="37:38" x14ac:dyDescent="0.2">
      <c r="AK533" s="10"/>
      <c r="AL533" s="73"/>
    </row>
    <row r="534" spans="37:38" x14ac:dyDescent="0.2">
      <c r="AK534" s="10"/>
      <c r="AL534" s="73"/>
    </row>
    <row r="535" spans="37:38" x14ac:dyDescent="0.2">
      <c r="AK535" s="10"/>
      <c r="AL535" s="73"/>
    </row>
    <row r="536" spans="37:38" x14ac:dyDescent="0.2">
      <c r="AK536" s="10"/>
      <c r="AL536" s="73"/>
    </row>
    <row r="537" spans="37:38" x14ac:dyDescent="0.2">
      <c r="AK537" s="10"/>
      <c r="AL537" s="73"/>
    </row>
    <row r="538" spans="37:38" x14ac:dyDescent="0.2">
      <c r="AK538" s="10"/>
      <c r="AL538" s="73"/>
    </row>
    <row r="539" spans="37:38" x14ac:dyDescent="0.2">
      <c r="AK539" s="10"/>
      <c r="AL539" s="73"/>
    </row>
    <row r="540" spans="37:38" x14ac:dyDescent="0.2">
      <c r="AK540" s="10"/>
      <c r="AL540" s="73"/>
    </row>
    <row r="541" spans="37:38" x14ac:dyDescent="0.2">
      <c r="AK541" s="10"/>
      <c r="AL541" s="73"/>
    </row>
    <row r="542" spans="37:38" x14ac:dyDescent="0.2">
      <c r="AK542" s="10"/>
      <c r="AL542" s="73"/>
    </row>
    <row r="543" spans="37:38" x14ac:dyDescent="0.2">
      <c r="AK543" s="10"/>
      <c r="AL543" s="73"/>
    </row>
    <row r="544" spans="37:38" x14ac:dyDescent="0.2">
      <c r="AK544" s="10"/>
      <c r="AL544" s="73"/>
    </row>
    <row r="545" spans="37:38" x14ac:dyDescent="0.2">
      <c r="AK545" s="10"/>
      <c r="AL545" s="73"/>
    </row>
    <row r="546" spans="37:38" x14ac:dyDescent="0.2">
      <c r="AK546" s="10"/>
      <c r="AL546" s="73"/>
    </row>
    <row r="547" spans="37:38" x14ac:dyDescent="0.2">
      <c r="AK547" s="10"/>
      <c r="AL547" s="73"/>
    </row>
    <row r="548" spans="37:38" x14ac:dyDescent="0.2">
      <c r="AK548" s="10"/>
      <c r="AL548" s="73"/>
    </row>
    <row r="549" spans="37:38" x14ac:dyDescent="0.2">
      <c r="AK549" s="10"/>
      <c r="AL549" s="73"/>
    </row>
    <row r="550" spans="37:38" x14ac:dyDescent="0.2">
      <c r="AK550" s="10"/>
      <c r="AL550" s="73"/>
    </row>
    <row r="551" spans="37:38" x14ac:dyDescent="0.2">
      <c r="AK551" s="10"/>
      <c r="AL551" s="73"/>
    </row>
    <row r="552" spans="37:38" x14ac:dyDescent="0.2">
      <c r="AK552" s="10"/>
      <c r="AL552" s="73"/>
    </row>
    <row r="553" spans="37:38" x14ac:dyDescent="0.2">
      <c r="AK553" s="10"/>
      <c r="AL553" s="73"/>
    </row>
    <row r="554" spans="37:38" x14ac:dyDescent="0.2">
      <c r="AK554" s="10"/>
      <c r="AL554" s="73"/>
    </row>
    <row r="555" spans="37:38" x14ac:dyDescent="0.2">
      <c r="AK555" s="10"/>
      <c r="AL555" s="73"/>
    </row>
    <row r="556" spans="37:38" x14ac:dyDescent="0.2">
      <c r="AK556" s="10"/>
      <c r="AL556" s="73"/>
    </row>
    <row r="557" spans="37:38" x14ac:dyDescent="0.2">
      <c r="AK557" s="10"/>
      <c r="AL557" s="73"/>
    </row>
    <row r="558" spans="37:38" x14ac:dyDescent="0.2">
      <c r="AK558" s="10"/>
      <c r="AL558" s="73"/>
    </row>
    <row r="559" spans="37:38" x14ac:dyDescent="0.2">
      <c r="AK559" s="10"/>
      <c r="AL559" s="73"/>
    </row>
    <row r="560" spans="37:38" x14ac:dyDescent="0.2">
      <c r="AK560" s="10"/>
      <c r="AL560" s="73"/>
    </row>
    <row r="561" spans="37:38" x14ac:dyDescent="0.2">
      <c r="AK561" s="10"/>
      <c r="AL561" s="73"/>
    </row>
    <row r="562" spans="37:38" x14ac:dyDescent="0.2">
      <c r="AK562" s="10"/>
      <c r="AL562" s="73"/>
    </row>
    <row r="563" spans="37:38" x14ac:dyDescent="0.2">
      <c r="AK563" s="10"/>
      <c r="AL563" s="73"/>
    </row>
    <row r="564" spans="37:38" x14ac:dyDescent="0.2">
      <c r="AK564" s="10"/>
      <c r="AL564" s="73"/>
    </row>
    <row r="565" spans="37:38" x14ac:dyDescent="0.2">
      <c r="AK565" s="10"/>
      <c r="AL565" s="73"/>
    </row>
    <row r="566" spans="37:38" x14ac:dyDescent="0.2">
      <c r="AK566" s="10"/>
      <c r="AL566" s="73"/>
    </row>
    <row r="567" spans="37:38" x14ac:dyDescent="0.2">
      <c r="AK567" s="10"/>
      <c r="AL567" s="73"/>
    </row>
    <row r="568" spans="37:38" x14ac:dyDescent="0.2">
      <c r="AK568" s="10"/>
      <c r="AL568" s="73"/>
    </row>
    <row r="569" spans="37:38" x14ac:dyDescent="0.2">
      <c r="AK569" s="10"/>
      <c r="AL569" s="73"/>
    </row>
    <row r="570" spans="37:38" x14ac:dyDescent="0.2">
      <c r="AK570" s="10"/>
      <c r="AL570" s="73"/>
    </row>
    <row r="571" spans="37:38" x14ac:dyDescent="0.2">
      <c r="AK571" s="10"/>
      <c r="AL571" s="73"/>
    </row>
    <row r="572" spans="37:38" x14ac:dyDescent="0.2">
      <c r="AK572" s="10"/>
      <c r="AL572" s="73"/>
    </row>
    <row r="573" spans="37:38" x14ac:dyDescent="0.2">
      <c r="AK573" s="10"/>
      <c r="AL573" s="73"/>
    </row>
    <row r="574" spans="37:38" x14ac:dyDescent="0.2">
      <c r="AK574" s="10"/>
      <c r="AL574" s="73"/>
    </row>
    <row r="575" spans="37:38" x14ac:dyDescent="0.2">
      <c r="AK575" s="10"/>
      <c r="AL575" s="73"/>
    </row>
    <row r="576" spans="37:38" x14ac:dyDescent="0.2">
      <c r="AK576" s="10"/>
      <c r="AL576" s="73"/>
    </row>
    <row r="577" spans="37:38" x14ac:dyDescent="0.2">
      <c r="AK577" s="10"/>
      <c r="AL577" s="73"/>
    </row>
    <row r="578" spans="37:38" x14ac:dyDescent="0.2">
      <c r="AK578" s="10"/>
      <c r="AL578" s="73"/>
    </row>
    <row r="579" spans="37:38" x14ac:dyDescent="0.2">
      <c r="AK579" s="10"/>
      <c r="AL579" s="73"/>
    </row>
    <row r="580" spans="37:38" x14ac:dyDescent="0.2">
      <c r="AK580" s="10"/>
      <c r="AL580" s="73"/>
    </row>
    <row r="581" spans="37:38" x14ac:dyDescent="0.2">
      <c r="AK581" s="10"/>
      <c r="AL581" s="73"/>
    </row>
    <row r="582" spans="37:38" x14ac:dyDescent="0.2">
      <c r="AK582" s="10"/>
      <c r="AL582" s="73"/>
    </row>
    <row r="583" spans="37:38" x14ac:dyDescent="0.2">
      <c r="AK583" s="10"/>
      <c r="AL583" s="73"/>
    </row>
    <row r="584" spans="37:38" x14ac:dyDescent="0.2">
      <c r="AK584" s="10"/>
      <c r="AL584" s="73"/>
    </row>
    <row r="585" spans="37:38" x14ac:dyDescent="0.2">
      <c r="AK585" s="10"/>
      <c r="AL585" s="73"/>
    </row>
    <row r="586" spans="37:38" x14ac:dyDescent="0.2">
      <c r="AK586" s="10"/>
      <c r="AL586" s="73"/>
    </row>
    <row r="587" spans="37:38" x14ac:dyDescent="0.2">
      <c r="AK587" s="10"/>
      <c r="AL587" s="73"/>
    </row>
    <row r="588" spans="37:38" x14ac:dyDescent="0.2">
      <c r="AK588" s="10"/>
      <c r="AL588" s="73"/>
    </row>
    <row r="589" spans="37:38" x14ac:dyDescent="0.2">
      <c r="AK589" s="10"/>
      <c r="AL589" s="73"/>
    </row>
    <row r="590" spans="37:38" x14ac:dyDescent="0.2">
      <c r="AK590" s="10"/>
      <c r="AL590" s="73"/>
    </row>
    <row r="591" spans="37:38" x14ac:dyDescent="0.2">
      <c r="AK591" s="10"/>
      <c r="AL591" s="73"/>
    </row>
    <row r="592" spans="37:38" x14ac:dyDescent="0.2">
      <c r="AK592" s="10"/>
      <c r="AL592" s="73"/>
    </row>
    <row r="593" spans="37:38" x14ac:dyDescent="0.2">
      <c r="AK593" s="10"/>
      <c r="AL593" s="73"/>
    </row>
    <row r="594" spans="37:38" x14ac:dyDescent="0.2">
      <c r="AK594" s="10"/>
      <c r="AL594" s="73"/>
    </row>
    <row r="595" spans="37:38" x14ac:dyDescent="0.2">
      <c r="AK595" s="10"/>
      <c r="AL595" s="73"/>
    </row>
    <row r="596" spans="37:38" x14ac:dyDescent="0.2">
      <c r="AK596" s="10"/>
      <c r="AL596" s="73"/>
    </row>
    <row r="597" spans="37:38" x14ac:dyDescent="0.2">
      <c r="AK597" s="10"/>
      <c r="AL597" s="73"/>
    </row>
    <row r="598" spans="37:38" x14ac:dyDescent="0.2">
      <c r="AK598" s="10"/>
      <c r="AL598" s="73"/>
    </row>
    <row r="599" spans="37:38" x14ac:dyDescent="0.2">
      <c r="AK599" s="10"/>
      <c r="AL599" s="73"/>
    </row>
    <row r="600" spans="37:38" x14ac:dyDescent="0.2">
      <c r="AK600" s="10"/>
      <c r="AL600" s="73"/>
    </row>
    <row r="601" spans="37:38" x14ac:dyDescent="0.2">
      <c r="AK601" s="10"/>
      <c r="AL601" s="73"/>
    </row>
    <row r="602" spans="37:38" x14ac:dyDescent="0.2">
      <c r="AK602" s="10"/>
      <c r="AL602" s="73"/>
    </row>
    <row r="603" spans="37:38" x14ac:dyDescent="0.2">
      <c r="AK603" s="10"/>
      <c r="AL603" s="73"/>
    </row>
    <row r="604" spans="37:38" x14ac:dyDescent="0.2">
      <c r="AK604" s="10"/>
      <c r="AL604" s="73"/>
    </row>
    <row r="605" spans="37:38" x14ac:dyDescent="0.2">
      <c r="AK605" s="10"/>
      <c r="AL605" s="73"/>
    </row>
    <row r="606" spans="37:38" x14ac:dyDescent="0.2">
      <c r="AK606" s="10"/>
      <c r="AL606" s="73"/>
    </row>
    <row r="607" spans="37:38" x14ac:dyDescent="0.2">
      <c r="AK607" s="10"/>
      <c r="AL607" s="73"/>
    </row>
    <row r="608" spans="37:38" x14ac:dyDescent="0.2">
      <c r="AK608" s="10"/>
      <c r="AL608" s="73"/>
    </row>
    <row r="609" spans="37:38" x14ac:dyDescent="0.2">
      <c r="AK609" s="10"/>
      <c r="AL609" s="73"/>
    </row>
    <row r="610" spans="37:38" x14ac:dyDescent="0.2">
      <c r="AK610" s="10"/>
      <c r="AL610" s="73"/>
    </row>
    <row r="611" spans="37:38" x14ac:dyDescent="0.2">
      <c r="AK611" s="10"/>
      <c r="AL611" s="73"/>
    </row>
    <row r="612" spans="37:38" x14ac:dyDescent="0.2">
      <c r="AK612" s="10"/>
      <c r="AL612" s="73"/>
    </row>
    <row r="613" spans="37:38" x14ac:dyDescent="0.2">
      <c r="AK613" s="10"/>
      <c r="AL613" s="73"/>
    </row>
    <row r="614" spans="37:38" x14ac:dyDescent="0.2">
      <c r="AK614" s="10"/>
      <c r="AL614" s="73"/>
    </row>
    <row r="615" spans="37:38" x14ac:dyDescent="0.2">
      <c r="AK615" s="10"/>
      <c r="AL615" s="73"/>
    </row>
    <row r="616" spans="37:38" x14ac:dyDescent="0.2">
      <c r="AK616" s="10"/>
      <c r="AL616" s="73"/>
    </row>
    <row r="617" spans="37:38" x14ac:dyDescent="0.2">
      <c r="AK617" s="10"/>
      <c r="AL617" s="73"/>
    </row>
    <row r="618" spans="37:38" x14ac:dyDescent="0.2">
      <c r="AK618" s="10"/>
      <c r="AL618" s="73"/>
    </row>
    <row r="619" spans="37:38" x14ac:dyDescent="0.2">
      <c r="AK619" s="10"/>
      <c r="AL619" s="73"/>
    </row>
    <row r="620" spans="37:38" x14ac:dyDescent="0.2">
      <c r="AK620" s="10"/>
      <c r="AL620" s="73"/>
    </row>
    <row r="621" spans="37:38" x14ac:dyDescent="0.2">
      <c r="AK621" s="10"/>
      <c r="AL621" s="73"/>
    </row>
    <row r="622" spans="37:38" x14ac:dyDescent="0.2">
      <c r="AK622" s="10"/>
      <c r="AL622" s="73"/>
    </row>
    <row r="623" spans="37:38" x14ac:dyDescent="0.2">
      <c r="AK623" s="10"/>
      <c r="AL623" s="73"/>
    </row>
    <row r="624" spans="37:38" x14ac:dyDescent="0.2">
      <c r="AK624" s="10"/>
      <c r="AL624" s="73"/>
    </row>
    <row r="625" spans="37:38" x14ac:dyDescent="0.2">
      <c r="AK625" s="10"/>
      <c r="AL625" s="73"/>
    </row>
    <row r="626" spans="37:38" x14ac:dyDescent="0.2">
      <c r="AK626" s="10"/>
      <c r="AL626" s="73"/>
    </row>
    <row r="627" spans="37:38" x14ac:dyDescent="0.2">
      <c r="AK627" s="10"/>
      <c r="AL627" s="73"/>
    </row>
    <row r="628" spans="37:38" x14ac:dyDescent="0.2">
      <c r="AK628" s="10"/>
      <c r="AL628" s="73"/>
    </row>
    <row r="629" spans="37:38" x14ac:dyDescent="0.2">
      <c r="AK629" s="10"/>
      <c r="AL629" s="73"/>
    </row>
    <row r="630" spans="37:38" x14ac:dyDescent="0.2">
      <c r="AK630" s="10"/>
      <c r="AL630" s="73"/>
    </row>
    <row r="631" spans="37:38" x14ac:dyDescent="0.2">
      <c r="AK631" s="10"/>
      <c r="AL631" s="73"/>
    </row>
    <row r="632" spans="37:38" x14ac:dyDescent="0.2">
      <c r="AK632" s="10"/>
      <c r="AL632" s="73"/>
    </row>
    <row r="633" spans="37:38" x14ac:dyDescent="0.2">
      <c r="AK633" s="10"/>
      <c r="AL633" s="73"/>
    </row>
    <row r="634" spans="37:38" x14ac:dyDescent="0.2">
      <c r="AK634" s="10"/>
      <c r="AL634" s="73"/>
    </row>
    <row r="635" spans="37:38" x14ac:dyDescent="0.2">
      <c r="AK635" s="10"/>
      <c r="AL635" s="73"/>
    </row>
    <row r="636" spans="37:38" x14ac:dyDescent="0.2">
      <c r="AK636" s="10"/>
      <c r="AL636" s="73"/>
    </row>
    <row r="637" spans="37:38" x14ac:dyDescent="0.2">
      <c r="AK637" s="10"/>
      <c r="AL637" s="73"/>
    </row>
    <row r="638" spans="37:38" x14ac:dyDescent="0.2">
      <c r="AK638" s="10"/>
      <c r="AL638" s="73"/>
    </row>
    <row r="639" spans="37:38" x14ac:dyDescent="0.2">
      <c r="AK639" s="10"/>
      <c r="AL639" s="73"/>
    </row>
    <row r="640" spans="37:38" x14ac:dyDescent="0.2">
      <c r="AK640" s="10"/>
      <c r="AL640" s="73"/>
    </row>
    <row r="641" spans="37:38" x14ac:dyDescent="0.2">
      <c r="AK641" s="10"/>
      <c r="AL641" s="73"/>
    </row>
    <row r="642" spans="37:38" x14ac:dyDescent="0.2">
      <c r="AK642" s="10"/>
      <c r="AL642" s="73"/>
    </row>
    <row r="643" spans="37:38" x14ac:dyDescent="0.2">
      <c r="AK643" s="10"/>
      <c r="AL643" s="73"/>
    </row>
    <row r="644" spans="37:38" x14ac:dyDescent="0.2">
      <c r="AK644" s="10"/>
      <c r="AL644" s="73"/>
    </row>
    <row r="645" spans="37:38" x14ac:dyDescent="0.2">
      <c r="AK645" s="10"/>
      <c r="AL645" s="73"/>
    </row>
    <row r="646" spans="37:38" x14ac:dyDescent="0.2">
      <c r="AK646" s="10"/>
      <c r="AL646" s="73"/>
    </row>
    <row r="647" spans="37:38" x14ac:dyDescent="0.2">
      <c r="AK647" s="10"/>
      <c r="AL647" s="73"/>
    </row>
    <row r="648" spans="37:38" x14ac:dyDescent="0.2">
      <c r="AK648" s="10"/>
      <c r="AL648" s="73"/>
    </row>
    <row r="649" spans="37:38" x14ac:dyDescent="0.2">
      <c r="AK649" s="10"/>
      <c r="AL649" s="73"/>
    </row>
    <row r="650" spans="37:38" x14ac:dyDescent="0.2">
      <c r="AK650" s="10"/>
      <c r="AL650" s="73"/>
    </row>
    <row r="651" spans="37:38" x14ac:dyDescent="0.2">
      <c r="AK651" s="10"/>
      <c r="AL651" s="73"/>
    </row>
    <row r="652" spans="37:38" x14ac:dyDescent="0.2">
      <c r="AK652" s="10"/>
      <c r="AL652" s="73"/>
    </row>
    <row r="653" spans="37:38" x14ac:dyDescent="0.2">
      <c r="AK653" s="10"/>
      <c r="AL653" s="73"/>
    </row>
    <row r="654" spans="37:38" x14ac:dyDescent="0.2">
      <c r="AK654" s="10"/>
      <c r="AL654" s="73"/>
    </row>
    <row r="655" spans="37:38" x14ac:dyDescent="0.2">
      <c r="AK655" s="10"/>
      <c r="AL655" s="73"/>
    </row>
    <row r="656" spans="37:38" x14ac:dyDescent="0.2">
      <c r="AK656" s="10"/>
      <c r="AL656" s="73"/>
    </row>
    <row r="657" spans="37:38" x14ac:dyDescent="0.2">
      <c r="AK657" s="10"/>
      <c r="AL657" s="73"/>
    </row>
    <row r="658" spans="37:38" x14ac:dyDescent="0.2">
      <c r="AK658" s="10"/>
      <c r="AL658" s="73"/>
    </row>
    <row r="659" spans="37:38" x14ac:dyDescent="0.2">
      <c r="AK659" s="10"/>
      <c r="AL659" s="73"/>
    </row>
    <row r="660" spans="37:38" x14ac:dyDescent="0.2">
      <c r="AK660" s="10"/>
      <c r="AL660" s="73"/>
    </row>
    <row r="661" spans="37:38" x14ac:dyDescent="0.2">
      <c r="AK661" s="10"/>
      <c r="AL661" s="73"/>
    </row>
    <row r="662" spans="37:38" x14ac:dyDescent="0.2">
      <c r="AK662" s="10"/>
      <c r="AL662" s="73"/>
    </row>
    <row r="663" spans="37:38" x14ac:dyDescent="0.2">
      <c r="AK663" s="10"/>
      <c r="AL663" s="73"/>
    </row>
    <row r="664" spans="37:38" x14ac:dyDescent="0.2">
      <c r="AK664" s="10"/>
      <c r="AL664" s="73"/>
    </row>
    <row r="665" spans="37:38" x14ac:dyDescent="0.2">
      <c r="AK665" s="10"/>
      <c r="AL665" s="73"/>
    </row>
    <row r="666" spans="37:38" x14ac:dyDescent="0.2">
      <c r="AK666" s="10"/>
      <c r="AL666" s="73"/>
    </row>
    <row r="667" spans="37:38" x14ac:dyDescent="0.2">
      <c r="AK667" s="10"/>
      <c r="AL667" s="73"/>
    </row>
    <row r="668" spans="37:38" x14ac:dyDescent="0.2">
      <c r="AK668" s="10"/>
      <c r="AL668" s="73"/>
    </row>
    <row r="669" spans="37:38" x14ac:dyDescent="0.2">
      <c r="AK669" s="10"/>
      <c r="AL669" s="73"/>
    </row>
    <row r="670" spans="37:38" x14ac:dyDescent="0.2">
      <c r="AK670" s="10"/>
      <c r="AL670" s="73"/>
    </row>
    <row r="671" spans="37:38" x14ac:dyDescent="0.2">
      <c r="AK671" s="10"/>
      <c r="AL671" s="73"/>
    </row>
    <row r="672" spans="37:38" x14ac:dyDescent="0.2">
      <c r="AK672" s="10"/>
      <c r="AL672" s="73"/>
    </row>
    <row r="673" spans="37:38" x14ac:dyDescent="0.2">
      <c r="AK673" s="10"/>
      <c r="AL673" s="73"/>
    </row>
    <row r="674" spans="37:38" x14ac:dyDescent="0.2">
      <c r="AK674" s="10"/>
      <c r="AL674" s="73"/>
    </row>
    <row r="675" spans="37:38" x14ac:dyDescent="0.2">
      <c r="AK675" s="10"/>
      <c r="AL675" s="73"/>
    </row>
    <row r="676" spans="37:38" x14ac:dyDescent="0.2">
      <c r="AK676" s="10"/>
      <c r="AL676" s="73"/>
    </row>
    <row r="677" spans="37:38" x14ac:dyDescent="0.2">
      <c r="AK677" s="10"/>
      <c r="AL677" s="73"/>
    </row>
    <row r="678" spans="37:38" x14ac:dyDescent="0.2">
      <c r="AK678" s="10"/>
      <c r="AL678" s="73"/>
    </row>
    <row r="679" spans="37:38" x14ac:dyDescent="0.2">
      <c r="AK679" s="10"/>
      <c r="AL679" s="73"/>
    </row>
    <row r="680" spans="37:38" x14ac:dyDescent="0.2">
      <c r="AK680" s="10"/>
      <c r="AL680" s="73"/>
    </row>
    <row r="681" spans="37:38" x14ac:dyDescent="0.2">
      <c r="AK681" s="10"/>
      <c r="AL681" s="73"/>
    </row>
    <row r="682" spans="37:38" x14ac:dyDescent="0.2">
      <c r="AK682" s="10"/>
      <c r="AL682" s="73"/>
    </row>
    <row r="683" spans="37:38" x14ac:dyDescent="0.2">
      <c r="AK683" s="10"/>
      <c r="AL683" s="73"/>
    </row>
    <row r="684" spans="37:38" x14ac:dyDescent="0.2">
      <c r="AK684" s="10"/>
      <c r="AL684" s="73"/>
    </row>
    <row r="685" spans="37:38" x14ac:dyDescent="0.2">
      <c r="AK685" s="10"/>
      <c r="AL685" s="73"/>
    </row>
    <row r="686" spans="37:38" x14ac:dyDescent="0.2">
      <c r="AK686" s="10"/>
      <c r="AL686" s="73"/>
    </row>
    <row r="687" spans="37:38" x14ac:dyDescent="0.2">
      <c r="AK687" s="10"/>
      <c r="AL687" s="73"/>
    </row>
    <row r="688" spans="37:38" x14ac:dyDescent="0.2">
      <c r="AK688" s="10"/>
      <c r="AL688" s="73"/>
    </row>
    <row r="689" spans="37:38" x14ac:dyDescent="0.2">
      <c r="AK689" s="10"/>
      <c r="AL689" s="73"/>
    </row>
    <row r="690" spans="37:38" x14ac:dyDescent="0.2">
      <c r="AK690" s="10"/>
      <c r="AL690" s="73"/>
    </row>
    <row r="691" spans="37:38" x14ac:dyDescent="0.2">
      <c r="AK691" s="10"/>
      <c r="AL691" s="73"/>
    </row>
    <row r="692" spans="37:38" x14ac:dyDescent="0.2">
      <c r="AK692" s="10"/>
      <c r="AL692" s="73"/>
    </row>
    <row r="693" spans="37:38" x14ac:dyDescent="0.2">
      <c r="AK693" s="10"/>
      <c r="AL693" s="73"/>
    </row>
    <row r="694" spans="37:38" x14ac:dyDescent="0.2">
      <c r="AK694" s="10"/>
      <c r="AL694" s="73"/>
    </row>
    <row r="695" spans="37:38" x14ac:dyDescent="0.2">
      <c r="AK695" s="10"/>
      <c r="AL695" s="73"/>
    </row>
    <row r="696" spans="37:38" x14ac:dyDescent="0.2">
      <c r="AK696" s="10"/>
      <c r="AL696" s="73"/>
    </row>
    <row r="697" spans="37:38" x14ac:dyDescent="0.2">
      <c r="AK697" s="10"/>
      <c r="AL697" s="73"/>
    </row>
    <row r="698" spans="37:38" x14ac:dyDescent="0.2">
      <c r="AK698" s="10"/>
      <c r="AL698" s="73"/>
    </row>
    <row r="699" spans="37:38" x14ac:dyDescent="0.2">
      <c r="AK699" s="10"/>
      <c r="AL699" s="73"/>
    </row>
    <row r="700" spans="37:38" x14ac:dyDescent="0.2">
      <c r="AK700" s="10"/>
      <c r="AL700" s="73"/>
    </row>
    <row r="701" spans="37:38" x14ac:dyDescent="0.2">
      <c r="AK701" s="10"/>
      <c r="AL701" s="73"/>
    </row>
    <row r="702" spans="37:38" x14ac:dyDescent="0.2">
      <c r="AK702" s="10"/>
      <c r="AL702" s="73"/>
    </row>
    <row r="703" spans="37:38" x14ac:dyDescent="0.2">
      <c r="AK703" s="10"/>
      <c r="AL703" s="73"/>
    </row>
    <row r="704" spans="37:38" x14ac:dyDescent="0.2">
      <c r="AK704" s="10"/>
      <c r="AL704" s="73"/>
    </row>
    <row r="705" spans="37:38" x14ac:dyDescent="0.2">
      <c r="AK705" s="10"/>
      <c r="AL705" s="73"/>
    </row>
    <row r="706" spans="37:38" x14ac:dyDescent="0.2">
      <c r="AK706" s="10"/>
      <c r="AL706" s="73"/>
    </row>
    <row r="707" spans="37:38" x14ac:dyDescent="0.2">
      <c r="AK707" s="10"/>
      <c r="AL707" s="73"/>
    </row>
    <row r="708" spans="37:38" x14ac:dyDescent="0.2">
      <c r="AK708" s="10"/>
      <c r="AL708" s="73"/>
    </row>
    <row r="709" spans="37:38" x14ac:dyDescent="0.2">
      <c r="AK709" s="10"/>
      <c r="AL709" s="73"/>
    </row>
    <row r="710" spans="37:38" x14ac:dyDescent="0.2">
      <c r="AK710" s="10"/>
      <c r="AL710" s="73"/>
    </row>
    <row r="711" spans="37:38" x14ac:dyDescent="0.2">
      <c r="AK711" s="10"/>
      <c r="AL711" s="73"/>
    </row>
    <row r="712" spans="37:38" x14ac:dyDescent="0.2">
      <c r="AK712" s="10"/>
      <c r="AL712" s="73"/>
    </row>
    <row r="713" spans="37:38" x14ac:dyDescent="0.2">
      <c r="AK713" s="10"/>
      <c r="AL713" s="73"/>
    </row>
    <row r="714" spans="37:38" x14ac:dyDescent="0.2">
      <c r="AK714" s="10"/>
      <c r="AL714" s="73"/>
    </row>
    <row r="715" spans="37:38" x14ac:dyDescent="0.2">
      <c r="AK715" s="10"/>
      <c r="AL715" s="73"/>
    </row>
    <row r="716" spans="37:38" x14ac:dyDescent="0.2">
      <c r="AK716" s="10"/>
      <c r="AL716" s="73"/>
    </row>
    <row r="717" spans="37:38" x14ac:dyDescent="0.2">
      <c r="AK717" s="10"/>
      <c r="AL717" s="73"/>
    </row>
    <row r="718" spans="37:38" x14ac:dyDescent="0.2">
      <c r="AK718" s="10"/>
      <c r="AL718" s="73"/>
    </row>
    <row r="719" spans="37:38" x14ac:dyDescent="0.2">
      <c r="AK719" s="10"/>
      <c r="AL719" s="73"/>
    </row>
    <row r="720" spans="37:38" x14ac:dyDescent="0.2">
      <c r="AK720" s="10"/>
      <c r="AL720" s="73"/>
    </row>
    <row r="721" spans="37:38" x14ac:dyDescent="0.2">
      <c r="AK721" s="10"/>
      <c r="AL721" s="73"/>
    </row>
    <row r="722" spans="37:38" x14ac:dyDescent="0.2">
      <c r="AK722" s="10"/>
      <c r="AL722" s="73"/>
    </row>
    <row r="723" spans="37:38" x14ac:dyDescent="0.2">
      <c r="AK723" s="10"/>
      <c r="AL723" s="73"/>
    </row>
    <row r="724" spans="37:38" x14ac:dyDescent="0.2">
      <c r="AK724" s="10"/>
      <c r="AL724" s="73"/>
    </row>
    <row r="725" spans="37:38" x14ac:dyDescent="0.2">
      <c r="AK725" s="10"/>
      <c r="AL725" s="73"/>
    </row>
    <row r="726" spans="37:38" x14ac:dyDescent="0.2">
      <c r="AK726" s="10"/>
      <c r="AL726" s="73"/>
    </row>
    <row r="727" spans="37:38" x14ac:dyDescent="0.2">
      <c r="AK727" s="10"/>
      <c r="AL727" s="73"/>
    </row>
    <row r="728" spans="37:38" x14ac:dyDescent="0.2">
      <c r="AK728" s="10"/>
      <c r="AL728" s="73"/>
    </row>
    <row r="729" spans="37:38" x14ac:dyDescent="0.2">
      <c r="AK729" s="10"/>
      <c r="AL729" s="73"/>
    </row>
    <row r="730" spans="37:38" x14ac:dyDescent="0.2">
      <c r="AK730" s="10"/>
      <c r="AL730" s="73"/>
    </row>
    <row r="731" spans="37:38" x14ac:dyDescent="0.2">
      <c r="AK731" s="10"/>
      <c r="AL731" s="73"/>
    </row>
    <row r="732" spans="37:38" x14ac:dyDescent="0.2">
      <c r="AK732" s="10"/>
      <c r="AL732" s="73"/>
    </row>
    <row r="733" spans="37:38" x14ac:dyDescent="0.2">
      <c r="AK733" s="10"/>
      <c r="AL733" s="73"/>
    </row>
    <row r="734" spans="37:38" x14ac:dyDescent="0.2">
      <c r="AK734" s="10"/>
      <c r="AL734" s="73"/>
    </row>
    <row r="735" spans="37:38" x14ac:dyDescent="0.2">
      <c r="AK735" s="10"/>
      <c r="AL735" s="73"/>
    </row>
    <row r="736" spans="37:38" x14ac:dyDescent="0.2">
      <c r="AK736" s="10"/>
      <c r="AL736" s="73"/>
    </row>
    <row r="737" spans="37:38" x14ac:dyDescent="0.2">
      <c r="AK737" s="10"/>
      <c r="AL737" s="73"/>
    </row>
    <row r="738" spans="37:38" x14ac:dyDescent="0.2">
      <c r="AK738" s="10"/>
      <c r="AL738" s="73"/>
    </row>
    <row r="739" spans="37:38" x14ac:dyDescent="0.2">
      <c r="AK739" s="10"/>
      <c r="AL739" s="73"/>
    </row>
    <row r="740" spans="37:38" x14ac:dyDescent="0.2">
      <c r="AK740" s="10"/>
      <c r="AL740" s="73"/>
    </row>
    <row r="741" spans="37:38" x14ac:dyDescent="0.2">
      <c r="AK741" s="10"/>
      <c r="AL741" s="73"/>
    </row>
    <row r="742" spans="37:38" x14ac:dyDescent="0.2">
      <c r="AK742" s="10"/>
      <c r="AL742" s="73"/>
    </row>
    <row r="743" spans="37:38" x14ac:dyDescent="0.2">
      <c r="AK743" s="10"/>
      <c r="AL743" s="73"/>
    </row>
    <row r="744" spans="37:38" x14ac:dyDescent="0.2">
      <c r="AK744" s="10"/>
      <c r="AL744" s="73"/>
    </row>
    <row r="745" spans="37:38" x14ac:dyDescent="0.2">
      <c r="AK745" s="10"/>
      <c r="AL745" s="73"/>
    </row>
    <row r="746" spans="37:38" x14ac:dyDescent="0.2">
      <c r="AK746" s="10"/>
      <c r="AL746" s="73"/>
    </row>
    <row r="747" spans="37:38" x14ac:dyDescent="0.2">
      <c r="AK747" s="10"/>
      <c r="AL747" s="73"/>
    </row>
    <row r="748" spans="37:38" x14ac:dyDescent="0.2">
      <c r="AK748" s="10"/>
      <c r="AL748" s="73"/>
    </row>
    <row r="749" spans="37:38" x14ac:dyDescent="0.2">
      <c r="AK749" s="10"/>
      <c r="AL749" s="73"/>
    </row>
    <row r="750" spans="37:38" x14ac:dyDescent="0.2">
      <c r="AK750" s="10"/>
      <c r="AL750" s="73"/>
    </row>
    <row r="751" spans="37:38" x14ac:dyDescent="0.2">
      <c r="AK751" s="10"/>
      <c r="AL751" s="73"/>
    </row>
    <row r="752" spans="37:38" x14ac:dyDescent="0.2">
      <c r="AK752" s="10"/>
      <c r="AL752" s="73"/>
    </row>
    <row r="753" spans="37:38" x14ac:dyDescent="0.2">
      <c r="AK753" s="10"/>
      <c r="AL753" s="73"/>
    </row>
    <row r="754" spans="37:38" x14ac:dyDescent="0.2">
      <c r="AK754" s="10"/>
      <c r="AL754" s="73"/>
    </row>
    <row r="755" spans="37:38" x14ac:dyDescent="0.2">
      <c r="AK755" s="10"/>
      <c r="AL755" s="73"/>
    </row>
    <row r="756" spans="37:38" x14ac:dyDescent="0.2">
      <c r="AK756" s="10"/>
      <c r="AL756" s="73"/>
    </row>
    <row r="757" spans="37:38" x14ac:dyDescent="0.2">
      <c r="AK757" s="10"/>
      <c r="AL757" s="73"/>
    </row>
    <row r="758" spans="37:38" x14ac:dyDescent="0.2">
      <c r="AK758" s="10"/>
      <c r="AL758" s="73"/>
    </row>
    <row r="759" spans="37:38" x14ac:dyDescent="0.2">
      <c r="AK759" s="10"/>
      <c r="AL759" s="73"/>
    </row>
    <row r="760" spans="37:38" x14ac:dyDescent="0.2">
      <c r="AK760" s="10"/>
      <c r="AL760" s="73"/>
    </row>
    <row r="761" spans="37:38" x14ac:dyDescent="0.2">
      <c r="AK761" s="10"/>
      <c r="AL761" s="73"/>
    </row>
    <row r="762" spans="37:38" x14ac:dyDescent="0.2">
      <c r="AK762" s="10"/>
      <c r="AL762" s="73"/>
    </row>
    <row r="763" spans="37:38" x14ac:dyDescent="0.2">
      <c r="AK763" s="10"/>
      <c r="AL763" s="73"/>
    </row>
    <row r="764" spans="37:38" x14ac:dyDescent="0.2">
      <c r="AK764" s="10"/>
      <c r="AL764" s="73"/>
    </row>
    <row r="765" spans="37:38" x14ac:dyDescent="0.2">
      <c r="AK765" s="10"/>
      <c r="AL765" s="73"/>
    </row>
    <row r="766" spans="37:38" x14ac:dyDescent="0.2">
      <c r="AK766" s="10"/>
      <c r="AL766" s="73"/>
    </row>
    <row r="767" spans="37:38" x14ac:dyDescent="0.2">
      <c r="AK767" s="10"/>
      <c r="AL767" s="73"/>
    </row>
    <row r="768" spans="37:38" x14ac:dyDescent="0.2">
      <c r="AK768" s="10"/>
      <c r="AL768" s="73"/>
    </row>
    <row r="769" spans="37:38" x14ac:dyDescent="0.2">
      <c r="AK769" s="10"/>
      <c r="AL769" s="73"/>
    </row>
    <row r="770" spans="37:38" x14ac:dyDescent="0.2">
      <c r="AK770" s="10"/>
      <c r="AL770" s="73"/>
    </row>
    <row r="771" spans="37:38" x14ac:dyDescent="0.2">
      <c r="AK771" s="10"/>
      <c r="AL771" s="73"/>
    </row>
    <row r="772" spans="37:38" x14ac:dyDescent="0.2">
      <c r="AK772" s="10"/>
      <c r="AL772" s="73"/>
    </row>
    <row r="773" spans="37:38" x14ac:dyDescent="0.2">
      <c r="AK773" s="10"/>
      <c r="AL773" s="73"/>
    </row>
    <row r="774" spans="37:38" x14ac:dyDescent="0.2">
      <c r="AK774" s="10"/>
      <c r="AL774" s="73"/>
    </row>
    <row r="775" spans="37:38" x14ac:dyDescent="0.2">
      <c r="AK775" s="10"/>
      <c r="AL775" s="73"/>
    </row>
    <row r="776" spans="37:38" x14ac:dyDescent="0.2">
      <c r="AK776" s="10"/>
      <c r="AL776" s="73"/>
    </row>
    <row r="777" spans="37:38" x14ac:dyDescent="0.2">
      <c r="AK777" s="10"/>
      <c r="AL777" s="73"/>
    </row>
    <row r="778" spans="37:38" x14ac:dyDescent="0.2">
      <c r="AK778" s="10"/>
      <c r="AL778" s="73"/>
    </row>
    <row r="779" spans="37:38" x14ac:dyDescent="0.2">
      <c r="AK779" s="10"/>
      <c r="AL779" s="73"/>
    </row>
    <row r="780" spans="37:38" x14ac:dyDescent="0.2">
      <c r="AK780" s="10"/>
      <c r="AL780" s="73"/>
    </row>
    <row r="781" spans="37:38" x14ac:dyDescent="0.2">
      <c r="AK781" s="10"/>
      <c r="AL781" s="73"/>
    </row>
    <row r="782" spans="37:38" x14ac:dyDescent="0.2">
      <c r="AK782" s="10"/>
      <c r="AL782" s="73"/>
    </row>
    <row r="783" spans="37:38" x14ac:dyDescent="0.2">
      <c r="AK783" s="10"/>
      <c r="AL783" s="73"/>
    </row>
    <row r="784" spans="37:38" x14ac:dyDescent="0.2">
      <c r="AK784" s="10"/>
      <c r="AL784" s="73"/>
    </row>
    <row r="785" spans="37:38" x14ac:dyDescent="0.2">
      <c r="AK785" s="10"/>
      <c r="AL785" s="73"/>
    </row>
    <row r="786" spans="37:38" x14ac:dyDescent="0.2">
      <c r="AK786" s="10"/>
      <c r="AL786" s="73"/>
    </row>
    <row r="787" spans="37:38" x14ac:dyDescent="0.2">
      <c r="AK787" s="10"/>
      <c r="AL787" s="73"/>
    </row>
    <row r="788" spans="37:38" x14ac:dyDescent="0.2">
      <c r="AK788" s="10"/>
      <c r="AL788" s="73"/>
    </row>
    <row r="789" spans="37:38" x14ac:dyDescent="0.2">
      <c r="AK789" s="10"/>
      <c r="AL789" s="73"/>
    </row>
    <row r="790" spans="37:38" x14ac:dyDescent="0.2">
      <c r="AK790" s="10"/>
      <c r="AL790" s="73"/>
    </row>
    <row r="791" spans="37:38" x14ac:dyDescent="0.2">
      <c r="AK791" s="10"/>
      <c r="AL791" s="73"/>
    </row>
    <row r="792" spans="37:38" x14ac:dyDescent="0.2">
      <c r="AK792" s="10"/>
      <c r="AL792" s="73"/>
    </row>
    <row r="793" spans="37:38" x14ac:dyDescent="0.2">
      <c r="AK793" s="10"/>
      <c r="AL793" s="73"/>
    </row>
    <row r="794" spans="37:38" x14ac:dyDescent="0.2">
      <c r="AK794" s="10"/>
      <c r="AL794" s="73"/>
    </row>
    <row r="795" spans="37:38" x14ac:dyDescent="0.2">
      <c r="AK795" s="10"/>
      <c r="AL795" s="73"/>
    </row>
    <row r="796" spans="37:38" x14ac:dyDescent="0.2">
      <c r="AK796" s="10"/>
      <c r="AL796" s="73"/>
    </row>
    <row r="797" spans="37:38" x14ac:dyDescent="0.2">
      <c r="AK797" s="10"/>
      <c r="AL797" s="73"/>
    </row>
    <row r="798" spans="37:38" x14ac:dyDescent="0.2">
      <c r="AK798" s="10"/>
      <c r="AL798" s="73"/>
    </row>
    <row r="799" spans="37:38" x14ac:dyDescent="0.2">
      <c r="AK799" s="10"/>
      <c r="AL799" s="73"/>
    </row>
    <row r="800" spans="37:38" x14ac:dyDescent="0.2">
      <c r="AK800" s="10"/>
      <c r="AL800" s="73"/>
    </row>
    <row r="801" spans="37:38" x14ac:dyDescent="0.2">
      <c r="AK801" s="10"/>
      <c r="AL801" s="73"/>
    </row>
    <row r="802" spans="37:38" x14ac:dyDescent="0.2">
      <c r="AK802" s="10"/>
      <c r="AL802" s="73"/>
    </row>
    <row r="803" spans="37:38" x14ac:dyDescent="0.2">
      <c r="AK803" s="10"/>
      <c r="AL803" s="73"/>
    </row>
    <row r="804" spans="37:38" x14ac:dyDescent="0.2">
      <c r="AK804" s="10"/>
      <c r="AL804" s="73"/>
    </row>
    <row r="805" spans="37:38" x14ac:dyDescent="0.2">
      <c r="AK805" s="10"/>
      <c r="AL805" s="73"/>
    </row>
    <row r="806" spans="37:38" x14ac:dyDescent="0.2">
      <c r="AK806" s="10"/>
      <c r="AL806" s="73"/>
    </row>
    <row r="807" spans="37:38" x14ac:dyDescent="0.2">
      <c r="AK807" s="10"/>
      <c r="AL807" s="73"/>
    </row>
    <row r="808" spans="37:38" x14ac:dyDescent="0.2">
      <c r="AK808" s="10"/>
      <c r="AL808" s="73"/>
    </row>
    <row r="809" spans="37:38" x14ac:dyDescent="0.2">
      <c r="AK809" s="10"/>
      <c r="AL809" s="73"/>
    </row>
    <row r="810" spans="37:38" x14ac:dyDescent="0.2">
      <c r="AK810" s="10"/>
      <c r="AL810" s="73"/>
    </row>
    <row r="811" spans="37:38" x14ac:dyDescent="0.2">
      <c r="AK811" s="10"/>
      <c r="AL811" s="73"/>
    </row>
    <row r="812" spans="37:38" x14ac:dyDescent="0.2">
      <c r="AK812" s="10"/>
      <c r="AL812" s="73"/>
    </row>
    <row r="813" spans="37:38" x14ac:dyDescent="0.2">
      <c r="AK813" s="10"/>
      <c r="AL813" s="73"/>
    </row>
    <row r="814" spans="37:38" x14ac:dyDescent="0.2">
      <c r="AK814" s="10"/>
      <c r="AL814" s="73"/>
    </row>
    <row r="815" spans="37:38" x14ac:dyDescent="0.2">
      <c r="AK815" s="10"/>
      <c r="AL815" s="73"/>
    </row>
    <row r="816" spans="37:38" x14ac:dyDescent="0.2">
      <c r="AK816" s="10"/>
      <c r="AL816" s="73"/>
    </row>
    <row r="817" spans="37:38" x14ac:dyDescent="0.2">
      <c r="AK817" s="10"/>
      <c r="AL817" s="73"/>
    </row>
    <row r="818" spans="37:38" x14ac:dyDescent="0.2">
      <c r="AK818" s="10"/>
      <c r="AL818" s="73"/>
    </row>
    <row r="819" spans="37:38" x14ac:dyDescent="0.2">
      <c r="AK819" s="10"/>
      <c r="AL819" s="73"/>
    </row>
    <row r="820" spans="37:38" x14ac:dyDescent="0.2">
      <c r="AK820" s="10"/>
      <c r="AL820" s="73"/>
    </row>
    <row r="821" spans="37:38" x14ac:dyDescent="0.2">
      <c r="AK821" s="10"/>
      <c r="AL821" s="73"/>
    </row>
    <row r="822" spans="37:38" x14ac:dyDescent="0.2">
      <c r="AK822" s="10"/>
      <c r="AL822" s="73"/>
    </row>
    <row r="823" spans="37:38" x14ac:dyDescent="0.2">
      <c r="AK823" s="10"/>
      <c r="AL823" s="73"/>
    </row>
    <row r="824" spans="37:38" x14ac:dyDescent="0.2">
      <c r="AK824" s="10"/>
      <c r="AL824" s="73"/>
    </row>
    <row r="825" spans="37:38" x14ac:dyDescent="0.2">
      <c r="AK825" s="10"/>
      <c r="AL825" s="73"/>
    </row>
    <row r="826" spans="37:38" x14ac:dyDescent="0.2">
      <c r="AK826" s="10"/>
      <c r="AL826" s="73"/>
    </row>
    <row r="827" spans="37:38" x14ac:dyDescent="0.2">
      <c r="AK827" s="10"/>
      <c r="AL827" s="73"/>
    </row>
    <row r="828" spans="37:38" x14ac:dyDescent="0.2">
      <c r="AK828" s="10"/>
      <c r="AL828" s="73"/>
    </row>
    <row r="829" spans="37:38" x14ac:dyDescent="0.2">
      <c r="AK829" s="10"/>
      <c r="AL829" s="73"/>
    </row>
    <row r="830" spans="37:38" x14ac:dyDescent="0.2">
      <c r="AK830" s="10"/>
      <c r="AL830" s="73"/>
    </row>
    <row r="831" spans="37:38" x14ac:dyDescent="0.2">
      <c r="AK831" s="10"/>
      <c r="AL831" s="73"/>
    </row>
    <row r="832" spans="37:38" x14ac:dyDescent="0.2">
      <c r="AK832" s="10"/>
      <c r="AL832" s="73"/>
    </row>
    <row r="833" spans="37:38" x14ac:dyDescent="0.2">
      <c r="AK833" s="10"/>
      <c r="AL833" s="73"/>
    </row>
    <row r="834" spans="37:38" x14ac:dyDescent="0.2">
      <c r="AK834" s="10"/>
      <c r="AL834" s="73"/>
    </row>
    <row r="835" spans="37:38" x14ac:dyDescent="0.2">
      <c r="AK835" s="10"/>
      <c r="AL835" s="73"/>
    </row>
    <row r="836" spans="37:38" x14ac:dyDescent="0.2">
      <c r="AK836" s="10"/>
      <c r="AL836" s="73"/>
    </row>
    <row r="837" spans="37:38" x14ac:dyDescent="0.2">
      <c r="AK837" s="10"/>
      <c r="AL837" s="73"/>
    </row>
    <row r="838" spans="37:38" x14ac:dyDescent="0.2">
      <c r="AK838" s="10"/>
      <c r="AL838" s="73"/>
    </row>
    <row r="839" spans="37:38" x14ac:dyDescent="0.2">
      <c r="AK839" s="10"/>
      <c r="AL839" s="73"/>
    </row>
    <row r="840" spans="37:38" x14ac:dyDescent="0.2">
      <c r="AK840" s="10"/>
      <c r="AL840" s="73"/>
    </row>
    <row r="841" spans="37:38" x14ac:dyDescent="0.2">
      <c r="AK841" s="10"/>
      <c r="AL841" s="73"/>
    </row>
    <row r="842" spans="37:38" x14ac:dyDescent="0.2">
      <c r="AK842" s="10"/>
      <c r="AL842" s="73"/>
    </row>
    <row r="843" spans="37:38" x14ac:dyDescent="0.2">
      <c r="AK843" s="10"/>
      <c r="AL843" s="73"/>
    </row>
    <row r="844" spans="37:38" x14ac:dyDescent="0.2">
      <c r="AK844" s="10"/>
      <c r="AL844" s="73"/>
    </row>
    <row r="845" spans="37:38" x14ac:dyDescent="0.2">
      <c r="AK845" s="10"/>
      <c r="AL845" s="73"/>
    </row>
    <row r="846" spans="37:38" x14ac:dyDescent="0.2">
      <c r="AK846" s="10"/>
      <c r="AL846" s="73"/>
    </row>
    <row r="847" spans="37:38" x14ac:dyDescent="0.2">
      <c r="AK847" s="10"/>
      <c r="AL847" s="73"/>
    </row>
    <row r="848" spans="37:38" x14ac:dyDescent="0.2">
      <c r="AK848" s="10"/>
      <c r="AL848" s="73"/>
    </row>
    <row r="849" spans="37:38" x14ac:dyDescent="0.2">
      <c r="AK849" s="10"/>
      <c r="AL849" s="73"/>
    </row>
    <row r="850" spans="37:38" x14ac:dyDescent="0.2">
      <c r="AK850" s="10"/>
      <c r="AL850" s="73"/>
    </row>
    <row r="851" spans="37:38" x14ac:dyDescent="0.2">
      <c r="AK851" s="10"/>
      <c r="AL851" s="73"/>
    </row>
    <row r="852" spans="37:38" x14ac:dyDescent="0.2">
      <c r="AK852" s="10"/>
      <c r="AL852" s="73"/>
    </row>
    <row r="853" spans="37:38" x14ac:dyDescent="0.2">
      <c r="AK853" s="10"/>
      <c r="AL853" s="73"/>
    </row>
    <row r="854" spans="37:38" x14ac:dyDescent="0.2">
      <c r="AK854" s="10"/>
      <c r="AL854" s="73"/>
    </row>
    <row r="855" spans="37:38" x14ac:dyDescent="0.2">
      <c r="AK855" s="10"/>
      <c r="AL855" s="73"/>
    </row>
    <row r="856" spans="37:38" x14ac:dyDescent="0.2">
      <c r="AK856" s="10"/>
      <c r="AL856" s="73"/>
    </row>
    <row r="857" spans="37:38" x14ac:dyDescent="0.2">
      <c r="AK857" s="10"/>
      <c r="AL857" s="73"/>
    </row>
    <row r="858" spans="37:38" x14ac:dyDescent="0.2">
      <c r="AK858" s="10"/>
      <c r="AL858" s="73"/>
    </row>
    <row r="859" spans="37:38" x14ac:dyDescent="0.2">
      <c r="AK859" s="10"/>
      <c r="AL859" s="73"/>
    </row>
    <row r="860" spans="37:38" x14ac:dyDescent="0.2">
      <c r="AK860" s="10"/>
      <c r="AL860" s="73"/>
    </row>
    <row r="861" spans="37:38" x14ac:dyDescent="0.2">
      <c r="AK861" s="10"/>
      <c r="AL861" s="73"/>
    </row>
    <row r="862" spans="37:38" x14ac:dyDescent="0.2">
      <c r="AK862" s="10"/>
      <c r="AL862" s="73"/>
    </row>
    <row r="863" spans="37:38" x14ac:dyDescent="0.2">
      <c r="AK863" s="10"/>
      <c r="AL863" s="73"/>
    </row>
    <row r="864" spans="37:38" x14ac:dyDescent="0.2">
      <c r="AK864" s="10"/>
      <c r="AL864" s="73"/>
    </row>
    <row r="865" spans="37:38" x14ac:dyDescent="0.2">
      <c r="AK865" s="10"/>
      <c r="AL865" s="73"/>
    </row>
    <row r="866" spans="37:38" x14ac:dyDescent="0.2">
      <c r="AK866" s="10"/>
      <c r="AL866" s="73"/>
    </row>
    <row r="867" spans="37:38" x14ac:dyDescent="0.2">
      <c r="AK867" s="10"/>
      <c r="AL867" s="73"/>
    </row>
    <row r="868" spans="37:38" x14ac:dyDescent="0.2">
      <c r="AK868" s="10"/>
      <c r="AL868" s="73"/>
    </row>
    <row r="869" spans="37:38" x14ac:dyDescent="0.2">
      <c r="AK869" s="10"/>
      <c r="AL869" s="73"/>
    </row>
    <row r="870" spans="37:38" x14ac:dyDescent="0.2">
      <c r="AK870" s="10"/>
      <c r="AL870" s="73"/>
    </row>
    <row r="871" spans="37:38" x14ac:dyDescent="0.2">
      <c r="AK871" s="10"/>
      <c r="AL871" s="73"/>
    </row>
    <row r="872" spans="37:38" x14ac:dyDescent="0.2">
      <c r="AK872" s="10"/>
      <c r="AL872" s="73"/>
    </row>
    <row r="873" spans="37:38" x14ac:dyDescent="0.2">
      <c r="AK873" s="10"/>
      <c r="AL873" s="73"/>
    </row>
    <row r="874" spans="37:38" x14ac:dyDescent="0.2">
      <c r="AK874" s="10"/>
      <c r="AL874" s="73"/>
    </row>
    <row r="875" spans="37:38" x14ac:dyDescent="0.2">
      <c r="AK875" s="10"/>
      <c r="AL875" s="73"/>
    </row>
    <row r="876" spans="37:38" x14ac:dyDescent="0.2">
      <c r="AK876" s="10"/>
      <c r="AL876" s="73"/>
    </row>
    <row r="877" spans="37:38" x14ac:dyDescent="0.2">
      <c r="AK877" s="10"/>
      <c r="AL877" s="73"/>
    </row>
    <row r="878" spans="37:38" x14ac:dyDescent="0.2">
      <c r="AK878" s="10"/>
      <c r="AL878" s="73"/>
    </row>
    <row r="879" spans="37:38" x14ac:dyDescent="0.2">
      <c r="AK879" s="10"/>
      <c r="AL879" s="73"/>
    </row>
    <row r="880" spans="37:38" x14ac:dyDescent="0.2">
      <c r="AK880" s="10"/>
      <c r="AL880" s="73"/>
    </row>
    <row r="881" spans="37:38" x14ac:dyDescent="0.2">
      <c r="AK881" s="10"/>
      <c r="AL881" s="73"/>
    </row>
    <row r="882" spans="37:38" x14ac:dyDescent="0.2">
      <c r="AK882" s="10"/>
      <c r="AL882" s="73"/>
    </row>
    <row r="883" spans="37:38" x14ac:dyDescent="0.2">
      <c r="AK883" s="10"/>
      <c r="AL883" s="73"/>
    </row>
    <row r="884" spans="37:38" x14ac:dyDescent="0.2">
      <c r="AK884" s="10"/>
      <c r="AL884" s="73"/>
    </row>
    <row r="885" spans="37:38" x14ac:dyDescent="0.2">
      <c r="AK885" s="10"/>
      <c r="AL885" s="73"/>
    </row>
    <row r="886" spans="37:38" x14ac:dyDescent="0.2">
      <c r="AK886" s="10"/>
      <c r="AL886" s="73"/>
    </row>
    <row r="887" spans="37:38" x14ac:dyDescent="0.2">
      <c r="AK887" s="10"/>
      <c r="AL887" s="73"/>
    </row>
    <row r="888" spans="37:38" x14ac:dyDescent="0.2">
      <c r="AK888" s="10"/>
      <c r="AL888" s="73"/>
    </row>
    <row r="889" spans="37:38" x14ac:dyDescent="0.2">
      <c r="AK889" s="10"/>
      <c r="AL889" s="73"/>
    </row>
    <row r="890" spans="37:38" x14ac:dyDescent="0.2">
      <c r="AK890" s="10"/>
      <c r="AL890" s="73"/>
    </row>
    <row r="891" spans="37:38" x14ac:dyDescent="0.2">
      <c r="AK891" s="10"/>
      <c r="AL891" s="73"/>
    </row>
    <row r="892" spans="37:38" x14ac:dyDescent="0.2">
      <c r="AK892" s="10"/>
      <c r="AL892" s="73"/>
    </row>
    <row r="893" spans="37:38" x14ac:dyDescent="0.2">
      <c r="AK893" s="10"/>
      <c r="AL893" s="73"/>
    </row>
    <row r="894" spans="37:38" x14ac:dyDescent="0.2">
      <c r="AK894" s="10"/>
      <c r="AL894" s="73"/>
    </row>
    <row r="895" spans="37:38" x14ac:dyDescent="0.2">
      <c r="AK895" s="10"/>
      <c r="AL895" s="73"/>
    </row>
    <row r="896" spans="37:38" x14ac:dyDescent="0.2">
      <c r="AK896" s="10"/>
      <c r="AL896" s="73"/>
    </row>
    <row r="897" spans="37:38" x14ac:dyDescent="0.2">
      <c r="AK897" s="10"/>
      <c r="AL897" s="73"/>
    </row>
    <row r="898" spans="37:38" x14ac:dyDescent="0.2">
      <c r="AK898" s="10"/>
      <c r="AL898" s="73"/>
    </row>
    <row r="899" spans="37:38" x14ac:dyDescent="0.2">
      <c r="AK899" s="10"/>
      <c r="AL899" s="73"/>
    </row>
    <row r="900" spans="37:38" x14ac:dyDescent="0.2">
      <c r="AK900" s="10"/>
      <c r="AL900" s="73"/>
    </row>
    <row r="901" spans="37:38" x14ac:dyDescent="0.2">
      <c r="AK901" s="10"/>
      <c r="AL901" s="73"/>
    </row>
    <row r="902" spans="37:38" x14ac:dyDescent="0.2">
      <c r="AK902" s="10"/>
      <c r="AL902" s="73"/>
    </row>
    <row r="903" spans="37:38" x14ac:dyDescent="0.2">
      <c r="AK903" s="10"/>
      <c r="AL903" s="73"/>
    </row>
    <row r="904" spans="37:38" x14ac:dyDescent="0.2">
      <c r="AK904" s="10"/>
      <c r="AL904" s="73"/>
    </row>
    <row r="905" spans="37:38" x14ac:dyDescent="0.2">
      <c r="AK905" s="10"/>
      <c r="AL905" s="73"/>
    </row>
    <row r="906" spans="37:38" x14ac:dyDescent="0.2">
      <c r="AK906" s="10"/>
      <c r="AL906" s="73"/>
    </row>
    <row r="907" spans="37:38" x14ac:dyDescent="0.2">
      <c r="AK907" s="10"/>
      <c r="AL907" s="73"/>
    </row>
    <row r="908" spans="37:38" x14ac:dyDescent="0.2">
      <c r="AK908" s="10"/>
      <c r="AL908" s="73"/>
    </row>
    <row r="909" spans="37:38" x14ac:dyDescent="0.2">
      <c r="AK909" s="10"/>
      <c r="AL909" s="73"/>
    </row>
    <row r="910" spans="37:38" x14ac:dyDescent="0.2">
      <c r="AK910" s="10"/>
      <c r="AL910" s="73"/>
    </row>
    <row r="911" spans="37:38" x14ac:dyDescent="0.2">
      <c r="AK911" s="10"/>
      <c r="AL911" s="73"/>
    </row>
    <row r="912" spans="37:38" x14ac:dyDescent="0.2">
      <c r="AK912" s="10"/>
      <c r="AL912" s="73"/>
    </row>
    <row r="913" spans="37:38" x14ac:dyDescent="0.2">
      <c r="AK913" s="10"/>
      <c r="AL913" s="73"/>
    </row>
    <row r="914" spans="37:38" x14ac:dyDescent="0.2">
      <c r="AK914" s="10"/>
      <c r="AL914" s="73"/>
    </row>
    <row r="915" spans="37:38" x14ac:dyDescent="0.2">
      <c r="AK915" s="10"/>
      <c r="AL915" s="73"/>
    </row>
    <row r="916" spans="37:38" x14ac:dyDescent="0.2">
      <c r="AK916" s="10"/>
      <c r="AL916" s="73"/>
    </row>
    <row r="917" spans="37:38" x14ac:dyDescent="0.2">
      <c r="AK917" s="10"/>
      <c r="AL917" s="73"/>
    </row>
    <row r="918" spans="37:38" x14ac:dyDescent="0.2">
      <c r="AK918" s="10"/>
      <c r="AL918" s="73"/>
    </row>
    <row r="919" spans="37:38" x14ac:dyDescent="0.2">
      <c r="AK919" s="10"/>
      <c r="AL919" s="73"/>
    </row>
    <row r="920" spans="37:38" x14ac:dyDescent="0.2">
      <c r="AK920" s="10"/>
      <c r="AL920" s="73"/>
    </row>
    <row r="921" spans="37:38" x14ac:dyDescent="0.2">
      <c r="AK921" s="10"/>
      <c r="AL921" s="73"/>
    </row>
    <row r="922" spans="37:38" x14ac:dyDescent="0.2">
      <c r="AK922" s="10"/>
      <c r="AL922" s="73"/>
    </row>
    <row r="923" spans="37:38" x14ac:dyDescent="0.2">
      <c r="AK923" s="10"/>
      <c r="AL923" s="73"/>
    </row>
    <row r="924" spans="37:38" x14ac:dyDescent="0.2">
      <c r="AK924" s="10"/>
      <c r="AL924" s="73"/>
    </row>
    <row r="925" spans="37:38" x14ac:dyDescent="0.2">
      <c r="AK925" s="10"/>
      <c r="AL925" s="73"/>
    </row>
    <row r="926" spans="37:38" x14ac:dyDescent="0.2">
      <c r="AK926" s="10"/>
      <c r="AL926" s="73"/>
    </row>
    <row r="927" spans="37:38" x14ac:dyDescent="0.2">
      <c r="AK927" s="10"/>
      <c r="AL927" s="73"/>
    </row>
    <row r="928" spans="37:38" x14ac:dyDescent="0.2">
      <c r="AK928" s="10"/>
      <c r="AL928" s="73"/>
    </row>
    <row r="929" spans="37:38" x14ac:dyDescent="0.2">
      <c r="AK929" s="10"/>
      <c r="AL929" s="73"/>
    </row>
    <row r="930" spans="37:38" x14ac:dyDescent="0.2">
      <c r="AK930" s="10"/>
      <c r="AL930" s="73"/>
    </row>
    <row r="931" spans="37:38" x14ac:dyDescent="0.2">
      <c r="AK931" s="10"/>
      <c r="AL931" s="73"/>
    </row>
    <row r="932" spans="37:38" x14ac:dyDescent="0.2">
      <c r="AK932" s="10"/>
      <c r="AL932" s="73"/>
    </row>
    <row r="933" spans="37:38" x14ac:dyDescent="0.2">
      <c r="AK933" s="10"/>
      <c r="AL933" s="73"/>
    </row>
    <row r="934" spans="37:38" x14ac:dyDescent="0.2">
      <c r="AK934" s="10"/>
      <c r="AL934" s="73"/>
    </row>
    <row r="935" spans="37:38" x14ac:dyDescent="0.2">
      <c r="AK935" s="10"/>
      <c r="AL935" s="73"/>
    </row>
    <row r="936" spans="37:38" x14ac:dyDescent="0.2">
      <c r="AK936" s="10"/>
      <c r="AL936" s="73"/>
    </row>
    <row r="937" spans="37:38" x14ac:dyDescent="0.2">
      <c r="AK937" s="10"/>
      <c r="AL937" s="73"/>
    </row>
    <row r="938" spans="37:38" x14ac:dyDescent="0.2">
      <c r="AK938" s="10"/>
      <c r="AL938" s="73"/>
    </row>
    <row r="939" spans="37:38" x14ac:dyDescent="0.2">
      <c r="AK939" s="10"/>
      <c r="AL939" s="73"/>
    </row>
    <row r="940" spans="37:38" x14ac:dyDescent="0.2">
      <c r="AK940" s="10"/>
      <c r="AL940" s="73"/>
    </row>
    <row r="941" spans="37:38" x14ac:dyDescent="0.2">
      <c r="AK941" s="10"/>
      <c r="AL941" s="73"/>
    </row>
    <row r="942" spans="37:38" x14ac:dyDescent="0.2">
      <c r="AK942" s="10"/>
      <c r="AL942" s="73"/>
    </row>
    <row r="943" spans="37:38" x14ac:dyDescent="0.2">
      <c r="AK943" s="10"/>
      <c r="AL943" s="73"/>
    </row>
    <row r="944" spans="37:38" x14ac:dyDescent="0.2">
      <c r="AK944" s="10"/>
      <c r="AL944" s="73"/>
    </row>
    <row r="945" spans="37:38" x14ac:dyDescent="0.2">
      <c r="AK945" s="10"/>
      <c r="AL945" s="73"/>
    </row>
    <row r="946" spans="37:38" x14ac:dyDescent="0.2">
      <c r="AK946" s="10"/>
      <c r="AL946" s="73"/>
    </row>
    <row r="947" spans="37:38" x14ac:dyDescent="0.2">
      <c r="AK947" s="10"/>
      <c r="AL947" s="73"/>
    </row>
    <row r="948" spans="37:38" x14ac:dyDescent="0.2">
      <c r="AK948" s="10"/>
      <c r="AL948" s="73"/>
    </row>
    <row r="949" spans="37:38" x14ac:dyDescent="0.2">
      <c r="AK949" s="10"/>
      <c r="AL949" s="73"/>
    </row>
    <row r="950" spans="37:38" x14ac:dyDescent="0.2">
      <c r="AK950" s="10"/>
      <c r="AL950" s="73"/>
    </row>
    <row r="951" spans="37:38" x14ac:dyDescent="0.2">
      <c r="AK951" s="10"/>
      <c r="AL951" s="73"/>
    </row>
    <row r="952" spans="37:38" x14ac:dyDescent="0.2">
      <c r="AK952" s="10"/>
      <c r="AL952" s="73"/>
    </row>
    <row r="953" spans="37:38" x14ac:dyDescent="0.2">
      <c r="AK953" s="10"/>
      <c r="AL953" s="73"/>
    </row>
    <row r="954" spans="37:38" x14ac:dyDescent="0.2">
      <c r="AK954" s="10"/>
      <c r="AL954" s="73"/>
    </row>
    <row r="955" spans="37:38" x14ac:dyDescent="0.2">
      <c r="AK955" s="10"/>
      <c r="AL955" s="73"/>
    </row>
    <row r="956" spans="37:38" x14ac:dyDescent="0.2">
      <c r="AK956" s="10"/>
      <c r="AL956" s="73"/>
    </row>
    <row r="957" spans="37:38" x14ac:dyDescent="0.2">
      <c r="AK957" s="10"/>
      <c r="AL957" s="73"/>
    </row>
    <row r="958" spans="37:38" x14ac:dyDescent="0.2">
      <c r="AK958" s="10"/>
      <c r="AL958" s="73"/>
    </row>
    <row r="959" spans="37:38" x14ac:dyDescent="0.2">
      <c r="AK959" s="10"/>
      <c r="AL959" s="73"/>
    </row>
    <row r="960" spans="37:38" x14ac:dyDescent="0.2">
      <c r="AK960" s="10"/>
      <c r="AL960" s="73"/>
    </row>
    <row r="961" spans="37:38" x14ac:dyDescent="0.2">
      <c r="AK961" s="10"/>
      <c r="AL961" s="73"/>
    </row>
    <row r="962" spans="37:38" x14ac:dyDescent="0.2">
      <c r="AK962" s="10"/>
      <c r="AL962" s="73"/>
    </row>
    <row r="963" spans="37:38" x14ac:dyDescent="0.2">
      <c r="AK963" s="10"/>
      <c r="AL963" s="73"/>
    </row>
    <row r="964" spans="37:38" x14ac:dyDescent="0.2">
      <c r="AK964" s="10"/>
      <c r="AL964" s="73"/>
    </row>
    <row r="965" spans="37:38" x14ac:dyDescent="0.2">
      <c r="AK965" s="10"/>
      <c r="AL965" s="73"/>
    </row>
    <row r="966" spans="37:38" x14ac:dyDescent="0.2">
      <c r="AK966" s="10"/>
      <c r="AL966" s="73"/>
    </row>
    <row r="967" spans="37:38" x14ac:dyDescent="0.2">
      <c r="AK967" s="10"/>
      <c r="AL967" s="73"/>
    </row>
    <row r="968" spans="37:38" x14ac:dyDescent="0.2">
      <c r="AK968" s="10"/>
      <c r="AL968" s="73"/>
    </row>
    <row r="969" spans="37:38" x14ac:dyDescent="0.2">
      <c r="AK969" s="10"/>
      <c r="AL969" s="73"/>
    </row>
    <row r="970" spans="37:38" x14ac:dyDescent="0.2">
      <c r="AK970" s="10"/>
      <c r="AL970" s="73"/>
    </row>
    <row r="971" spans="37:38" x14ac:dyDescent="0.2">
      <c r="AK971" s="10"/>
      <c r="AL971" s="73"/>
    </row>
    <row r="972" spans="37:38" x14ac:dyDescent="0.2">
      <c r="AK972" s="10"/>
      <c r="AL972" s="73"/>
    </row>
    <row r="973" spans="37:38" x14ac:dyDescent="0.2">
      <c r="AK973" s="10"/>
      <c r="AL973" s="73"/>
    </row>
    <row r="974" spans="37:38" x14ac:dyDescent="0.2">
      <c r="AK974" s="10"/>
      <c r="AL974" s="73"/>
    </row>
    <row r="975" spans="37:38" x14ac:dyDescent="0.2">
      <c r="AK975" s="10"/>
      <c r="AL975" s="73"/>
    </row>
    <row r="976" spans="37:38" x14ac:dyDescent="0.2">
      <c r="AK976" s="10"/>
      <c r="AL976" s="73"/>
    </row>
    <row r="977" spans="37:38" x14ac:dyDescent="0.2">
      <c r="AK977" s="10"/>
      <c r="AL977" s="73"/>
    </row>
    <row r="978" spans="37:38" x14ac:dyDescent="0.2">
      <c r="AK978" s="10"/>
      <c r="AL978" s="73"/>
    </row>
    <row r="979" spans="37:38" x14ac:dyDescent="0.2">
      <c r="AK979" s="10"/>
      <c r="AL979" s="73"/>
    </row>
    <row r="980" spans="37:38" x14ac:dyDescent="0.2">
      <c r="AK980" s="10"/>
      <c r="AL980" s="73"/>
    </row>
    <row r="981" spans="37:38" x14ac:dyDescent="0.2">
      <c r="AK981" s="10"/>
      <c r="AL981" s="73"/>
    </row>
    <row r="982" spans="37:38" x14ac:dyDescent="0.2">
      <c r="AK982" s="10"/>
      <c r="AL982" s="73"/>
    </row>
    <row r="983" spans="37:38" x14ac:dyDescent="0.2">
      <c r="AK983" s="10"/>
      <c r="AL983" s="73"/>
    </row>
    <row r="984" spans="37:38" x14ac:dyDescent="0.2">
      <c r="AK984" s="10"/>
      <c r="AL984" s="73"/>
    </row>
    <row r="985" spans="37:38" x14ac:dyDescent="0.2">
      <c r="AK985" s="10"/>
      <c r="AL985" s="73"/>
    </row>
    <row r="986" spans="37:38" x14ac:dyDescent="0.2">
      <c r="AK986" s="10"/>
      <c r="AL986" s="73"/>
    </row>
    <row r="987" spans="37:38" x14ac:dyDescent="0.2">
      <c r="AK987" s="10"/>
      <c r="AL987" s="73"/>
    </row>
    <row r="988" spans="37:38" x14ac:dyDescent="0.2">
      <c r="AK988" s="10"/>
      <c r="AL988" s="73"/>
    </row>
    <row r="989" spans="37:38" x14ac:dyDescent="0.2">
      <c r="AK989" s="10"/>
      <c r="AL989" s="73"/>
    </row>
    <row r="990" spans="37:38" x14ac:dyDescent="0.2">
      <c r="AK990" s="10"/>
      <c r="AL990" s="73"/>
    </row>
    <row r="991" spans="37:38" x14ac:dyDescent="0.2">
      <c r="AK991" s="10"/>
      <c r="AL991" s="73"/>
    </row>
    <row r="992" spans="37:38" x14ac:dyDescent="0.2">
      <c r="AK992" s="10"/>
      <c r="AL992" s="73"/>
    </row>
    <row r="993" spans="37:38" x14ac:dyDescent="0.2">
      <c r="AK993" s="10"/>
      <c r="AL993" s="73"/>
    </row>
    <row r="994" spans="37:38" x14ac:dyDescent="0.2">
      <c r="AK994" s="10"/>
      <c r="AL994" s="73"/>
    </row>
    <row r="995" spans="37:38" x14ac:dyDescent="0.2">
      <c r="AK995" s="10"/>
      <c r="AL995" s="73"/>
    </row>
    <row r="996" spans="37:38" x14ac:dyDescent="0.2">
      <c r="AK996" s="10"/>
      <c r="AL996" s="73"/>
    </row>
    <row r="997" spans="37:38" x14ac:dyDescent="0.2">
      <c r="AK997" s="10"/>
      <c r="AL997" s="73"/>
    </row>
    <row r="998" spans="37:38" x14ac:dyDescent="0.2">
      <c r="AK998" s="10"/>
      <c r="AL998" s="73"/>
    </row>
    <row r="999" spans="37:38" x14ac:dyDescent="0.2">
      <c r="AK999" s="10"/>
      <c r="AL999" s="73"/>
    </row>
    <row r="1000" spans="37:38" x14ac:dyDescent="0.2">
      <c r="AK1000" s="10"/>
      <c r="AL1000" s="73"/>
    </row>
    <row r="1001" spans="37:38" x14ac:dyDescent="0.2">
      <c r="AK1001" s="10"/>
      <c r="AL1001" s="73"/>
    </row>
    <row r="1002" spans="37:38" x14ac:dyDescent="0.2">
      <c r="AK1002" s="10"/>
      <c r="AL1002" s="73"/>
    </row>
    <row r="1003" spans="37:38" x14ac:dyDescent="0.2">
      <c r="AK1003" s="10"/>
      <c r="AL1003" s="73"/>
    </row>
    <row r="1004" spans="37:38" x14ac:dyDescent="0.2">
      <c r="AK1004" s="10"/>
      <c r="AL1004" s="73"/>
    </row>
    <row r="1005" spans="37:38" x14ac:dyDescent="0.2">
      <c r="AK1005" s="10"/>
      <c r="AL1005" s="73"/>
    </row>
    <row r="1006" spans="37:38" x14ac:dyDescent="0.2">
      <c r="AK1006" s="10"/>
      <c r="AL1006" s="73"/>
    </row>
    <row r="1007" spans="37:38" x14ac:dyDescent="0.2">
      <c r="AK1007" s="10"/>
      <c r="AL1007" s="73"/>
    </row>
    <row r="1008" spans="37:38" x14ac:dyDescent="0.2">
      <c r="AK1008" s="10"/>
      <c r="AL1008" s="73"/>
    </row>
    <row r="1009" spans="37:38" x14ac:dyDescent="0.2">
      <c r="AK1009" s="10"/>
      <c r="AL1009" s="73"/>
    </row>
    <row r="1010" spans="37:38" x14ac:dyDescent="0.2">
      <c r="AK1010" s="10"/>
      <c r="AL1010" s="73"/>
    </row>
    <row r="1011" spans="37:38" x14ac:dyDescent="0.2">
      <c r="AK1011" s="10"/>
      <c r="AL1011" s="73"/>
    </row>
    <row r="1012" spans="37:38" x14ac:dyDescent="0.2">
      <c r="AK1012" s="10"/>
      <c r="AL1012" s="73"/>
    </row>
    <row r="1013" spans="37:38" x14ac:dyDescent="0.2">
      <c r="AK1013" s="10"/>
      <c r="AL1013" s="73"/>
    </row>
    <row r="1014" spans="37:38" x14ac:dyDescent="0.2">
      <c r="AK1014" s="10"/>
      <c r="AL1014" s="73"/>
    </row>
    <row r="1015" spans="37:38" x14ac:dyDescent="0.2">
      <c r="AK1015" s="10"/>
      <c r="AL1015" s="73"/>
    </row>
    <row r="1016" spans="37:38" x14ac:dyDescent="0.2">
      <c r="AK1016" s="10"/>
      <c r="AL1016" s="73"/>
    </row>
    <row r="1017" spans="37:38" x14ac:dyDescent="0.2">
      <c r="AK1017" s="10"/>
      <c r="AL1017" s="73"/>
    </row>
    <row r="1018" spans="37:38" x14ac:dyDescent="0.2">
      <c r="AK1018" s="10"/>
      <c r="AL1018" s="73"/>
    </row>
    <row r="1019" spans="37:38" x14ac:dyDescent="0.2">
      <c r="AK1019" s="10"/>
      <c r="AL1019" s="73"/>
    </row>
    <row r="1020" spans="37:38" x14ac:dyDescent="0.2">
      <c r="AK1020" s="10"/>
      <c r="AL1020" s="73"/>
    </row>
    <row r="1021" spans="37:38" x14ac:dyDescent="0.2">
      <c r="AK1021" s="10"/>
      <c r="AL1021" s="73"/>
    </row>
    <row r="1022" spans="37:38" x14ac:dyDescent="0.2">
      <c r="AK1022" s="10"/>
      <c r="AL1022" s="73"/>
    </row>
    <row r="1023" spans="37:38" x14ac:dyDescent="0.2">
      <c r="AK1023" s="10"/>
      <c r="AL1023" s="73"/>
    </row>
    <row r="1024" spans="37:38" x14ac:dyDescent="0.2">
      <c r="AK1024" s="10"/>
      <c r="AL1024" s="73"/>
    </row>
    <row r="1025" spans="37:38" x14ac:dyDescent="0.2">
      <c r="AK1025" s="10"/>
      <c r="AL1025" s="73"/>
    </row>
    <row r="1026" spans="37:38" x14ac:dyDescent="0.2">
      <c r="AK1026" s="10"/>
      <c r="AL1026" s="73"/>
    </row>
    <row r="1027" spans="37:38" x14ac:dyDescent="0.2">
      <c r="AK1027" s="10"/>
      <c r="AL1027" s="73"/>
    </row>
    <row r="1028" spans="37:38" x14ac:dyDescent="0.2">
      <c r="AK1028" s="10"/>
      <c r="AL1028" s="73"/>
    </row>
    <row r="1029" spans="37:38" x14ac:dyDescent="0.2">
      <c r="AK1029" s="10"/>
      <c r="AL1029" s="73"/>
    </row>
    <row r="1030" spans="37:38" x14ac:dyDescent="0.2">
      <c r="AK1030" s="10"/>
      <c r="AL1030" s="73"/>
    </row>
    <row r="1031" spans="37:38" x14ac:dyDescent="0.2">
      <c r="AK1031" s="10"/>
      <c r="AL1031" s="73"/>
    </row>
    <row r="1032" spans="37:38" x14ac:dyDescent="0.2">
      <c r="AK1032" s="10"/>
      <c r="AL1032" s="73"/>
    </row>
    <row r="1033" spans="37:38" x14ac:dyDescent="0.2">
      <c r="AK1033" s="10"/>
      <c r="AL1033" s="73"/>
    </row>
    <row r="1034" spans="37:38" x14ac:dyDescent="0.2">
      <c r="AK1034" s="10"/>
      <c r="AL1034" s="73"/>
    </row>
    <row r="1035" spans="37:38" x14ac:dyDescent="0.2">
      <c r="AK1035" s="10"/>
      <c r="AL1035" s="73"/>
    </row>
    <row r="1036" spans="37:38" x14ac:dyDescent="0.2">
      <c r="AK1036" s="10"/>
      <c r="AL1036" s="73"/>
    </row>
    <row r="1037" spans="37:38" x14ac:dyDescent="0.2">
      <c r="AK1037" s="10"/>
      <c r="AL1037" s="73"/>
    </row>
    <row r="1038" spans="37:38" x14ac:dyDescent="0.2">
      <c r="AK1038" s="10"/>
      <c r="AL1038" s="73"/>
    </row>
    <row r="1039" spans="37:38" x14ac:dyDescent="0.2">
      <c r="AK1039" s="10"/>
      <c r="AL1039" s="73"/>
    </row>
    <row r="1040" spans="37:38" x14ac:dyDescent="0.2">
      <c r="AK1040" s="10"/>
      <c r="AL1040" s="73"/>
    </row>
    <row r="1041" spans="37:38" x14ac:dyDescent="0.2">
      <c r="AK1041" s="10"/>
      <c r="AL1041" s="73"/>
    </row>
    <row r="1042" spans="37:38" x14ac:dyDescent="0.2">
      <c r="AK1042" s="10"/>
      <c r="AL1042" s="73"/>
    </row>
    <row r="1043" spans="37:38" x14ac:dyDescent="0.2">
      <c r="AK1043" s="10"/>
      <c r="AL1043" s="73"/>
    </row>
    <row r="1044" spans="37:38" x14ac:dyDescent="0.2">
      <c r="AK1044" s="10"/>
      <c r="AL1044" s="73"/>
    </row>
    <row r="1045" spans="37:38" x14ac:dyDescent="0.2">
      <c r="AK1045" s="10"/>
      <c r="AL1045" s="73"/>
    </row>
    <row r="1046" spans="37:38" x14ac:dyDescent="0.2">
      <c r="AK1046" s="10"/>
      <c r="AL1046" s="73"/>
    </row>
    <row r="1047" spans="37:38" x14ac:dyDescent="0.2">
      <c r="AK1047" s="10"/>
      <c r="AL1047" s="73"/>
    </row>
    <row r="1048" spans="37:38" x14ac:dyDescent="0.2">
      <c r="AK1048" s="10"/>
      <c r="AL1048" s="73"/>
    </row>
    <row r="1049" spans="37:38" x14ac:dyDescent="0.2">
      <c r="AK1049" s="10"/>
      <c r="AL1049" s="73"/>
    </row>
    <row r="1050" spans="37:38" x14ac:dyDescent="0.2">
      <c r="AK1050" s="10"/>
      <c r="AL1050" s="73"/>
    </row>
    <row r="1051" spans="37:38" x14ac:dyDescent="0.2">
      <c r="AK1051" s="10"/>
      <c r="AL1051" s="73"/>
    </row>
    <row r="1052" spans="37:38" x14ac:dyDescent="0.2">
      <c r="AK1052" s="10"/>
      <c r="AL1052" s="73"/>
    </row>
    <row r="1053" spans="37:38" x14ac:dyDescent="0.2">
      <c r="AK1053" s="10"/>
      <c r="AL1053" s="73"/>
    </row>
    <row r="1054" spans="37:38" x14ac:dyDescent="0.2">
      <c r="AK1054" s="10"/>
      <c r="AL1054" s="73"/>
    </row>
    <row r="1055" spans="37:38" x14ac:dyDescent="0.2">
      <c r="AK1055" s="10"/>
      <c r="AL1055" s="73"/>
    </row>
    <row r="1056" spans="37:38" x14ac:dyDescent="0.2">
      <c r="AK1056" s="10"/>
      <c r="AL1056" s="73"/>
    </row>
    <row r="1057" spans="37:38" x14ac:dyDescent="0.2">
      <c r="AK1057" s="10"/>
      <c r="AL1057" s="73"/>
    </row>
    <row r="1058" spans="37:38" x14ac:dyDescent="0.2">
      <c r="AK1058" s="10"/>
      <c r="AL1058" s="73"/>
    </row>
    <row r="1059" spans="37:38" x14ac:dyDescent="0.2">
      <c r="AK1059" s="10"/>
      <c r="AL1059" s="73"/>
    </row>
    <row r="1060" spans="37:38" x14ac:dyDescent="0.2">
      <c r="AK1060" s="10"/>
      <c r="AL1060" s="73"/>
    </row>
    <row r="1061" spans="37:38" x14ac:dyDescent="0.2">
      <c r="AK1061" s="10"/>
      <c r="AL1061" s="73"/>
    </row>
    <row r="1062" spans="37:38" x14ac:dyDescent="0.2">
      <c r="AK1062" s="10"/>
      <c r="AL1062" s="73"/>
    </row>
    <row r="1063" spans="37:38" x14ac:dyDescent="0.2">
      <c r="AK1063" s="10"/>
      <c r="AL1063" s="73"/>
    </row>
    <row r="1064" spans="37:38" x14ac:dyDescent="0.2">
      <c r="AK1064" s="10"/>
      <c r="AL1064" s="73"/>
    </row>
    <row r="1065" spans="37:38" x14ac:dyDescent="0.2">
      <c r="AK1065" s="10"/>
      <c r="AL1065" s="73"/>
    </row>
    <row r="1066" spans="37:38" x14ac:dyDescent="0.2">
      <c r="AK1066" s="10"/>
      <c r="AL1066" s="73"/>
    </row>
    <row r="1067" spans="37:38" x14ac:dyDescent="0.2">
      <c r="AK1067" s="10"/>
      <c r="AL1067" s="73"/>
    </row>
    <row r="1068" spans="37:38" x14ac:dyDescent="0.2">
      <c r="AK1068" s="10"/>
      <c r="AL1068" s="73"/>
    </row>
    <row r="1069" spans="37:38" x14ac:dyDescent="0.2">
      <c r="AK1069" s="10"/>
      <c r="AL1069" s="73"/>
    </row>
    <row r="1070" spans="37:38" x14ac:dyDescent="0.2">
      <c r="AK1070" s="10"/>
      <c r="AL1070" s="73"/>
    </row>
    <row r="1071" spans="37:38" x14ac:dyDescent="0.2">
      <c r="AK1071" s="10"/>
      <c r="AL1071" s="73"/>
    </row>
    <row r="1072" spans="37:38" x14ac:dyDescent="0.2">
      <c r="AK1072" s="10"/>
      <c r="AL1072" s="73"/>
    </row>
    <row r="1073" spans="37:38" x14ac:dyDescent="0.2">
      <c r="AK1073" s="10"/>
      <c r="AL1073" s="73"/>
    </row>
    <row r="1074" spans="37:38" x14ac:dyDescent="0.2">
      <c r="AK1074" s="10"/>
      <c r="AL1074" s="73"/>
    </row>
    <row r="1075" spans="37:38" x14ac:dyDescent="0.2">
      <c r="AK1075" s="10"/>
      <c r="AL1075" s="73"/>
    </row>
    <row r="1076" spans="37:38" x14ac:dyDescent="0.2">
      <c r="AK1076" s="10"/>
      <c r="AL1076" s="73"/>
    </row>
    <row r="1077" spans="37:38" x14ac:dyDescent="0.2">
      <c r="AK1077" s="10"/>
      <c r="AL1077" s="73"/>
    </row>
    <row r="1078" spans="37:38" x14ac:dyDescent="0.2">
      <c r="AK1078" s="10"/>
      <c r="AL1078" s="73"/>
    </row>
    <row r="1079" spans="37:38" x14ac:dyDescent="0.2">
      <c r="AK1079" s="10"/>
      <c r="AL1079" s="73"/>
    </row>
    <row r="1080" spans="37:38" x14ac:dyDescent="0.2">
      <c r="AK1080" s="10"/>
      <c r="AL1080" s="73"/>
    </row>
    <row r="1081" spans="37:38" x14ac:dyDescent="0.2">
      <c r="AK1081" s="10"/>
      <c r="AL1081" s="73"/>
    </row>
    <row r="1082" spans="37:38" x14ac:dyDescent="0.2">
      <c r="AK1082" s="10"/>
      <c r="AL1082" s="73"/>
    </row>
    <row r="1083" spans="37:38" x14ac:dyDescent="0.2">
      <c r="AK1083" s="10"/>
      <c r="AL1083" s="73"/>
    </row>
    <row r="1084" spans="37:38" x14ac:dyDescent="0.2">
      <c r="AK1084" s="10"/>
      <c r="AL1084" s="73"/>
    </row>
    <row r="1085" spans="37:38" x14ac:dyDescent="0.2">
      <c r="AK1085" s="10"/>
      <c r="AL1085" s="73"/>
    </row>
    <row r="1086" spans="37:38" x14ac:dyDescent="0.2">
      <c r="AK1086" s="10"/>
      <c r="AL1086" s="73"/>
    </row>
    <row r="1087" spans="37:38" x14ac:dyDescent="0.2">
      <c r="AK1087" s="10"/>
      <c r="AL1087" s="73"/>
    </row>
    <row r="1088" spans="37:38" x14ac:dyDescent="0.2">
      <c r="AK1088" s="10"/>
      <c r="AL1088" s="73"/>
    </row>
    <row r="1089" spans="37:38" x14ac:dyDescent="0.2">
      <c r="AK1089" s="10"/>
      <c r="AL1089" s="73"/>
    </row>
    <row r="1090" spans="37:38" x14ac:dyDescent="0.2">
      <c r="AK1090" s="10"/>
      <c r="AL1090" s="73"/>
    </row>
    <row r="1091" spans="37:38" x14ac:dyDescent="0.2">
      <c r="AK1091" s="10"/>
      <c r="AL1091" s="73"/>
    </row>
    <row r="1092" spans="37:38" x14ac:dyDescent="0.2">
      <c r="AK1092" s="10"/>
      <c r="AL1092" s="73"/>
    </row>
    <row r="1093" spans="37:38" x14ac:dyDescent="0.2">
      <c r="AK1093" s="10"/>
      <c r="AL1093" s="73"/>
    </row>
    <row r="1094" spans="37:38" x14ac:dyDescent="0.2">
      <c r="AK1094" s="10"/>
      <c r="AL1094" s="73"/>
    </row>
    <row r="1095" spans="37:38" x14ac:dyDescent="0.2">
      <c r="AK1095" s="10"/>
      <c r="AL1095" s="73"/>
    </row>
    <row r="1096" spans="37:38" x14ac:dyDescent="0.2">
      <c r="AK1096" s="10"/>
      <c r="AL1096" s="73"/>
    </row>
    <row r="1097" spans="37:38" x14ac:dyDescent="0.2">
      <c r="AK1097" s="10"/>
      <c r="AL1097" s="73"/>
    </row>
    <row r="1098" spans="37:38" x14ac:dyDescent="0.2">
      <c r="AK1098" s="10"/>
      <c r="AL1098" s="73"/>
    </row>
    <row r="1099" spans="37:38" x14ac:dyDescent="0.2">
      <c r="AK1099" s="10"/>
      <c r="AL1099" s="73"/>
    </row>
    <row r="1100" spans="37:38" x14ac:dyDescent="0.2">
      <c r="AK1100" s="10"/>
      <c r="AL1100" s="73"/>
    </row>
    <row r="1101" spans="37:38" x14ac:dyDescent="0.2">
      <c r="AK1101" s="10"/>
      <c r="AL1101" s="73"/>
    </row>
    <row r="1102" spans="37:38" x14ac:dyDescent="0.2">
      <c r="AK1102" s="10"/>
      <c r="AL1102" s="73"/>
    </row>
    <row r="1103" spans="37:38" x14ac:dyDescent="0.2">
      <c r="AK1103" s="10"/>
      <c r="AL1103" s="73"/>
    </row>
    <row r="1104" spans="37:38" x14ac:dyDescent="0.2">
      <c r="AK1104" s="10"/>
      <c r="AL1104" s="73"/>
    </row>
    <row r="1105" spans="37:38" x14ac:dyDescent="0.2">
      <c r="AK1105" s="10"/>
      <c r="AL1105" s="73"/>
    </row>
    <row r="1106" spans="37:38" x14ac:dyDescent="0.2">
      <c r="AK1106" s="10"/>
      <c r="AL1106" s="73"/>
    </row>
    <row r="1107" spans="37:38" x14ac:dyDescent="0.2">
      <c r="AK1107" s="10"/>
      <c r="AL1107" s="73"/>
    </row>
    <row r="1108" spans="37:38" x14ac:dyDescent="0.2">
      <c r="AK1108" s="10"/>
      <c r="AL1108" s="73"/>
    </row>
    <row r="1109" spans="37:38" x14ac:dyDescent="0.2">
      <c r="AK1109" s="10"/>
      <c r="AL1109" s="73"/>
    </row>
    <row r="1110" spans="37:38" x14ac:dyDescent="0.2">
      <c r="AK1110" s="10"/>
      <c r="AL1110" s="73"/>
    </row>
    <row r="1111" spans="37:38" x14ac:dyDescent="0.2">
      <c r="AK1111" s="10"/>
      <c r="AL1111" s="73"/>
    </row>
    <row r="1112" spans="37:38" x14ac:dyDescent="0.2">
      <c r="AK1112" s="10"/>
      <c r="AL1112" s="73"/>
    </row>
    <row r="1113" spans="37:38" x14ac:dyDescent="0.2">
      <c r="AK1113" s="10"/>
      <c r="AL1113" s="73"/>
    </row>
    <row r="1114" spans="37:38" x14ac:dyDescent="0.2">
      <c r="AK1114" s="10"/>
      <c r="AL1114" s="73"/>
    </row>
    <row r="1115" spans="37:38" x14ac:dyDescent="0.2">
      <c r="AK1115" s="10"/>
      <c r="AL1115" s="73"/>
    </row>
    <row r="1116" spans="37:38" x14ac:dyDescent="0.2">
      <c r="AK1116" s="10"/>
      <c r="AL1116" s="73"/>
    </row>
    <row r="1117" spans="37:38" x14ac:dyDescent="0.2">
      <c r="AK1117" s="10"/>
      <c r="AL1117" s="73"/>
    </row>
    <row r="1118" spans="37:38" x14ac:dyDescent="0.2">
      <c r="AK1118" s="10"/>
      <c r="AL1118" s="73"/>
    </row>
    <row r="1119" spans="37:38" x14ac:dyDescent="0.2">
      <c r="AK1119" s="10"/>
      <c r="AL1119" s="73"/>
    </row>
    <row r="1120" spans="37:38" x14ac:dyDescent="0.2">
      <c r="AK1120" s="10"/>
      <c r="AL1120" s="73"/>
    </row>
    <row r="1121" spans="37:38" x14ac:dyDescent="0.2">
      <c r="AK1121" s="10"/>
      <c r="AL1121" s="73"/>
    </row>
    <row r="1122" spans="37:38" x14ac:dyDescent="0.2">
      <c r="AK1122" s="10"/>
      <c r="AL1122" s="73"/>
    </row>
    <row r="1123" spans="37:38" x14ac:dyDescent="0.2">
      <c r="AK1123" s="10"/>
      <c r="AL1123" s="73"/>
    </row>
    <row r="1124" spans="37:38" x14ac:dyDescent="0.2">
      <c r="AK1124" s="10"/>
      <c r="AL1124" s="73"/>
    </row>
    <row r="1125" spans="37:38" x14ac:dyDescent="0.2">
      <c r="AK1125" s="10"/>
      <c r="AL1125" s="73"/>
    </row>
    <row r="1126" spans="37:38" x14ac:dyDescent="0.2">
      <c r="AK1126" s="10"/>
      <c r="AL1126" s="73"/>
    </row>
    <row r="1127" spans="37:38" x14ac:dyDescent="0.2">
      <c r="AK1127" s="10"/>
      <c r="AL1127" s="73"/>
    </row>
    <row r="1128" spans="37:38" x14ac:dyDescent="0.2">
      <c r="AK1128" s="10"/>
      <c r="AL1128" s="73"/>
    </row>
    <row r="1129" spans="37:38" x14ac:dyDescent="0.2">
      <c r="AK1129" s="10"/>
      <c r="AL1129" s="73"/>
    </row>
    <row r="1130" spans="37:38" x14ac:dyDescent="0.2">
      <c r="AK1130" s="10"/>
      <c r="AL1130" s="73"/>
    </row>
    <row r="1131" spans="37:38" x14ac:dyDescent="0.2">
      <c r="AK1131" s="10"/>
      <c r="AL1131" s="73"/>
    </row>
    <row r="1132" spans="37:38" x14ac:dyDescent="0.2">
      <c r="AK1132" s="10"/>
      <c r="AL1132" s="73"/>
    </row>
    <row r="1133" spans="37:38" x14ac:dyDescent="0.2">
      <c r="AK1133" s="10"/>
      <c r="AL1133" s="73"/>
    </row>
    <row r="1134" spans="37:38" x14ac:dyDescent="0.2">
      <c r="AK1134" s="10"/>
      <c r="AL1134" s="73"/>
    </row>
    <row r="1135" spans="37:38" x14ac:dyDescent="0.2">
      <c r="AK1135" s="10"/>
      <c r="AL1135" s="73"/>
    </row>
    <row r="1136" spans="37:38" x14ac:dyDescent="0.2">
      <c r="AK1136" s="10"/>
      <c r="AL1136" s="73"/>
    </row>
    <row r="1137" spans="37:38" x14ac:dyDescent="0.2">
      <c r="AK1137" s="10"/>
      <c r="AL1137" s="73"/>
    </row>
    <row r="1138" spans="37:38" x14ac:dyDescent="0.2">
      <c r="AK1138" s="10"/>
      <c r="AL1138" s="73"/>
    </row>
    <row r="1139" spans="37:38" x14ac:dyDescent="0.2">
      <c r="AK1139" s="10"/>
      <c r="AL1139" s="73"/>
    </row>
    <row r="1140" spans="37:38" x14ac:dyDescent="0.2">
      <c r="AK1140" s="10"/>
      <c r="AL1140" s="73"/>
    </row>
    <row r="1141" spans="37:38" x14ac:dyDescent="0.2">
      <c r="AK1141" s="10"/>
      <c r="AL1141" s="73"/>
    </row>
    <row r="1142" spans="37:38" x14ac:dyDescent="0.2">
      <c r="AK1142" s="10"/>
      <c r="AL1142" s="73"/>
    </row>
    <row r="1143" spans="37:38" x14ac:dyDescent="0.2">
      <c r="AK1143" s="10"/>
      <c r="AL1143" s="73"/>
    </row>
    <row r="1144" spans="37:38" x14ac:dyDescent="0.2">
      <c r="AK1144" s="10"/>
      <c r="AL1144" s="73"/>
    </row>
    <row r="1145" spans="37:38" x14ac:dyDescent="0.2">
      <c r="AK1145" s="10"/>
      <c r="AL1145" s="73"/>
    </row>
    <row r="1146" spans="37:38" x14ac:dyDescent="0.2">
      <c r="AK1146" s="10"/>
      <c r="AL1146" s="73"/>
    </row>
    <row r="1147" spans="37:38" x14ac:dyDescent="0.2">
      <c r="AK1147" s="10"/>
      <c r="AL1147" s="73"/>
    </row>
    <row r="1148" spans="37:38" x14ac:dyDescent="0.2">
      <c r="AK1148" s="10"/>
      <c r="AL1148" s="73"/>
    </row>
    <row r="1149" spans="37:38" x14ac:dyDescent="0.2">
      <c r="AK1149" s="10"/>
      <c r="AL1149" s="73"/>
    </row>
    <row r="1150" spans="37:38" x14ac:dyDescent="0.2">
      <c r="AK1150" s="10"/>
      <c r="AL1150" s="73"/>
    </row>
    <row r="1151" spans="37:38" x14ac:dyDescent="0.2">
      <c r="AK1151" s="10"/>
      <c r="AL1151" s="73"/>
    </row>
    <row r="1152" spans="37:38" x14ac:dyDescent="0.2">
      <c r="AK1152" s="10"/>
      <c r="AL1152" s="73"/>
    </row>
    <row r="1153" spans="37:38" x14ac:dyDescent="0.2">
      <c r="AK1153" s="10"/>
      <c r="AL1153" s="73"/>
    </row>
    <row r="1154" spans="37:38" x14ac:dyDescent="0.2">
      <c r="AK1154" s="10"/>
      <c r="AL1154" s="73"/>
    </row>
    <row r="1155" spans="37:38" x14ac:dyDescent="0.2">
      <c r="AK1155" s="10"/>
      <c r="AL1155" s="73"/>
    </row>
    <row r="1156" spans="37:38" x14ac:dyDescent="0.2">
      <c r="AK1156" s="10"/>
      <c r="AL1156" s="73"/>
    </row>
    <row r="1157" spans="37:38" x14ac:dyDescent="0.2">
      <c r="AK1157" s="10"/>
      <c r="AL1157" s="73"/>
    </row>
    <row r="1158" spans="37:38" x14ac:dyDescent="0.2">
      <c r="AK1158" s="10"/>
      <c r="AL1158" s="73"/>
    </row>
    <row r="1159" spans="37:38" x14ac:dyDescent="0.2">
      <c r="AK1159" s="10"/>
      <c r="AL1159" s="73"/>
    </row>
    <row r="1160" spans="37:38" x14ac:dyDescent="0.2">
      <c r="AK1160" s="10"/>
      <c r="AL1160" s="73"/>
    </row>
    <row r="1161" spans="37:38" x14ac:dyDescent="0.2">
      <c r="AK1161" s="10"/>
      <c r="AL1161" s="73"/>
    </row>
    <row r="1162" spans="37:38" x14ac:dyDescent="0.2">
      <c r="AK1162" s="10"/>
      <c r="AL1162" s="73"/>
    </row>
    <row r="1163" spans="37:38" x14ac:dyDescent="0.2">
      <c r="AK1163" s="10"/>
      <c r="AL1163" s="73"/>
    </row>
    <row r="1164" spans="37:38" x14ac:dyDescent="0.2">
      <c r="AK1164" s="10"/>
      <c r="AL1164" s="73"/>
    </row>
    <row r="1165" spans="37:38" x14ac:dyDescent="0.2">
      <c r="AK1165" s="10"/>
      <c r="AL1165" s="73"/>
    </row>
    <row r="1166" spans="37:38" x14ac:dyDescent="0.2">
      <c r="AK1166" s="10"/>
      <c r="AL1166" s="73"/>
    </row>
    <row r="1167" spans="37:38" x14ac:dyDescent="0.2">
      <c r="AK1167" s="10"/>
      <c r="AL1167" s="73"/>
    </row>
    <row r="1168" spans="37:38" x14ac:dyDescent="0.2">
      <c r="AK1168" s="10"/>
      <c r="AL1168" s="73"/>
    </row>
    <row r="1169" spans="37:38" x14ac:dyDescent="0.2">
      <c r="AK1169" s="10"/>
      <c r="AL1169" s="73"/>
    </row>
    <row r="1170" spans="37:38" x14ac:dyDescent="0.2">
      <c r="AK1170" s="10"/>
      <c r="AL1170" s="73"/>
    </row>
    <row r="1171" spans="37:38" x14ac:dyDescent="0.2">
      <c r="AK1171" s="10"/>
      <c r="AL1171" s="73"/>
    </row>
    <row r="1172" spans="37:38" x14ac:dyDescent="0.2">
      <c r="AK1172" s="10"/>
      <c r="AL1172" s="73"/>
    </row>
    <row r="1173" spans="37:38" x14ac:dyDescent="0.2">
      <c r="AK1173" s="10"/>
      <c r="AL1173" s="73"/>
    </row>
    <row r="1174" spans="37:38" x14ac:dyDescent="0.2">
      <c r="AK1174" s="10"/>
      <c r="AL1174" s="73"/>
    </row>
    <row r="1175" spans="37:38" x14ac:dyDescent="0.2">
      <c r="AK1175" s="10"/>
      <c r="AL1175" s="73"/>
    </row>
    <row r="1176" spans="37:38" x14ac:dyDescent="0.2">
      <c r="AK1176" s="10"/>
      <c r="AL1176" s="73"/>
    </row>
    <row r="1177" spans="37:38" x14ac:dyDescent="0.2">
      <c r="AK1177" s="10"/>
      <c r="AL1177" s="73"/>
    </row>
    <row r="1178" spans="37:38" x14ac:dyDescent="0.2">
      <c r="AK1178" s="10"/>
      <c r="AL1178" s="73"/>
    </row>
    <row r="1179" spans="37:38" x14ac:dyDescent="0.2">
      <c r="AK1179" s="10"/>
      <c r="AL1179" s="73"/>
    </row>
    <row r="1180" spans="37:38" x14ac:dyDescent="0.2">
      <c r="AK1180" s="10"/>
      <c r="AL1180" s="73"/>
    </row>
    <row r="1181" spans="37:38" x14ac:dyDescent="0.2">
      <c r="AK1181" s="10"/>
      <c r="AL1181" s="73"/>
    </row>
    <row r="1182" spans="37:38" x14ac:dyDescent="0.2">
      <c r="AK1182" s="10"/>
      <c r="AL1182" s="73"/>
    </row>
    <row r="1183" spans="37:38" x14ac:dyDescent="0.2">
      <c r="AK1183" s="10"/>
      <c r="AL1183" s="73"/>
    </row>
    <row r="1184" spans="37:38" x14ac:dyDescent="0.2">
      <c r="AK1184" s="10"/>
      <c r="AL1184" s="73"/>
    </row>
    <row r="1185" spans="37:38" x14ac:dyDescent="0.2">
      <c r="AK1185" s="10"/>
      <c r="AL1185" s="73"/>
    </row>
    <row r="1186" spans="37:38" x14ac:dyDescent="0.2">
      <c r="AK1186" s="10"/>
      <c r="AL1186" s="73"/>
    </row>
    <row r="1187" spans="37:38" x14ac:dyDescent="0.2">
      <c r="AK1187" s="10"/>
      <c r="AL1187" s="73"/>
    </row>
    <row r="1188" spans="37:38" x14ac:dyDescent="0.2">
      <c r="AK1188" s="10"/>
      <c r="AL1188" s="73"/>
    </row>
    <row r="1189" spans="37:38" x14ac:dyDescent="0.2">
      <c r="AK1189" s="10"/>
      <c r="AL1189" s="73"/>
    </row>
    <row r="1190" spans="37:38" x14ac:dyDescent="0.2">
      <c r="AK1190" s="10"/>
      <c r="AL1190" s="73"/>
    </row>
    <row r="1191" spans="37:38" x14ac:dyDescent="0.2">
      <c r="AK1191" s="10"/>
      <c r="AL1191" s="73"/>
    </row>
    <row r="1192" spans="37:38" x14ac:dyDescent="0.2">
      <c r="AK1192" s="10"/>
      <c r="AL1192" s="73"/>
    </row>
    <row r="1193" spans="37:38" x14ac:dyDescent="0.2">
      <c r="AK1193" s="10"/>
      <c r="AL1193" s="73"/>
    </row>
    <row r="1194" spans="37:38" x14ac:dyDescent="0.2">
      <c r="AK1194" s="10"/>
      <c r="AL1194" s="73"/>
    </row>
    <row r="1195" spans="37:38" x14ac:dyDescent="0.2">
      <c r="AK1195" s="10"/>
      <c r="AL1195" s="73"/>
    </row>
    <row r="1196" spans="37:38" x14ac:dyDescent="0.2">
      <c r="AK1196" s="10"/>
      <c r="AL1196" s="73"/>
    </row>
    <row r="1197" spans="37:38" x14ac:dyDescent="0.2">
      <c r="AK1197" s="10"/>
      <c r="AL1197" s="73"/>
    </row>
    <row r="1198" spans="37:38" x14ac:dyDescent="0.2">
      <c r="AK1198" s="10"/>
      <c r="AL1198" s="73"/>
    </row>
    <row r="1199" spans="37:38" x14ac:dyDescent="0.2">
      <c r="AK1199" s="10"/>
      <c r="AL1199" s="73"/>
    </row>
    <row r="1200" spans="37:38" x14ac:dyDescent="0.2">
      <c r="AK1200" s="10"/>
      <c r="AL1200" s="73"/>
    </row>
    <row r="1201" spans="37:38" x14ac:dyDescent="0.2">
      <c r="AK1201" s="10"/>
      <c r="AL1201" s="73"/>
    </row>
    <row r="1202" spans="37:38" x14ac:dyDescent="0.2">
      <c r="AK1202" s="10"/>
      <c r="AL1202" s="73"/>
    </row>
    <row r="1203" spans="37:38" x14ac:dyDescent="0.2">
      <c r="AK1203" s="10"/>
      <c r="AL1203" s="73"/>
    </row>
    <row r="1204" spans="37:38" x14ac:dyDescent="0.2">
      <c r="AK1204" s="10"/>
      <c r="AL1204" s="73"/>
    </row>
    <row r="1205" spans="37:38" x14ac:dyDescent="0.2">
      <c r="AK1205" s="10"/>
      <c r="AL1205" s="73"/>
    </row>
    <row r="1206" spans="37:38" x14ac:dyDescent="0.2">
      <c r="AK1206" s="10"/>
      <c r="AL1206" s="73"/>
    </row>
    <row r="1207" spans="37:38" x14ac:dyDescent="0.2">
      <c r="AK1207" s="10"/>
      <c r="AL1207" s="73"/>
    </row>
    <row r="1208" spans="37:38" x14ac:dyDescent="0.2">
      <c r="AK1208" s="10"/>
      <c r="AL1208" s="73"/>
    </row>
    <row r="1209" spans="37:38" x14ac:dyDescent="0.2">
      <c r="AK1209" s="10"/>
      <c r="AL1209" s="73"/>
    </row>
    <row r="1210" spans="37:38" x14ac:dyDescent="0.2">
      <c r="AK1210" s="10"/>
      <c r="AL1210" s="73"/>
    </row>
    <row r="1211" spans="37:38" x14ac:dyDescent="0.2">
      <c r="AK1211" s="10"/>
      <c r="AL1211" s="73"/>
    </row>
    <row r="1212" spans="37:38" x14ac:dyDescent="0.2">
      <c r="AK1212" s="10"/>
      <c r="AL1212" s="73"/>
    </row>
    <row r="1213" spans="37:38" x14ac:dyDescent="0.2">
      <c r="AK1213" s="10"/>
      <c r="AL1213" s="73"/>
    </row>
    <row r="1214" spans="37:38" x14ac:dyDescent="0.2">
      <c r="AK1214" s="10"/>
      <c r="AL1214" s="73"/>
    </row>
    <row r="1215" spans="37:38" x14ac:dyDescent="0.2">
      <c r="AK1215" s="10"/>
      <c r="AL1215" s="73"/>
    </row>
    <row r="1216" spans="37:38" x14ac:dyDescent="0.2">
      <c r="AK1216" s="10"/>
      <c r="AL1216" s="73"/>
    </row>
    <row r="1217" spans="37:38" x14ac:dyDescent="0.2">
      <c r="AK1217" s="10"/>
      <c r="AL1217" s="73"/>
    </row>
    <row r="1218" spans="37:38" x14ac:dyDescent="0.2">
      <c r="AK1218" s="10"/>
      <c r="AL1218" s="73"/>
    </row>
    <row r="1219" spans="37:38" x14ac:dyDescent="0.2">
      <c r="AK1219" s="10"/>
      <c r="AL1219" s="73"/>
    </row>
    <row r="1220" spans="37:38" x14ac:dyDescent="0.2">
      <c r="AK1220" s="10"/>
      <c r="AL1220" s="73"/>
    </row>
    <row r="1221" spans="37:38" x14ac:dyDescent="0.2">
      <c r="AK1221" s="10"/>
      <c r="AL1221" s="73"/>
    </row>
    <row r="1222" spans="37:38" x14ac:dyDescent="0.2">
      <c r="AK1222" s="10"/>
      <c r="AL1222" s="73"/>
    </row>
    <row r="1223" spans="37:38" x14ac:dyDescent="0.2">
      <c r="AK1223" s="10"/>
      <c r="AL1223" s="73"/>
    </row>
    <row r="1224" spans="37:38" x14ac:dyDescent="0.2">
      <c r="AK1224" s="10"/>
      <c r="AL1224" s="73"/>
    </row>
    <row r="1225" spans="37:38" x14ac:dyDescent="0.2">
      <c r="AK1225" s="10"/>
      <c r="AL1225" s="73"/>
    </row>
    <row r="1226" spans="37:38" x14ac:dyDescent="0.2">
      <c r="AK1226" s="10"/>
      <c r="AL1226" s="73"/>
    </row>
    <row r="1227" spans="37:38" x14ac:dyDescent="0.2">
      <c r="AK1227" s="10"/>
      <c r="AL1227" s="73"/>
    </row>
    <row r="1228" spans="37:38" x14ac:dyDescent="0.2">
      <c r="AK1228" s="10"/>
      <c r="AL1228" s="73"/>
    </row>
    <row r="1229" spans="37:38" x14ac:dyDescent="0.2">
      <c r="AK1229" s="10"/>
      <c r="AL1229" s="73"/>
    </row>
    <row r="1230" spans="37:38" x14ac:dyDescent="0.2">
      <c r="AK1230" s="10"/>
      <c r="AL1230" s="73"/>
    </row>
    <row r="1231" spans="37:38" x14ac:dyDescent="0.2">
      <c r="AK1231" s="10"/>
      <c r="AL1231" s="73"/>
    </row>
    <row r="1232" spans="37:38" x14ac:dyDescent="0.2">
      <c r="AK1232" s="10"/>
      <c r="AL1232" s="73"/>
    </row>
    <row r="1233" spans="37:38" x14ac:dyDescent="0.2">
      <c r="AK1233" s="10"/>
      <c r="AL1233" s="73"/>
    </row>
    <row r="1234" spans="37:38" x14ac:dyDescent="0.2">
      <c r="AK1234" s="10"/>
      <c r="AL1234" s="73"/>
    </row>
    <row r="1235" spans="37:38" x14ac:dyDescent="0.2">
      <c r="AK1235" s="10"/>
      <c r="AL1235" s="73"/>
    </row>
    <row r="1236" spans="37:38" x14ac:dyDescent="0.2">
      <c r="AK1236" s="10"/>
      <c r="AL1236" s="73"/>
    </row>
    <row r="1237" spans="37:38" x14ac:dyDescent="0.2">
      <c r="AK1237" s="10"/>
      <c r="AL1237" s="73"/>
    </row>
    <row r="1238" spans="37:38" x14ac:dyDescent="0.2">
      <c r="AK1238" s="10"/>
      <c r="AL1238" s="73"/>
    </row>
    <row r="1239" spans="37:38" x14ac:dyDescent="0.2">
      <c r="AK1239" s="10"/>
      <c r="AL1239" s="73"/>
    </row>
    <row r="1240" spans="37:38" x14ac:dyDescent="0.2">
      <c r="AK1240" s="10"/>
      <c r="AL1240" s="73"/>
    </row>
    <row r="1241" spans="37:38" x14ac:dyDescent="0.2">
      <c r="AK1241" s="10"/>
      <c r="AL1241" s="73"/>
    </row>
    <row r="1242" spans="37:38" x14ac:dyDescent="0.2">
      <c r="AK1242" s="10"/>
      <c r="AL1242" s="73"/>
    </row>
    <row r="1243" spans="37:38" x14ac:dyDescent="0.2">
      <c r="AK1243" s="10"/>
      <c r="AL1243" s="73"/>
    </row>
    <row r="1244" spans="37:38" x14ac:dyDescent="0.2">
      <c r="AK1244" s="10"/>
      <c r="AL1244" s="73"/>
    </row>
    <row r="1245" spans="37:38" x14ac:dyDescent="0.2">
      <c r="AK1245" s="10"/>
      <c r="AL1245" s="73"/>
    </row>
    <row r="1246" spans="37:38" x14ac:dyDescent="0.2">
      <c r="AK1246" s="10"/>
      <c r="AL1246" s="73"/>
    </row>
    <row r="1247" spans="37:38" x14ac:dyDescent="0.2">
      <c r="AK1247" s="10"/>
      <c r="AL1247" s="73"/>
    </row>
    <row r="1248" spans="37:38" x14ac:dyDescent="0.2">
      <c r="AK1248" s="10"/>
      <c r="AL1248" s="73"/>
    </row>
    <row r="1249" spans="37:38" x14ac:dyDescent="0.2">
      <c r="AK1249" s="10"/>
      <c r="AL1249" s="73"/>
    </row>
    <row r="1250" spans="37:38" x14ac:dyDescent="0.2">
      <c r="AK1250" s="10"/>
      <c r="AL1250" s="73"/>
    </row>
    <row r="1251" spans="37:38" x14ac:dyDescent="0.2">
      <c r="AK1251" s="10"/>
      <c r="AL1251" s="73"/>
    </row>
    <row r="1252" spans="37:38" x14ac:dyDescent="0.2">
      <c r="AK1252" s="10"/>
      <c r="AL1252" s="73"/>
    </row>
    <row r="1253" spans="37:38" x14ac:dyDescent="0.2">
      <c r="AK1253" s="10"/>
      <c r="AL1253" s="73"/>
    </row>
    <row r="1254" spans="37:38" x14ac:dyDescent="0.2">
      <c r="AK1254" s="10"/>
      <c r="AL1254" s="73"/>
    </row>
    <row r="1255" spans="37:38" x14ac:dyDescent="0.2">
      <c r="AK1255" s="10"/>
      <c r="AL1255" s="73"/>
    </row>
    <row r="1256" spans="37:38" x14ac:dyDescent="0.2">
      <c r="AK1256" s="10"/>
      <c r="AL1256" s="73"/>
    </row>
    <row r="1257" spans="37:38" x14ac:dyDescent="0.2">
      <c r="AK1257" s="10"/>
      <c r="AL1257" s="73"/>
    </row>
    <row r="1258" spans="37:38" x14ac:dyDescent="0.2">
      <c r="AK1258" s="10"/>
      <c r="AL1258" s="73"/>
    </row>
    <row r="1259" spans="37:38" x14ac:dyDescent="0.2">
      <c r="AK1259" s="10"/>
      <c r="AL1259" s="73"/>
    </row>
    <row r="1260" spans="37:38" x14ac:dyDescent="0.2">
      <c r="AK1260" s="10"/>
      <c r="AL1260" s="73"/>
    </row>
    <row r="1261" spans="37:38" x14ac:dyDescent="0.2">
      <c r="AK1261" s="10"/>
      <c r="AL1261" s="73"/>
    </row>
    <row r="1262" spans="37:38" x14ac:dyDescent="0.2">
      <c r="AK1262" s="10"/>
      <c r="AL1262" s="73"/>
    </row>
    <row r="1263" spans="37:38" x14ac:dyDescent="0.2">
      <c r="AK1263" s="10"/>
      <c r="AL1263" s="73"/>
    </row>
    <row r="1264" spans="37:38" x14ac:dyDescent="0.2">
      <c r="AK1264" s="10"/>
      <c r="AL1264" s="73"/>
    </row>
    <row r="1265" spans="37:38" x14ac:dyDescent="0.2">
      <c r="AK1265" s="10"/>
      <c r="AL1265" s="73"/>
    </row>
    <row r="1266" spans="37:38" x14ac:dyDescent="0.2">
      <c r="AK1266" s="10"/>
      <c r="AL1266" s="73"/>
    </row>
    <row r="1267" spans="37:38" x14ac:dyDescent="0.2">
      <c r="AK1267" s="10"/>
      <c r="AL1267" s="73"/>
    </row>
    <row r="1268" spans="37:38" x14ac:dyDescent="0.2">
      <c r="AK1268" s="10"/>
      <c r="AL1268" s="73"/>
    </row>
    <row r="1269" spans="37:38" x14ac:dyDescent="0.2">
      <c r="AK1269" s="10"/>
      <c r="AL1269" s="73"/>
    </row>
    <row r="1270" spans="37:38" x14ac:dyDescent="0.2">
      <c r="AK1270" s="10"/>
      <c r="AL1270" s="73"/>
    </row>
    <row r="1271" spans="37:38" x14ac:dyDescent="0.2">
      <c r="AK1271" s="10"/>
      <c r="AL1271" s="73"/>
    </row>
    <row r="1272" spans="37:38" x14ac:dyDescent="0.2">
      <c r="AK1272" s="10"/>
      <c r="AL1272" s="73"/>
    </row>
    <row r="1273" spans="37:38" x14ac:dyDescent="0.2">
      <c r="AK1273" s="10"/>
      <c r="AL1273" s="73"/>
    </row>
    <row r="1274" spans="37:38" x14ac:dyDescent="0.2">
      <c r="AK1274" s="10"/>
      <c r="AL1274" s="73"/>
    </row>
    <row r="1275" spans="37:38" x14ac:dyDescent="0.2">
      <c r="AK1275" s="10"/>
      <c r="AL1275" s="73"/>
    </row>
    <row r="1276" spans="37:38" x14ac:dyDescent="0.2">
      <c r="AK1276" s="10"/>
      <c r="AL1276" s="73"/>
    </row>
    <row r="1277" spans="37:38" x14ac:dyDescent="0.2">
      <c r="AK1277" s="10"/>
      <c r="AL1277" s="73"/>
    </row>
    <row r="1278" spans="37:38" x14ac:dyDescent="0.2">
      <c r="AK1278" s="10"/>
      <c r="AL1278" s="73"/>
    </row>
    <row r="1279" spans="37:38" x14ac:dyDescent="0.2">
      <c r="AK1279" s="10"/>
      <c r="AL1279" s="73"/>
    </row>
    <row r="1280" spans="37:38" x14ac:dyDescent="0.2">
      <c r="AK1280" s="10"/>
      <c r="AL1280" s="73"/>
    </row>
    <row r="1281" spans="37:38" x14ac:dyDescent="0.2">
      <c r="AK1281" s="10"/>
      <c r="AL1281" s="73"/>
    </row>
    <row r="1282" spans="37:38" x14ac:dyDescent="0.2">
      <c r="AK1282" s="10"/>
      <c r="AL1282" s="73"/>
    </row>
    <row r="1283" spans="37:38" x14ac:dyDescent="0.2">
      <c r="AK1283" s="10"/>
      <c r="AL1283" s="73"/>
    </row>
    <row r="1284" spans="37:38" x14ac:dyDescent="0.2">
      <c r="AK1284" s="10"/>
      <c r="AL1284" s="73"/>
    </row>
    <row r="1285" spans="37:38" x14ac:dyDescent="0.2">
      <c r="AK1285" s="10"/>
      <c r="AL1285" s="73"/>
    </row>
    <row r="1286" spans="37:38" x14ac:dyDescent="0.2">
      <c r="AK1286" s="10"/>
      <c r="AL1286" s="73"/>
    </row>
    <row r="1287" spans="37:38" x14ac:dyDescent="0.2">
      <c r="AK1287" s="10"/>
      <c r="AL1287" s="73"/>
    </row>
    <row r="1288" spans="37:38" x14ac:dyDescent="0.2">
      <c r="AK1288" s="10"/>
      <c r="AL1288" s="73"/>
    </row>
    <row r="1289" spans="37:38" x14ac:dyDescent="0.2">
      <c r="AK1289" s="10"/>
      <c r="AL1289" s="73"/>
    </row>
    <row r="1290" spans="37:38" x14ac:dyDescent="0.2">
      <c r="AK1290" s="10"/>
      <c r="AL1290" s="73"/>
    </row>
    <row r="1291" spans="37:38" x14ac:dyDescent="0.2">
      <c r="AK1291" s="10"/>
      <c r="AL1291" s="73"/>
    </row>
    <row r="1292" spans="37:38" x14ac:dyDescent="0.2">
      <c r="AK1292" s="10"/>
      <c r="AL1292" s="73"/>
    </row>
    <row r="1293" spans="37:38" x14ac:dyDescent="0.2">
      <c r="AK1293" s="10"/>
      <c r="AL1293" s="73"/>
    </row>
    <row r="1294" spans="37:38" x14ac:dyDescent="0.2">
      <c r="AK1294" s="10"/>
      <c r="AL1294" s="73"/>
    </row>
    <row r="1295" spans="37:38" x14ac:dyDescent="0.2">
      <c r="AK1295" s="10"/>
      <c r="AL1295" s="73"/>
    </row>
    <row r="1296" spans="37:38" x14ac:dyDescent="0.2">
      <c r="AK1296" s="10"/>
      <c r="AL1296" s="73"/>
    </row>
    <row r="1297" spans="37:38" x14ac:dyDescent="0.2">
      <c r="AK1297" s="10"/>
      <c r="AL1297" s="73"/>
    </row>
    <row r="1298" spans="37:38" x14ac:dyDescent="0.2">
      <c r="AK1298" s="10"/>
      <c r="AL1298" s="73"/>
    </row>
    <row r="1299" spans="37:38" x14ac:dyDescent="0.2">
      <c r="AK1299" s="10"/>
      <c r="AL1299" s="73"/>
    </row>
    <row r="1300" spans="37:38" x14ac:dyDescent="0.2">
      <c r="AK1300" s="10"/>
      <c r="AL1300" s="73"/>
    </row>
    <row r="1301" spans="37:38" x14ac:dyDescent="0.2">
      <c r="AK1301" s="10"/>
      <c r="AL1301" s="73"/>
    </row>
    <row r="1302" spans="37:38" x14ac:dyDescent="0.2">
      <c r="AK1302" s="10"/>
      <c r="AL1302" s="73"/>
    </row>
    <row r="1303" spans="37:38" x14ac:dyDescent="0.2">
      <c r="AK1303" s="10"/>
      <c r="AL1303" s="73"/>
    </row>
    <row r="1304" spans="37:38" x14ac:dyDescent="0.2">
      <c r="AK1304" s="10"/>
      <c r="AL1304" s="73"/>
    </row>
    <row r="1305" spans="37:38" x14ac:dyDescent="0.2">
      <c r="AK1305" s="10"/>
      <c r="AL1305" s="73"/>
    </row>
    <row r="1306" spans="37:38" x14ac:dyDescent="0.2">
      <c r="AK1306" s="10"/>
      <c r="AL1306" s="73"/>
    </row>
    <row r="1307" spans="37:38" x14ac:dyDescent="0.2">
      <c r="AK1307" s="10"/>
      <c r="AL1307" s="73"/>
    </row>
    <row r="1308" spans="37:38" x14ac:dyDescent="0.2">
      <c r="AK1308" s="10"/>
      <c r="AL1308" s="73"/>
    </row>
    <row r="1309" spans="37:38" x14ac:dyDescent="0.2">
      <c r="AK1309" s="10"/>
      <c r="AL1309" s="73"/>
    </row>
    <row r="1310" spans="37:38" x14ac:dyDescent="0.2">
      <c r="AK1310" s="10"/>
      <c r="AL1310" s="73"/>
    </row>
    <row r="1311" spans="37:38" x14ac:dyDescent="0.2">
      <c r="AK1311" s="10"/>
      <c r="AL1311" s="73"/>
    </row>
    <row r="1312" spans="37:38" x14ac:dyDescent="0.2">
      <c r="AK1312" s="10"/>
      <c r="AL1312" s="73"/>
    </row>
    <row r="1313" spans="37:38" x14ac:dyDescent="0.2">
      <c r="AK1313" s="10"/>
      <c r="AL1313" s="73"/>
    </row>
    <row r="1314" spans="37:38" x14ac:dyDescent="0.2">
      <c r="AK1314" s="10"/>
      <c r="AL1314" s="73"/>
    </row>
    <row r="1315" spans="37:38" x14ac:dyDescent="0.2">
      <c r="AK1315" s="10"/>
      <c r="AL1315" s="73"/>
    </row>
    <row r="1316" spans="37:38" x14ac:dyDescent="0.2">
      <c r="AK1316" s="10"/>
      <c r="AL1316" s="73"/>
    </row>
    <row r="1317" spans="37:38" x14ac:dyDescent="0.2">
      <c r="AK1317" s="10"/>
      <c r="AL1317" s="73"/>
    </row>
    <row r="1318" spans="37:38" x14ac:dyDescent="0.2">
      <c r="AK1318" s="10"/>
      <c r="AL1318" s="73"/>
    </row>
    <row r="1319" spans="37:38" x14ac:dyDescent="0.2">
      <c r="AK1319" s="10"/>
      <c r="AL1319" s="73"/>
    </row>
    <row r="1320" spans="37:38" x14ac:dyDescent="0.2">
      <c r="AK1320" s="10"/>
      <c r="AL1320" s="73"/>
    </row>
    <row r="1321" spans="37:38" x14ac:dyDescent="0.2">
      <c r="AK1321" s="10"/>
      <c r="AL1321" s="73"/>
    </row>
    <row r="1322" spans="37:38" x14ac:dyDescent="0.2">
      <c r="AK1322" s="10"/>
      <c r="AL1322" s="73"/>
    </row>
    <row r="1323" spans="37:38" x14ac:dyDescent="0.2">
      <c r="AK1323" s="10"/>
      <c r="AL1323" s="73"/>
    </row>
    <row r="1324" spans="37:38" x14ac:dyDescent="0.2">
      <c r="AK1324" s="10"/>
      <c r="AL1324" s="73"/>
    </row>
    <row r="1325" spans="37:38" x14ac:dyDescent="0.2">
      <c r="AK1325" s="10"/>
      <c r="AL1325" s="73"/>
    </row>
    <row r="1326" spans="37:38" x14ac:dyDescent="0.2">
      <c r="AK1326" s="10"/>
      <c r="AL1326" s="73"/>
    </row>
    <row r="1327" spans="37:38" x14ac:dyDescent="0.2">
      <c r="AK1327" s="10"/>
      <c r="AL1327" s="73"/>
    </row>
    <row r="1328" spans="37:38" x14ac:dyDescent="0.2">
      <c r="AK1328" s="10"/>
      <c r="AL1328" s="73"/>
    </row>
    <row r="1329" spans="37:38" x14ac:dyDescent="0.2">
      <c r="AK1329" s="10"/>
      <c r="AL1329" s="73"/>
    </row>
    <row r="1330" spans="37:38" x14ac:dyDescent="0.2">
      <c r="AK1330" s="10"/>
      <c r="AL1330" s="73"/>
    </row>
    <row r="1331" spans="37:38" x14ac:dyDescent="0.2">
      <c r="AK1331" s="10"/>
      <c r="AL1331" s="73"/>
    </row>
    <row r="1332" spans="37:38" x14ac:dyDescent="0.2">
      <c r="AK1332" s="10"/>
      <c r="AL1332" s="73"/>
    </row>
    <row r="1333" spans="37:38" x14ac:dyDescent="0.2">
      <c r="AK1333" s="10"/>
      <c r="AL1333" s="73"/>
    </row>
    <row r="1334" spans="37:38" x14ac:dyDescent="0.2">
      <c r="AK1334" s="10"/>
      <c r="AL1334" s="73"/>
    </row>
    <row r="1335" spans="37:38" x14ac:dyDescent="0.2">
      <c r="AK1335" s="10"/>
      <c r="AL1335" s="73"/>
    </row>
    <row r="1336" spans="37:38" x14ac:dyDescent="0.2">
      <c r="AK1336" s="10"/>
      <c r="AL1336" s="73"/>
    </row>
    <row r="1337" spans="37:38" x14ac:dyDescent="0.2">
      <c r="AK1337" s="10"/>
      <c r="AL1337" s="73"/>
    </row>
    <row r="1338" spans="37:38" x14ac:dyDescent="0.2">
      <c r="AK1338" s="10"/>
      <c r="AL1338" s="73"/>
    </row>
    <row r="1339" spans="37:38" x14ac:dyDescent="0.2">
      <c r="AK1339" s="10"/>
      <c r="AL1339" s="73"/>
    </row>
    <row r="1340" spans="37:38" x14ac:dyDescent="0.2">
      <c r="AK1340" s="10"/>
      <c r="AL1340" s="73"/>
    </row>
    <row r="1341" spans="37:38" x14ac:dyDescent="0.2">
      <c r="AK1341" s="10"/>
      <c r="AL1341" s="73"/>
    </row>
    <row r="1342" spans="37:38" x14ac:dyDescent="0.2">
      <c r="AK1342" s="10"/>
      <c r="AL1342" s="73"/>
    </row>
    <row r="1343" spans="37:38" x14ac:dyDescent="0.2">
      <c r="AK1343" s="10"/>
      <c r="AL1343" s="73"/>
    </row>
    <row r="1344" spans="37:38" x14ac:dyDescent="0.2">
      <c r="AK1344" s="10"/>
      <c r="AL1344" s="73"/>
    </row>
    <row r="1345" spans="37:38" x14ac:dyDescent="0.2">
      <c r="AK1345" s="10"/>
      <c r="AL1345" s="73"/>
    </row>
    <row r="1346" spans="37:38" x14ac:dyDescent="0.2">
      <c r="AK1346" s="10"/>
      <c r="AL1346" s="73"/>
    </row>
    <row r="1347" spans="37:38" x14ac:dyDescent="0.2">
      <c r="AK1347" s="10"/>
      <c r="AL1347" s="73"/>
    </row>
    <row r="1348" spans="37:38" x14ac:dyDescent="0.2">
      <c r="AK1348" s="10"/>
      <c r="AL1348" s="73"/>
    </row>
    <row r="1349" spans="37:38" x14ac:dyDescent="0.2">
      <c r="AK1349" s="10"/>
      <c r="AL1349" s="73"/>
    </row>
    <row r="1350" spans="37:38" x14ac:dyDescent="0.2">
      <c r="AK1350" s="10"/>
      <c r="AL1350" s="73"/>
    </row>
    <row r="1351" spans="37:38" x14ac:dyDescent="0.2">
      <c r="AK1351" s="10"/>
      <c r="AL1351" s="73"/>
    </row>
    <row r="1352" spans="37:38" x14ac:dyDescent="0.2">
      <c r="AK1352" s="10"/>
      <c r="AL1352" s="73"/>
    </row>
    <row r="1353" spans="37:38" x14ac:dyDescent="0.2">
      <c r="AK1353" s="10"/>
      <c r="AL1353" s="73"/>
    </row>
    <row r="1354" spans="37:38" x14ac:dyDescent="0.2">
      <c r="AK1354" s="10"/>
      <c r="AL1354" s="73"/>
    </row>
    <row r="1355" spans="37:38" x14ac:dyDescent="0.2">
      <c r="AK1355" s="10"/>
      <c r="AL1355" s="73"/>
    </row>
    <row r="1356" spans="37:38" x14ac:dyDescent="0.2">
      <c r="AK1356" s="10"/>
      <c r="AL1356" s="73"/>
    </row>
    <row r="1357" spans="37:38" x14ac:dyDescent="0.2">
      <c r="AK1357" s="10"/>
      <c r="AL1357" s="73"/>
    </row>
    <row r="1358" spans="37:38" x14ac:dyDescent="0.2">
      <c r="AK1358" s="10"/>
      <c r="AL1358" s="73"/>
    </row>
    <row r="1359" spans="37:38" x14ac:dyDescent="0.2">
      <c r="AK1359" s="10"/>
      <c r="AL1359" s="73"/>
    </row>
    <row r="1360" spans="37:38" x14ac:dyDescent="0.2">
      <c r="AK1360" s="10"/>
      <c r="AL1360" s="73"/>
    </row>
    <row r="1361" spans="37:38" x14ac:dyDescent="0.2">
      <c r="AK1361" s="10"/>
      <c r="AL1361" s="73"/>
    </row>
    <row r="1362" spans="37:38" x14ac:dyDescent="0.2">
      <c r="AK1362" s="10"/>
      <c r="AL1362" s="73"/>
    </row>
    <row r="1363" spans="37:38" x14ac:dyDescent="0.2">
      <c r="AK1363" s="10"/>
      <c r="AL1363" s="73"/>
    </row>
    <row r="1364" spans="37:38" x14ac:dyDescent="0.2">
      <c r="AK1364" s="10"/>
      <c r="AL1364" s="73"/>
    </row>
    <row r="1365" spans="37:38" x14ac:dyDescent="0.2">
      <c r="AK1365" s="10"/>
      <c r="AL1365" s="73"/>
    </row>
    <row r="1366" spans="37:38" x14ac:dyDescent="0.2">
      <c r="AK1366" s="10"/>
      <c r="AL1366" s="73"/>
    </row>
    <row r="1367" spans="37:38" x14ac:dyDescent="0.2">
      <c r="AK1367" s="10"/>
      <c r="AL1367" s="73"/>
    </row>
    <row r="1368" spans="37:38" x14ac:dyDescent="0.2">
      <c r="AK1368" s="10"/>
      <c r="AL1368" s="73"/>
    </row>
    <row r="1369" spans="37:38" x14ac:dyDescent="0.2">
      <c r="AK1369" s="10"/>
      <c r="AL1369" s="73"/>
    </row>
    <row r="1370" spans="37:38" x14ac:dyDescent="0.2">
      <c r="AK1370" s="10"/>
      <c r="AL1370" s="73"/>
    </row>
    <row r="1371" spans="37:38" x14ac:dyDescent="0.2">
      <c r="AK1371" s="10"/>
      <c r="AL1371" s="73"/>
    </row>
    <row r="1372" spans="37:38" x14ac:dyDescent="0.2">
      <c r="AK1372" s="10"/>
      <c r="AL1372" s="73"/>
    </row>
    <row r="1373" spans="37:38" x14ac:dyDescent="0.2">
      <c r="AK1373" s="10"/>
      <c r="AL1373" s="73"/>
    </row>
    <row r="1374" spans="37:38" x14ac:dyDescent="0.2">
      <c r="AK1374" s="10"/>
      <c r="AL1374" s="73"/>
    </row>
    <row r="1375" spans="37:38" x14ac:dyDescent="0.2">
      <c r="AK1375" s="10"/>
      <c r="AL1375" s="73"/>
    </row>
    <row r="1376" spans="37:38" x14ac:dyDescent="0.2">
      <c r="AK1376" s="10"/>
      <c r="AL1376" s="73"/>
    </row>
    <row r="1377" spans="37:38" x14ac:dyDescent="0.2">
      <c r="AK1377" s="10"/>
      <c r="AL1377" s="73"/>
    </row>
    <row r="1378" spans="37:38" x14ac:dyDescent="0.2">
      <c r="AK1378" s="10"/>
      <c r="AL1378" s="73"/>
    </row>
    <row r="1379" spans="37:38" x14ac:dyDescent="0.2">
      <c r="AK1379" s="10"/>
      <c r="AL1379" s="73"/>
    </row>
    <row r="1380" spans="37:38" x14ac:dyDescent="0.2">
      <c r="AK1380" s="10"/>
      <c r="AL1380" s="73"/>
    </row>
    <row r="1381" spans="37:38" x14ac:dyDescent="0.2">
      <c r="AK1381" s="10"/>
      <c r="AL1381" s="73"/>
    </row>
    <row r="1382" spans="37:38" x14ac:dyDescent="0.2">
      <c r="AK1382" s="10"/>
      <c r="AL1382" s="73"/>
    </row>
    <row r="1383" spans="37:38" x14ac:dyDescent="0.2">
      <c r="AK1383" s="10"/>
      <c r="AL1383" s="73"/>
    </row>
    <row r="1384" spans="37:38" x14ac:dyDescent="0.2">
      <c r="AK1384" s="10"/>
      <c r="AL1384" s="73"/>
    </row>
    <row r="1385" spans="37:38" x14ac:dyDescent="0.2">
      <c r="AK1385" s="10"/>
      <c r="AL1385" s="73"/>
    </row>
    <row r="1386" spans="37:38" x14ac:dyDescent="0.2">
      <c r="AK1386" s="10"/>
      <c r="AL1386" s="73"/>
    </row>
    <row r="1387" spans="37:38" x14ac:dyDescent="0.2">
      <c r="AK1387" s="10"/>
      <c r="AL1387" s="73"/>
    </row>
    <row r="1388" spans="37:38" x14ac:dyDescent="0.2">
      <c r="AK1388" s="10"/>
      <c r="AL1388" s="73"/>
    </row>
    <row r="1389" spans="37:38" x14ac:dyDescent="0.2">
      <c r="AK1389" s="10"/>
      <c r="AL1389" s="73"/>
    </row>
    <row r="1390" spans="37:38" x14ac:dyDescent="0.2">
      <c r="AK1390" s="10"/>
      <c r="AL1390" s="73"/>
    </row>
    <row r="1391" spans="37:38" x14ac:dyDescent="0.2">
      <c r="AK1391" s="10"/>
      <c r="AL1391" s="73"/>
    </row>
    <row r="1392" spans="37:38" x14ac:dyDescent="0.2">
      <c r="AK1392" s="10"/>
      <c r="AL1392" s="73"/>
    </row>
    <row r="1393" spans="37:38" x14ac:dyDescent="0.2">
      <c r="AK1393" s="10"/>
      <c r="AL1393" s="73"/>
    </row>
    <row r="1394" spans="37:38" x14ac:dyDescent="0.2">
      <c r="AK1394" s="10"/>
      <c r="AL1394" s="73"/>
    </row>
    <row r="1395" spans="37:38" x14ac:dyDescent="0.2">
      <c r="AK1395" s="10"/>
      <c r="AL1395" s="73"/>
    </row>
    <row r="1396" spans="37:38" x14ac:dyDescent="0.2">
      <c r="AK1396" s="10"/>
      <c r="AL1396" s="73"/>
    </row>
    <row r="1397" spans="37:38" x14ac:dyDescent="0.2">
      <c r="AK1397" s="10"/>
      <c r="AL1397" s="73"/>
    </row>
    <row r="1398" spans="37:38" x14ac:dyDescent="0.2">
      <c r="AK1398" s="10"/>
      <c r="AL1398" s="73"/>
    </row>
    <row r="1399" spans="37:38" x14ac:dyDescent="0.2">
      <c r="AK1399" s="10"/>
      <c r="AL1399" s="73"/>
    </row>
    <row r="1400" spans="37:38" x14ac:dyDescent="0.2">
      <c r="AK1400" s="10"/>
      <c r="AL1400" s="73"/>
    </row>
    <row r="1401" spans="37:38" x14ac:dyDescent="0.2">
      <c r="AK1401" s="10"/>
      <c r="AL1401" s="73"/>
    </row>
    <row r="1402" spans="37:38" x14ac:dyDescent="0.2">
      <c r="AK1402" s="10"/>
      <c r="AL1402" s="73"/>
    </row>
    <row r="1403" spans="37:38" x14ac:dyDescent="0.2">
      <c r="AK1403" s="10"/>
      <c r="AL1403" s="73"/>
    </row>
    <row r="1404" spans="37:38" x14ac:dyDescent="0.2">
      <c r="AK1404" s="10"/>
      <c r="AL1404" s="73"/>
    </row>
    <row r="1405" spans="37:38" x14ac:dyDescent="0.2">
      <c r="AK1405" s="10"/>
      <c r="AL1405" s="73"/>
    </row>
    <row r="1406" spans="37:38" x14ac:dyDescent="0.2">
      <c r="AK1406" s="10"/>
      <c r="AL1406" s="73"/>
    </row>
    <row r="1407" spans="37:38" x14ac:dyDescent="0.2">
      <c r="AK1407" s="10"/>
      <c r="AL1407" s="73"/>
    </row>
    <row r="1408" spans="37:38" x14ac:dyDescent="0.2">
      <c r="AK1408" s="10"/>
      <c r="AL1408" s="73"/>
    </row>
    <row r="1409" spans="37:38" x14ac:dyDescent="0.2">
      <c r="AK1409" s="10"/>
      <c r="AL1409" s="73"/>
    </row>
    <row r="1410" spans="37:38" x14ac:dyDescent="0.2">
      <c r="AK1410" s="10"/>
      <c r="AL1410" s="73"/>
    </row>
    <row r="1411" spans="37:38" x14ac:dyDescent="0.2">
      <c r="AK1411" s="10"/>
      <c r="AL1411" s="73"/>
    </row>
    <row r="1412" spans="37:38" x14ac:dyDescent="0.2">
      <c r="AK1412" s="10"/>
      <c r="AL1412" s="73"/>
    </row>
    <row r="1413" spans="37:38" x14ac:dyDescent="0.2">
      <c r="AK1413" s="10"/>
      <c r="AL1413" s="73"/>
    </row>
    <row r="1414" spans="37:38" x14ac:dyDescent="0.2">
      <c r="AK1414" s="10"/>
      <c r="AL1414" s="73"/>
    </row>
    <row r="1415" spans="37:38" x14ac:dyDescent="0.2">
      <c r="AK1415" s="10"/>
      <c r="AL1415" s="73"/>
    </row>
    <row r="1416" spans="37:38" x14ac:dyDescent="0.2">
      <c r="AK1416" s="10"/>
      <c r="AL1416" s="73"/>
    </row>
    <row r="1417" spans="37:38" x14ac:dyDescent="0.2">
      <c r="AK1417" s="10"/>
      <c r="AL1417" s="73"/>
    </row>
    <row r="1418" spans="37:38" x14ac:dyDescent="0.2">
      <c r="AK1418" s="10"/>
      <c r="AL1418" s="73"/>
    </row>
    <row r="1419" spans="37:38" x14ac:dyDescent="0.2">
      <c r="AK1419" s="10"/>
      <c r="AL1419" s="73"/>
    </row>
    <row r="1420" spans="37:38" x14ac:dyDescent="0.2">
      <c r="AK1420" s="10"/>
      <c r="AL1420" s="73"/>
    </row>
    <row r="1421" spans="37:38" x14ac:dyDescent="0.2">
      <c r="AK1421" s="10"/>
      <c r="AL1421" s="73"/>
    </row>
    <row r="1422" spans="37:38" x14ac:dyDescent="0.2">
      <c r="AK1422" s="10"/>
      <c r="AL1422" s="73"/>
    </row>
    <row r="1423" spans="37:38" x14ac:dyDescent="0.2">
      <c r="AK1423" s="10"/>
      <c r="AL1423" s="73"/>
    </row>
    <row r="1424" spans="37:38" x14ac:dyDescent="0.2">
      <c r="AK1424" s="10"/>
      <c r="AL1424" s="73"/>
    </row>
    <row r="1425" spans="37:38" x14ac:dyDescent="0.2">
      <c r="AK1425" s="10"/>
      <c r="AL1425" s="73"/>
    </row>
    <row r="1426" spans="37:38" x14ac:dyDescent="0.2">
      <c r="AK1426" s="10"/>
      <c r="AL1426" s="73"/>
    </row>
    <row r="1427" spans="37:38" x14ac:dyDescent="0.2">
      <c r="AK1427" s="10"/>
      <c r="AL1427" s="73"/>
    </row>
    <row r="1428" spans="37:38" x14ac:dyDescent="0.2">
      <c r="AK1428" s="10"/>
      <c r="AL1428" s="73"/>
    </row>
    <row r="1429" spans="37:38" x14ac:dyDescent="0.2">
      <c r="AK1429" s="10"/>
      <c r="AL1429" s="73"/>
    </row>
    <row r="1430" spans="37:38" x14ac:dyDescent="0.2">
      <c r="AK1430" s="10"/>
      <c r="AL1430" s="73"/>
    </row>
    <row r="1431" spans="37:38" x14ac:dyDescent="0.2">
      <c r="AK1431" s="10"/>
      <c r="AL1431" s="73"/>
    </row>
    <row r="1432" spans="37:38" x14ac:dyDescent="0.2">
      <c r="AK1432" s="10"/>
      <c r="AL1432" s="73"/>
    </row>
    <row r="1433" spans="37:38" x14ac:dyDescent="0.2">
      <c r="AK1433" s="10"/>
      <c r="AL1433" s="73"/>
    </row>
    <row r="1434" spans="37:38" x14ac:dyDescent="0.2">
      <c r="AK1434" s="10"/>
      <c r="AL1434" s="73"/>
    </row>
    <row r="1435" spans="37:38" x14ac:dyDescent="0.2">
      <c r="AK1435" s="10"/>
      <c r="AL1435" s="73"/>
    </row>
    <row r="1436" spans="37:38" x14ac:dyDescent="0.2">
      <c r="AK1436" s="10"/>
      <c r="AL1436" s="73"/>
    </row>
    <row r="1437" spans="37:38" x14ac:dyDescent="0.2">
      <c r="AK1437" s="10"/>
      <c r="AL1437" s="73"/>
    </row>
    <row r="1438" spans="37:38" x14ac:dyDescent="0.2">
      <c r="AK1438" s="10"/>
      <c r="AL1438" s="73"/>
    </row>
    <row r="1439" spans="37:38" x14ac:dyDescent="0.2">
      <c r="AK1439" s="10"/>
      <c r="AL1439" s="73"/>
    </row>
    <row r="1440" spans="37:38" x14ac:dyDescent="0.2">
      <c r="AK1440" s="10"/>
      <c r="AL1440" s="73"/>
    </row>
    <row r="1441" spans="37:38" x14ac:dyDescent="0.2">
      <c r="AK1441" s="10"/>
      <c r="AL1441" s="73"/>
    </row>
    <row r="1442" spans="37:38" x14ac:dyDescent="0.2">
      <c r="AK1442" s="10"/>
      <c r="AL1442" s="73"/>
    </row>
    <row r="1443" spans="37:38" x14ac:dyDescent="0.2">
      <c r="AK1443" s="10"/>
      <c r="AL1443" s="73"/>
    </row>
    <row r="1444" spans="37:38" x14ac:dyDescent="0.2">
      <c r="AK1444" s="10"/>
      <c r="AL1444" s="73"/>
    </row>
    <row r="1445" spans="37:38" x14ac:dyDescent="0.2">
      <c r="AK1445" s="10"/>
      <c r="AL1445" s="73"/>
    </row>
    <row r="1446" spans="37:38" x14ac:dyDescent="0.2">
      <c r="AK1446" s="10"/>
      <c r="AL1446" s="73"/>
    </row>
    <row r="1447" spans="37:38" x14ac:dyDescent="0.2">
      <c r="AK1447" s="10"/>
      <c r="AL1447" s="73"/>
    </row>
    <row r="1448" spans="37:38" x14ac:dyDescent="0.2">
      <c r="AK1448" s="10"/>
      <c r="AL1448" s="73"/>
    </row>
    <row r="1449" spans="37:38" x14ac:dyDescent="0.2">
      <c r="AK1449" s="10"/>
      <c r="AL1449" s="73"/>
    </row>
    <row r="1450" spans="37:38" x14ac:dyDescent="0.2">
      <c r="AK1450" s="10"/>
      <c r="AL1450" s="73"/>
    </row>
    <row r="1451" spans="37:38" x14ac:dyDescent="0.2">
      <c r="AK1451" s="10"/>
      <c r="AL1451" s="73"/>
    </row>
    <row r="1452" spans="37:38" x14ac:dyDescent="0.2">
      <c r="AK1452" s="10"/>
      <c r="AL1452" s="73"/>
    </row>
    <row r="1453" spans="37:38" x14ac:dyDescent="0.2">
      <c r="AK1453" s="10"/>
      <c r="AL1453" s="73"/>
    </row>
    <row r="1454" spans="37:38" x14ac:dyDescent="0.2">
      <c r="AK1454" s="10"/>
      <c r="AL1454" s="73"/>
    </row>
    <row r="1455" spans="37:38" x14ac:dyDescent="0.2">
      <c r="AK1455" s="10"/>
      <c r="AL1455" s="73"/>
    </row>
    <row r="1456" spans="37:38" x14ac:dyDescent="0.2">
      <c r="AK1456" s="10"/>
      <c r="AL1456" s="73"/>
    </row>
    <row r="1457" spans="37:38" x14ac:dyDescent="0.2">
      <c r="AK1457" s="10"/>
      <c r="AL1457" s="73"/>
    </row>
    <row r="1458" spans="37:38" x14ac:dyDescent="0.2">
      <c r="AK1458" s="10"/>
      <c r="AL1458" s="73"/>
    </row>
    <row r="1459" spans="37:38" x14ac:dyDescent="0.2">
      <c r="AK1459" s="10"/>
      <c r="AL1459" s="73"/>
    </row>
    <row r="1460" spans="37:38" x14ac:dyDescent="0.2">
      <c r="AK1460" s="10"/>
      <c r="AL1460" s="73"/>
    </row>
    <row r="1461" spans="37:38" x14ac:dyDescent="0.2">
      <c r="AK1461" s="10"/>
      <c r="AL1461" s="73"/>
    </row>
    <row r="1462" spans="37:38" x14ac:dyDescent="0.2">
      <c r="AK1462" s="10"/>
      <c r="AL1462" s="73"/>
    </row>
    <row r="1463" spans="37:38" x14ac:dyDescent="0.2">
      <c r="AK1463" s="10"/>
      <c r="AL1463" s="73"/>
    </row>
    <row r="1464" spans="37:38" x14ac:dyDescent="0.2">
      <c r="AK1464" s="10"/>
      <c r="AL1464" s="73"/>
    </row>
    <row r="1465" spans="37:38" x14ac:dyDescent="0.2">
      <c r="AK1465" s="10"/>
      <c r="AL1465" s="73"/>
    </row>
    <row r="1466" spans="37:38" x14ac:dyDescent="0.2">
      <c r="AK1466" s="10"/>
      <c r="AL1466" s="73"/>
    </row>
    <row r="1467" spans="37:38" x14ac:dyDescent="0.2">
      <c r="AK1467" s="10"/>
      <c r="AL1467" s="73"/>
    </row>
    <row r="1468" spans="37:38" x14ac:dyDescent="0.2">
      <c r="AK1468" s="10"/>
      <c r="AL1468" s="73"/>
    </row>
    <row r="1469" spans="37:38" x14ac:dyDescent="0.2">
      <c r="AK1469" s="10"/>
      <c r="AL1469" s="73"/>
    </row>
    <row r="1470" spans="37:38" x14ac:dyDescent="0.2">
      <c r="AK1470" s="10"/>
      <c r="AL1470" s="73"/>
    </row>
    <row r="1471" spans="37:38" x14ac:dyDescent="0.2">
      <c r="AK1471" s="10"/>
      <c r="AL1471" s="73"/>
    </row>
    <row r="1472" spans="37:38" x14ac:dyDescent="0.2">
      <c r="AK1472" s="10"/>
      <c r="AL1472" s="73"/>
    </row>
    <row r="1473" spans="37:38" x14ac:dyDescent="0.2">
      <c r="AK1473" s="10"/>
      <c r="AL1473" s="73"/>
    </row>
    <row r="1474" spans="37:38" x14ac:dyDescent="0.2">
      <c r="AK1474" s="10"/>
      <c r="AL1474" s="73"/>
    </row>
    <row r="1475" spans="37:38" x14ac:dyDescent="0.2">
      <c r="AK1475" s="10"/>
      <c r="AL1475" s="73"/>
    </row>
    <row r="1476" spans="37:38" x14ac:dyDescent="0.2">
      <c r="AK1476" s="10"/>
      <c r="AL1476" s="73"/>
    </row>
    <row r="1477" spans="37:38" x14ac:dyDescent="0.2">
      <c r="AK1477" s="10"/>
      <c r="AL1477" s="73"/>
    </row>
    <row r="1478" spans="37:38" x14ac:dyDescent="0.2">
      <c r="AK1478" s="10"/>
      <c r="AL1478" s="73"/>
    </row>
    <row r="1479" spans="37:38" x14ac:dyDescent="0.2">
      <c r="AK1479" s="10"/>
      <c r="AL1479" s="73"/>
    </row>
    <row r="1480" spans="37:38" x14ac:dyDescent="0.2">
      <c r="AK1480" s="10"/>
      <c r="AL1480" s="73"/>
    </row>
    <row r="1481" spans="37:38" x14ac:dyDescent="0.2">
      <c r="AK1481" s="10"/>
      <c r="AL1481" s="73"/>
    </row>
    <row r="1482" spans="37:38" x14ac:dyDescent="0.2">
      <c r="AK1482" s="10"/>
      <c r="AL1482" s="73"/>
    </row>
    <row r="1483" spans="37:38" x14ac:dyDescent="0.2">
      <c r="AK1483" s="10"/>
      <c r="AL1483" s="73"/>
    </row>
    <row r="1484" spans="37:38" x14ac:dyDescent="0.2">
      <c r="AK1484" s="10"/>
      <c r="AL1484" s="73"/>
    </row>
    <row r="1485" spans="37:38" x14ac:dyDescent="0.2">
      <c r="AK1485" s="10"/>
      <c r="AL1485" s="73"/>
    </row>
    <row r="1486" spans="37:38" x14ac:dyDescent="0.2">
      <c r="AK1486" s="10"/>
      <c r="AL1486" s="73"/>
    </row>
    <row r="1487" spans="37:38" x14ac:dyDescent="0.2">
      <c r="AK1487" s="10"/>
      <c r="AL1487" s="73"/>
    </row>
    <row r="1488" spans="37:38" x14ac:dyDescent="0.2">
      <c r="AK1488" s="10"/>
      <c r="AL1488" s="73"/>
    </row>
    <row r="1489" spans="37:38" x14ac:dyDescent="0.2">
      <c r="AK1489" s="10"/>
      <c r="AL1489" s="73"/>
    </row>
    <row r="1490" spans="37:38" x14ac:dyDescent="0.2">
      <c r="AK1490" s="10"/>
      <c r="AL1490" s="73"/>
    </row>
    <row r="1491" spans="37:38" x14ac:dyDescent="0.2">
      <c r="AK1491" s="10"/>
      <c r="AL1491" s="73"/>
    </row>
    <row r="1492" spans="37:38" x14ac:dyDescent="0.2">
      <c r="AK1492" s="10"/>
      <c r="AL1492" s="73"/>
    </row>
    <row r="1493" spans="37:38" x14ac:dyDescent="0.2">
      <c r="AK1493" s="10"/>
      <c r="AL1493" s="73"/>
    </row>
    <row r="1494" spans="37:38" x14ac:dyDescent="0.2">
      <c r="AK1494" s="10"/>
      <c r="AL1494" s="73"/>
    </row>
    <row r="1495" spans="37:38" x14ac:dyDescent="0.2">
      <c r="AK1495" s="10"/>
      <c r="AL1495" s="73"/>
    </row>
    <row r="1496" spans="37:38" x14ac:dyDescent="0.2">
      <c r="AK1496" s="10"/>
      <c r="AL1496" s="73"/>
    </row>
    <row r="1497" spans="37:38" x14ac:dyDescent="0.2">
      <c r="AK1497" s="10"/>
      <c r="AL1497" s="73"/>
    </row>
    <row r="1498" spans="37:38" x14ac:dyDescent="0.2">
      <c r="AK1498" s="10"/>
      <c r="AL1498" s="73"/>
    </row>
    <row r="1499" spans="37:38" x14ac:dyDescent="0.2">
      <c r="AK1499" s="10"/>
      <c r="AL1499" s="73"/>
    </row>
    <row r="1500" spans="37:38" x14ac:dyDescent="0.2">
      <c r="AK1500" s="10"/>
      <c r="AL1500" s="73"/>
    </row>
    <row r="1501" spans="37:38" x14ac:dyDescent="0.2">
      <c r="AK1501" s="10"/>
      <c r="AL1501" s="73"/>
    </row>
    <row r="1502" spans="37:38" x14ac:dyDescent="0.2">
      <c r="AK1502" s="10"/>
      <c r="AL1502" s="73"/>
    </row>
    <row r="1503" spans="37:38" x14ac:dyDescent="0.2">
      <c r="AK1503" s="10"/>
      <c r="AL1503" s="73"/>
    </row>
    <row r="1504" spans="37:38" x14ac:dyDescent="0.2">
      <c r="AK1504" s="10"/>
      <c r="AL1504" s="73"/>
    </row>
    <row r="1505" spans="37:38" x14ac:dyDescent="0.2">
      <c r="AK1505" s="10"/>
      <c r="AL1505" s="73"/>
    </row>
    <row r="1506" spans="37:38" x14ac:dyDescent="0.2">
      <c r="AK1506" s="10"/>
      <c r="AL1506" s="73"/>
    </row>
    <row r="1507" spans="37:38" x14ac:dyDescent="0.2">
      <c r="AK1507" s="10"/>
      <c r="AL1507" s="73"/>
    </row>
    <row r="1508" spans="37:38" x14ac:dyDescent="0.2">
      <c r="AK1508" s="10"/>
      <c r="AL1508" s="73"/>
    </row>
    <row r="1509" spans="37:38" x14ac:dyDescent="0.2">
      <c r="AK1509" s="10"/>
      <c r="AL1509" s="73"/>
    </row>
    <row r="1510" spans="37:38" x14ac:dyDescent="0.2">
      <c r="AK1510" s="10"/>
      <c r="AL1510" s="73"/>
    </row>
    <row r="1511" spans="37:38" x14ac:dyDescent="0.2">
      <c r="AK1511" s="10"/>
      <c r="AL1511" s="73"/>
    </row>
    <row r="1512" spans="37:38" x14ac:dyDescent="0.2">
      <c r="AK1512" s="10"/>
      <c r="AL1512" s="73"/>
    </row>
    <row r="1513" spans="37:38" x14ac:dyDescent="0.2">
      <c r="AK1513" s="10"/>
      <c r="AL1513" s="73"/>
    </row>
    <row r="1514" spans="37:38" x14ac:dyDescent="0.2">
      <c r="AK1514" s="10"/>
      <c r="AL1514" s="73"/>
    </row>
    <row r="1515" spans="37:38" x14ac:dyDescent="0.2">
      <c r="AK1515" s="10"/>
      <c r="AL1515" s="73"/>
    </row>
    <row r="1516" spans="37:38" x14ac:dyDescent="0.2">
      <c r="AK1516" s="10"/>
      <c r="AL1516" s="73"/>
    </row>
    <row r="1517" spans="37:38" x14ac:dyDescent="0.2">
      <c r="AK1517" s="10"/>
      <c r="AL1517" s="73"/>
    </row>
    <row r="1518" spans="37:38" x14ac:dyDescent="0.2">
      <c r="AK1518" s="10"/>
      <c r="AL1518" s="73"/>
    </row>
    <row r="1519" spans="37:38" x14ac:dyDescent="0.2">
      <c r="AK1519" s="10"/>
      <c r="AL1519" s="73"/>
    </row>
    <row r="1520" spans="37:38" x14ac:dyDescent="0.2">
      <c r="AK1520" s="10"/>
      <c r="AL1520" s="73"/>
    </row>
    <row r="1521" spans="37:38" x14ac:dyDescent="0.2">
      <c r="AK1521" s="10"/>
      <c r="AL1521" s="73"/>
    </row>
    <row r="1522" spans="37:38" x14ac:dyDescent="0.2">
      <c r="AK1522" s="10"/>
      <c r="AL1522" s="73"/>
    </row>
    <row r="1523" spans="37:38" x14ac:dyDescent="0.2">
      <c r="AK1523" s="10"/>
      <c r="AL1523" s="73"/>
    </row>
    <row r="1524" spans="37:38" x14ac:dyDescent="0.2">
      <c r="AK1524" s="10"/>
      <c r="AL1524" s="73"/>
    </row>
    <row r="1525" spans="37:38" x14ac:dyDescent="0.2">
      <c r="AK1525" s="10"/>
      <c r="AL1525" s="73"/>
    </row>
    <row r="1526" spans="37:38" x14ac:dyDescent="0.2">
      <c r="AK1526" s="10"/>
      <c r="AL1526" s="73"/>
    </row>
    <row r="1527" spans="37:38" x14ac:dyDescent="0.2">
      <c r="AK1527" s="10"/>
      <c r="AL1527" s="73"/>
    </row>
    <row r="1528" spans="37:38" x14ac:dyDescent="0.2">
      <c r="AK1528" s="10"/>
      <c r="AL1528" s="73"/>
    </row>
    <row r="1529" spans="37:38" x14ac:dyDescent="0.2">
      <c r="AK1529" s="10"/>
      <c r="AL1529" s="73"/>
    </row>
    <row r="1530" spans="37:38" x14ac:dyDescent="0.2">
      <c r="AK1530" s="10"/>
      <c r="AL1530" s="73"/>
    </row>
    <row r="1531" spans="37:38" x14ac:dyDescent="0.2">
      <c r="AK1531" s="10"/>
      <c r="AL1531" s="73"/>
    </row>
    <row r="1532" spans="37:38" x14ac:dyDescent="0.2">
      <c r="AK1532" s="10"/>
      <c r="AL1532" s="73"/>
    </row>
    <row r="1533" spans="37:38" x14ac:dyDescent="0.2">
      <c r="AK1533" s="10"/>
      <c r="AL1533" s="73"/>
    </row>
    <row r="1534" spans="37:38" x14ac:dyDescent="0.2">
      <c r="AK1534" s="10"/>
      <c r="AL1534" s="73"/>
    </row>
    <row r="1535" spans="37:38" x14ac:dyDescent="0.2">
      <c r="AK1535" s="10"/>
      <c r="AL1535" s="73"/>
    </row>
    <row r="1536" spans="37:38" x14ac:dyDescent="0.2">
      <c r="AK1536" s="10"/>
      <c r="AL1536" s="73"/>
    </row>
    <row r="1537" spans="37:38" x14ac:dyDescent="0.2">
      <c r="AK1537" s="10"/>
      <c r="AL1537" s="73"/>
    </row>
    <row r="1538" spans="37:38" x14ac:dyDescent="0.2">
      <c r="AK1538" s="10"/>
      <c r="AL1538" s="73"/>
    </row>
    <row r="1539" spans="37:38" x14ac:dyDescent="0.2">
      <c r="AK1539" s="10"/>
      <c r="AL1539" s="73"/>
    </row>
    <row r="1540" spans="37:38" x14ac:dyDescent="0.2">
      <c r="AK1540" s="10"/>
      <c r="AL1540" s="73"/>
    </row>
    <row r="1541" spans="37:38" x14ac:dyDescent="0.2">
      <c r="AK1541" s="10"/>
      <c r="AL1541" s="73"/>
    </row>
    <row r="1542" spans="37:38" x14ac:dyDescent="0.2">
      <c r="AK1542" s="10"/>
      <c r="AL1542" s="73"/>
    </row>
    <row r="1543" spans="37:38" x14ac:dyDescent="0.2">
      <c r="AK1543" s="10"/>
      <c r="AL1543" s="73"/>
    </row>
    <row r="1544" spans="37:38" x14ac:dyDescent="0.2">
      <c r="AK1544" s="10"/>
      <c r="AL1544" s="73"/>
    </row>
    <row r="1545" spans="37:38" x14ac:dyDescent="0.2">
      <c r="AK1545" s="10"/>
      <c r="AL1545" s="73"/>
    </row>
    <row r="1546" spans="37:38" x14ac:dyDescent="0.2">
      <c r="AK1546" s="10"/>
      <c r="AL1546" s="73"/>
    </row>
    <row r="1547" spans="37:38" x14ac:dyDescent="0.2">
      <c r="AK1547" s="10"/>
      <c r="AL1547" s="73"/>
    </row>
    <row r="1548" spans="37:38" x14ac:dyDescent="0.2">
      <c r="AK1548" s="10"/>
      <c r="AL1548" s="73"/>
    </row>
    <row r="1549" spans="37:38" x14ac:dyDescent="0.2">
      <c r="AK1549" s="10"/>
      <c r="AL1549" s="73"/>
    </row>
    <row r="1550" spans="37:38" x14ac:dyDescent="0.2">
      <c r="AK1550" s="10"/>
      <c r="AL1550" s="73"/>
    </row>
    <row r="1551" spans="37:38" x14ac:dyDescent="0.2">
      <c r="AK1551" s="10"/>
      <c r="AL1551" s="73"/>
    </row>
    <row r="1552" spans="37:38" x14ac:dyDescent="0.2">
      <c r="AK1552" s="10"/>
      <c r="AL1552" s="73"/>
    </row>
    <row r="1553" spans="37:38" x14ac:dyDescent="0.2">
      <c r="AK1553" s="10"/>
      <c r="AL1553" s="73"/>
    </row>
    <row r="1554" spans="37:38" x14ac:dyDescent="0.2">
      <c r="AK1554" s="10"/>
      <c r="AL1554" s="73"/>
    </row>
    <row r="1555" spans="37:38" x14ac:dyDescent="0.2">
      <c r="AK1555" s="10"/>
      <c r="AL1555" s="73"/>
    </row>
    <row r="1556" spans="37:38" x14ac:dyDescent="0.2">
      <c r="AK1556" s="10"/>
      <c r="AL1556" s="73"/>
    </row>
    <row r="1557" spans="37:38" x14ac:dyDescent="0.2">
      <c r="AK1557" s="10"/>
      <c r="AL1557" s="73"/>
    </row>
    <row r="1558" spans="37:38" x14ac:dyDescent="0.2">
      <c r="AK1558" s="10"/>
      <c r="AL1558" s="73"/>
    </row>
    <row r="1559" spans="37:38" x14ac:dyDescent="0.2">
      <c r="AK1559" s="10"/>
      <c r="AL1559" s="73"/>
    </row>
    <row r="1560" spans="37:38" x14ac:dyDescent="0.2">
      <c r="AK1560" s="10"/>
      <c r="AL1560" s="73"/>
    </row>
    <row r="1561" spans="37:38" x14ac:dyDescent="0.2">
      <c r="AK1561" s="10"/>
      <c r="AL1561" s="73"/>
    </row>
    <row r="1562" spans="37:38" x14ac:dyDescent="0.2">
      <c r="AK1562" s="10"/>
      <c r="AL1562" s="73"/>
    </row>
    <row r="1563" spans="37:38" x14ac:dyDescent="0.2">
      <c r="AK1563" s="10"/>
      <c r="AL1563" s="73"/>
    </row>
    <row r="1564" spans="37:38" x14ac:dyDescent="0.2">
      <c r="AK1564" s="10"/>
      <c r="AL1564" s="73"/>
    </row>
    <row r="1565" spans="37:38" x14ac:dyDescent="0.2">
      <c r="AK1565" s="10"/>
      <c r="AL1565" s="73"/>
    </row>
    <row r="1566" spans="37:38" x14ac:dyDescent="0.2">
      <c r="AK1566" s="10"/>
      <c r="AL1566" s="73"/>
    </row>
    <row r="1567" spans="37:38" x14ac:dyDescent="0.2">
      <c r="AK1567" s="10"/>
      <c r="AL1567" s="73"/>
    </row>
    <row r="1568" spans="37:38" x14ac:dyDescent="0.2">
      <c r="AK1568" s="10"/>
      <c r="AL1568" s="73"/>
    </row>
    <row r="1569" spans="37:38" x14ac:dyDescent="0.2">
      <c r="AK1569" s="10"/>
      <c r="AL1569" s="73"/>
    </row>
    <row r="1570" spans="37:38" x14ac:dyDescent="0.2">
      <c r="AK1570" s="10"/>
      <c r="AL1570" s="73"/>
    </row>
    <row r="1571" spans="37:38" x14ac:dyDescent="0.2">
      <c r="AK1571" s="10"/>
      <c r="AL1571" s="73"/>
    </row>
    <row r="1572" spans="37:38" x14ac:dyDescent="0.2">
      <c r="AK1572" s="10"/>
      <c r="AL1572" s="73"/>
    </row>
    <row r="1573" spans="37:38" x14ac:dyDescent="0.2">
      <c r="AK1573" s="10"/>
      <c r="AL1573" s="73"/>
    </row>
    <row r="1574" spans="37:38" x14ac:dyDescent="0.2">
      <c r="AK1574" s="10"/>
      <c r="AL1574" s="73"/>
    </row>
    <row r="1575" spans="37:38" x14ac:dyDescent="0.2">
      <c r="AK1575" s="10"/>
      <c r="AL1575" s="73"/>
    </row>
    <row r="1576" spans="37:38" x14ac:dyDescent="0.2">
      <c r="AK1576" s="10"/>
      <c r="AL1576" s="73"/>
    </row>
    <row r="1577" spans="37:38" x14ac:dyDescent="0.2">
      <c r="AK1577" s="10"/>
      <c r="AL1577" s="73"/>
    </row>
    <row r="1578" spans="37:38" x14ac:dyDescent="0.2">
      <c r="AK1578" s="10"/>
      <c r="AL1578" s="73"/>
    </row>
    <row r="1579" spans="37:38" x14ac:dyDescent="0.2">
      <c r="AK1579" s="10"/>
      <c r="AL1579" s="73"/>
    </row>
    <row r="1580" spans="37:38" x14ac:dyDescent="0.2">
      <c r="AK1580" s="10"/>
      <c r="AL1580" s="73"/>
    </row>
    <row r="1581" spans="37:38" x14ac:dyDescent="0.2">
      <c r="AK1581" s="10"/>
      <c r="AL1581" s="73"/>
    </row>
    <row r="1582" spans="37:38" x14ac:dyDescent="0.2">
      <c r="AK1582" s="10"/>
      <c r="AL1582" s="73"/>
    </row>
    <row r="1583" spans="37:38" x14ac:dyDescent="0.2">
      <c r="AK1583" s="10"/>
      <c r="AL1583" s="73"/>
    </row>
    <row r="1584" spans="37:38" x14ac:dyDescent="0.2">
      <c r="AK1584" s="10"/>
      <c r="AL1584" s="73"/>
    </row>
    <row r="1585" spans="37:38" x14ac:dyDescent="0.2">
      <c r="AK1585" s="10"/>
      <c r="AL1585" s="73"/>
    </row>
    <row r="1586" spans="37:38" x14ac:dyDescent="0.2">
      <c r="AK1586" s="10"/>
      <c r="AL1586" s="73"/>
    </row>
    <row r="1587" spans="37:38" x14ac:dyDescent="0.2">
      <c r="AK1587" s="10"/>
      <c r="AL1587" s="73"/>
    </row>
    <row r="1588" spans="37:38" x14ac:dyDescent="0.2">
      <c r="AK1588" s="10"/>
      <c r="AL1588" s="73"/>
    </row>
    <row r="1589" spans="37:38" x14ac:dyDescent="0.2">
      <c r="AK1589" s="10"/>
      <c r="AL1589" s="73"/>
    </row>
    <row r="1590" spans="37:38" x14ac:dyDescent="0.2">
      <c r="AK1590" s="10"/>
      <c r="AL1590" s="73"/>
    </row>
    <row r="1591" spans="37:38" x14ac:dyDescent="0.2">
      <c r="AK1591" s="10"/>
      <c r="AL1591" s="73"/>
    </row>
    <row r="1592" spans="37:38" x14ac:dyDescent="0.2">
      <c r="AK1592" s="10"/>
      <c r="AL1592" s="73"/>
    </row>
    <row r="1593" spans="37:38" x14ac:dyDescent="0.2">
      <c r="AK1593" s="10"/>
      <c r="AL1593" s="73"/>
    </row>
    <row r="1594" spans="37:38" x14ac:dyDescent="0.2">
      <c r="AK1594" s="10"/>
      <c r="AL1594" s="73"/>
    </row>
    <row r="1595" spans="37:38" x14ac:dyDescent="0.2">
      <c r="AK1595" s="10"/>
      <c r="AL1595" s="73"/>
    </row>
    <row r="1596" spans="37:38" x14ac:dyDescent="0.2">
      <c r="AK1596" s="10"/>
      <c r="AL1596" s="73"/>
    </row>
    <row r="1597" spans="37:38" x14ac:dyDescent="0.2">
      <c r="AK1597" s="10"/>
      <c r="AL1597" s="73"/>
    </row>
    <row r="1598" spans="37:38" x14ac:dyDescent="0.2">
      <c r="AK1598" s="10"/>
      <c r="AL1598" s="73"/>
    </row>
    <row r="1599" spans="37:38" x14ac:dyDescent="0.2">
      <c r="AK1599" s="10"/>
      <c r="AL1599" s="73"/>
    </row>
    <row r="1600" spans="37:38" x14ac:dyDescent="0.2">
      <c r="AK1600" s="10"/>
      <c r="AL1600" s="73"/>
    </row>
    <row r="1601" spans="37:38" x14ac:dyDescent="0.2">
      <c r="AK1601" s="10"/>
      <c r="AL1601" s="73"/>
    </row>
    <row r="1602" spans="37:38" x14ac:dyDescent="0.2">
      <c r="AK1602" s="10"/>
      <c r="AL1602" s="73"/>
    </row>
    <row r="1603" spans="37:38" x14ac:dyDescent="0.2">
      <c r="AK1603" s="10"/>
      <c r="AL1603" s="73"/>
    </row>
    <row r="1604" spans="37:38" x14ac:dyDescent="0.2">
      <c r="AK1604" s="10"/>
      <c r="AL1604" s="73"/>
    </row>
    <row r="1605" spans="37:38" x14ac:dyDescent="0.2">
      <c r="AK1605" s="10"/>
      <c r="AL1605" s="73"/>
    </row>
    <row r="1606" spans="37:38" x14ac:dyDescent="0.2">
      <c r="AK1606" s="10"/>
      <c r="AL1606" s="73"/>
    </row>
    <row r="1607" spans="37:38" x14ac:dyDescent="0.2">
      <c r="AK1607" s="10"/>
      <c r="AL1607" s="73"/>
    </row>
    <row r="1608" spans="37:38" x14ac:dyDescent="0.2">
      <c r="AK1608" s="10"/>
      <c r="AL1608" s="73"/>
    </row>
    <row r="1609" spans="37:38" x14ac:dyDescent="0.2">
      <c r="AK1609" s="10"/>
      <c r="AL1609" s="73"/>
    </row>
    <row r="1610" spans="37:38" x14ac:dyDescent="0.2">
      <c r="AK1610" s="10"/>
      <c r="AL1610" s="73"/>
    </row>
    <row r="1611" spans="37:38" x14ac:dyDescent="0.2">
      <c r="AK1611" s="10"/>
      <c r="AL1611" s="73"/>
    </row>
    <row r="1612" spans="37:38" x14ac:dyDescent="0.2">
      <c r="AK1612" s="10"/>
      <c r="AL1612" s="73"/>
    </row>
    <row r="1613" spans="37:38" x14ac:dyDescent="0.2">
      <c r="AK1613" s="10"/>
      <c r="AL1613" s="73"/>
    </row>
    <row r="1614" spans="37:38" x14ac:dyDescent="0.2">
      <c r="AK1614" s="10"/>
      <c r="AL1614" s="73"/>
    </row>
    <row r="1615" spans="37:38" x14ac:dyDescent="0.2">
      <c r="AK1615" s="10"/>
      <c r="AL1615" s="73"/>
    </row>
    <row r="1616" spans="37:38" x14ac:dyDescent="0.2">
      <c r="AK1616" s="10"/>
      <c r="AL1616" s="73"/>
    </row>
    <row r="1617" spans="37:38" x14ac:dyDescent="0.2">
      <c r="AK1617" s="10"/>
      <c r="AL1617" s="73"/>
    </row>
    <row r="1618" spans="37:38" x14ac:dyDescent="0.2">
      <c r="AK1618" s="10"/>
      <c r="AL1618" s="73"/>
    </row>
    <row r="1619" spans="37:38" x14ac:dyDescent="0.2">
      <c r="AK1619" s="10"/>
      <c r="AL1619" s="73"/>
    </row>
    <row r="1620" spans="37:38" x14ac:dyDescent="0.2">
      <c r="AK1620" s="10"/>
      <c r="AL1620" s="73"/>
    </row>
    <row r="1621" spans="37:38" x14ac:dyDescent="0.2">
      <c r="AK1621" s="10"/>
      <c r="AL1621" s="73"/>
    </row>
    <row r="1622" spans="37:38" x14ac:dyDescent="0.2">
      <c r="AK1622" s="10"/>
      <c r="AL1622" s="73"/>
    </row>
    <row r="1623" spans="37:38" x14ac:dyDescent="0.2">
      <c r="AK1623" s="10"/>
      <c r="AL1623" s="73"/>
    </row>
    <row r="1624" spans="37:38" x14ac:dyDescent="0.2">
      <c r="AK1624" s="10"/>
      <c r="AL1624" s="73"/>
    </row>
    <row r="1625" spans="37:38" x14ac:dyDescent="0.2">
      <c r="AK1625" s="10"/>
      <c r="AL1625" s="73"/>
    </row>
    <row r="1626" spans="37:38" x14ac:dyDescent="0.2">
      <c r="AK1626" s="10"/>
      <c r="AL1626" s="73"/>
    </row>
    <row r="1627" spans="37:38" x14ac:dyDescent="0.2">
      <c r="AK1627" s="10"/>
      <c r="AL1627" s="73"/>
    </row>
    <row r="1628" spans="37:38" x14ac:dyDescent="0.2">
      <c r="AK1628" s="10"/>
      <c r="AL1628" s="73"/>
    </row>
    <row r="1629" spans="37:38" x14ac:dyDescent="0.2">
      <c r="AK1629" s="10"/>
      <c r="AL1629" s="73"/>
    </row>
    <row r="1630" spans="37:38" x14ac:dyDescent="0.2">
      <c r="AK1630" s="10"/>
      <c r="AL1630" s="73"/>
    </row>
    <row r="1631" spans="37:38" x14ac:dyDescent="0.2">
      <c r="AK1631" s="10"/>
      <c r="AL1631" s="73"/>
    </row>
    <row r="1632" spans="37:38" x14ac:dyDescent="0.2">
      <c r="AK1632" s="10"/>
      <c r="AL1632" s="73"/>
    </row>
    <row r="1633" spans="37:38" x14ac:dyDescent="0.2">
      <c r="AK1633" s="10"/>
      <c r="AL1633" s="73"/>
    </row>
    <row r="1634" spans="37:38" x14ac:dyDescent="0.2">
      <c r="AK1634" s="10"/>
      <c r="AL1634" s="73"/>
    </row>
    <row r="1635" spans="37:38" x14ac:dyDescent="0.2">
      <c r="AK1635" s="10"/>
      <c r="AL1635" s="73"/>
    </row>
    <row r="1636" spans="37:38" x14ac:dyDescent="0.2">
      <c r="AK1636" s="10"/>
      <c r="AL1636" s="73"/>
    </row>
    <row r="1637" spans="37:38" x14ac:dyDescent="0.2">
      <c r="AK1637" s="10"/>
      <c r="AL1637" s="73"/>
    </row>
    <row r="1638" spans="37:38" x14ac:dyDescent="0.2">
      <c r="AK1638" s="10"/>
      <c r="AL1638" s="73"/>
    </row>
    <row r="1639" spans="37:38" x14ac:dyDescent="0.2">
      <c r="AK1639" s="10"/>
      <c r="AL1639" s="73"/>
    </row>
    <row r="1640" spans="37:38" x14ac:dyDescent="0.2">
      <c r="AK1640" s="10"/>
      <c r="AL1640" s="73"/>
    </row>
    <row r="1641" spans="37:38" x14ac:dyDescent="0.2">
      <c r="AK1641" s="10"/>
      <c r="AL1641" s="73"/>
    </row>
    <row r="1642" spans="37:38" x14ac:dyDescent="0.2">
      <c r="AK1642" s="10"/>
      <c r="AL1642" s="73"/>
    </row>
    <row r="1643" spans="37:38" x14ac:dyDescent="0.2">
      <c r="AK1643" s="10"/>
      <c r="AL1643" s="73"/>
    </row>
    <row r="1644" spans="37:38" x14ac:dyDescent="0.2">
      <c r="AK1644" s="10"/>
      <c r="AL1644" s="73"/>
    </row>
    <row r="1645" spans="37:38" x14ac:dyDescent="0.2">
      <c r="AK1645" s="10"/>
      <c r="AL1645" s="73"/>
    </row>
    <row r="1646" spans="37:38" x14ac:dyDescent="0.2">
      <c r="AK1646" s="10"/>
      <c r="AL1646" s="73"/>
    </row>
    <row r="1647" spans="37:38" x14ac:dyDescent="0.2">
      <c r="AK1647" s="10"/>
      <c r="AL1647" s="73"/>
    </row>
    <row r="1648" spans="37:38" x14ac:dyDescent="0.2">
      <c r="AK1648" s="10"/>
      <c r="AL1648" s="73"/>
    </row>
    <row r="1649" spans="37:38" x14ac:dyDescent="0.2">
      <c r="AK1649" s="10"/>
      <c r="AL1649" s="73"/>
    </row>
    <row r="1650" spans="37:38" x14ac:dyDescent="0.2">
      <c r="AK1650" s="10"/>
      <c r="AL1650" s="73"/>
    </row>
    <row r="1651" spans="37:38" x14ac:dyDescent="0.2">
      <c r="AK1651" s="10"/>
      <c r="AL1651" s="73"/>
    </row>
    <row r="1652" spans="37:38" x14ac:dyDescent="0.2">
      <c r="AK1652" s="10"/>
      <c r="AL1652" s="73"/>
    </row>
    <row r="1653" spans="37:38" x14ac:dyDescent="0.2">
      <c r="AK1653" s="10"/>
      <c r="AL1653" s="73"/>
    </row>
    <row r="1654" spans="37:38" x14ac:dyDescent="0.2">
      <c r="AK1654" s="10"/>
      <c r="AL1654" s="73"/>
    </row>
    <row r="1655" spans="37:38" x14ac:dyDescent="0.2">
      <c r="AK1655" s="10"/>
      <c r="AL1655" s="73"/>
    </row>
    <row r="1656" spans="37:38" x14ac:dyDescent="0.2">
      <c r="AK1656" s="10"/>
      <c r="AL1656" s="73"/>
    </row>
    <row r="1657" spans="37:38" x14ac:dyDescent="0.2">
      <c r="AK1657" s="10"/>
      <c r="AL1657" s="73"/>
    </row>
    <row r="1658" spans="37:38" x14ac:dyDescent="0.2">
      <c r="AK1658" s="10"/>
      <c r="AL1658" s="73"/>
    </row>
    <row r="1659" spans="37:38" x14ac:dyDescent="0.2">
      <c r="AK1659" s="10"/>
      <c r="AL1659" s="73"/>
    </row>
    <row r="1660" spans="37:38" x14ac:dyDescent="0.2">
      <c r="AK1660" s="10"/>
      <c r="AL1660" s="73"/>
    </row>
    <row r="1661" spans="37:38" x14ac:dyDescent="0.2">
      <c r="AK1661" s="10"/>
      <c r="AL1661" s="73"/>
    </row>
    <row r="1662" spans="37:38" x14ac:dyDescent="0.2">
      <c r="AK1662" s="10"/>
      <c r="AL1662" s="73"/>
    </row>
    <row r="1663" spans="37:38" x14ac:dyDescent="0.2">
      <c r="AK1663" s="10"/>
      <c r="AL1663" s="73"/>
    </row>
    <row r="1664" spans="37:38" x14ac:dyDescent="0.2">
      <c r="AK1664" s="10"/>
      <c r="AL1664" s="73"/>
    </row>
    <row r="1665" spans="37:38" x14ac:dyDescent="0.2">
      <c r="AK1665" s="10"/>
      <c r="AL1665" s="73"/>
    </row>
    <row r="1666" spans="37:38" x14ac:dyDescent="0.2">
      <c r="AK1666" s="10"/>
      <c r="AL1666" s="73"/>
    </row>
    <row r="1667" spans="37:38" x14ac:dyDescent="0.2">
      <c r="AK1667" s="10"/>
      <c r="AL1667" s="73"/>
    </row>
    <row r="1668" spans="37:38" x14ac:dyDescent="0.2">
      <c r="AK1668" s="10"/>
      <c r="AL1668" s="73"/>
    </row>
    <row r="1669" spans="37:38" x14ac:dyDescent="0.2">
      <c r="AK1669" s="10"/>
      <c r="AL1669" s="73"/>
    </row>
    <row r="1670" spans="37:38" x14ac:dyDescent="0.2">
      <c r="AK1670" s="10"/>
      <c r="AL1670" s="73"/>
    </row>
    <row r="1671" spans="37:38" x14ac:dyDescent="0.2">
      <c r="AK1671" s="10"/>
      <c r="AL1671" s="73"/>
    </row>
    <row r="1672" spans="37:38" x14ac:dyDescent="0.2">
      <c r="AK1672" s="10"/>
      <c r="AL1672" s="73"/>
    </row>
    <row r="1673" spans="37:38" x14ac:dyDescent="0.2">
      <c r="AK1673" s="10"/>
      <c r="AL1673" s="73"/>
    </row>
    <row r="1674" spans="37:38" x14ac:dyDescent="0.2">
      <c r="AK1674" s="10"/>
      <c r="AL1674" s="73"/>
    </row>
    <row r="1675" spans="37:38" x14ac:dyDescent="0.2">
      <c r="AK1675" s="10"/>
      <c r="AL1675" s="73"/>
    </row>
    <row r="1676" spans="37:38" x14ac:dyDescent="0.2">
      <c r="AK1676" s="10"/>
      <c r="AL1676" s="73"/>
    </row>
    <row r="1677" spans="37:38" x14ac:dyDescent="0.2">
      <c r="AK1677" s="10"/>
      <c r="AL1677" s="73"/>
    </row>
    <row r="1678" spans="37:38" x14ac:dyDescent="0.2">
      <c r="AK1678" s="10"/>
      <c r="AL1678" s="73"/>
    </row>
    <row r="1679" spans="37:38" x14ac:dyDescent="0.2">
      <c r="AK1679" s="10"/>
      <c r="AL1679" s="73"/>
    </row>
    <row r="1680" spans="37:38" x14ac:dyDescent="0.2">
      <c r="AK1680" s="10"/>
      <c r="AL1680" s="73"/>
    </row>
    <row r="1681" spans="37:38" x14ac:dyDescent="0.2">
      <c r="AK1681" s="10"/>
      <c r="AL1681" s="73"/>
    </row>
    <row r="1682" spans="37:38" x14ac:dyDescent="0.2">
      <c r="AK1682" s="10"/>
      <c r="AL1682" s="73"/>
    </row>
    <row r="1683" spans="37:38" x14ac:dyDescent="0.2">
      <c r="AK1683" s="10"/>
      <c r="AL1683" s="73"/>
    </row>
    <row r="1684" spans="37:38" x14ac:dyDescent="0.2">
      <c r="AK1684" s="10"/>
      <c r="AL1684" s="73"/>
    </row>
    <row r="1685" spans="37:38" x14ac:dyDescent="0.2">
      <c r="AK1685" s="10"/>
      <c r="AL1685" s="73"/>
    </row>
    <row r="1686" spans="37:38" x14ac:dyDescent="0.2">
      <c r="AK1686" s="10"/>
      <c r="AL1686" s="73"/>
    </row>
    <row r="1687" spans="37:38" x14ac:dyDescent="0.2">
      <c r="AK1687" s="10"/>
      <c r="AL1687" s="73"/>
    </row>
    <row r="1688" spans="37:38" x14ac:dyDescent="0.2">
      <c r="AK1688" s="10"/>
      <c r="AL1688" s="73"/>
    </row>
    <row r="1689" spans="37:38" x14ac:dyDescent="0.2">
      <c r="AK1689" s="10"/>
      <c r="AL1689" s="73"/>
    </row>
    <row r="1690" spans="37:38" x14ac:dyDescent="0.2">
      <c r="AK1690" s="10"/>
      <c r="AL1690" s="73"/>
    </row>
    <row r="1691" spans="37:38" x14ac:dyDescent="0.2">
      <c r="AK1691" s="10"/>
      <c r="AL1691" s="73"/>
    </row>
    <row r="1692" spans="37:38" x14ac:dyDescent="0.2">
      <c r="AK1692" s="10"/>
      <c r="AL1692" s="73"/>
    </row>
    <row r="1693" spans="37:38" x14ac:dyDescent="0.2">
      <c r="AK1693" s="10"/>
      <c r="AL1693" s="73"/>
    </row>
    <row r="1694" spans="37:38" x14ac:dyDescent="0.2">
      <c r="AK1694" s="10"/>
      <c r="AL1694" s="73"/>
    </row>
    <row r="1695" spans="37:38" x14ac:dyDescent="0.2">
      <c r="AK1695" s="10"/>
      <c r="AL1695" s="73"/>
    </row>
    <row r="1696" spans="37:38" x14ac:dyDescent="0.2">
      <c r="AK1696" s="10"/>
      <c r="AL1696" s="73"/>
    </row>
    <row r="1697" spans="37:38" x14ac:dyDescent="0.2">
      <c r="AK1697" s="10"/>
      <c r="AL1697" s="73"/>
    </row>
    <row r="1698" spans="37:38" x14ac:dyDescent="0.2">
      <c r="AK1698" s="10"/>
      <c r="AL1698" s="73"/>
    </row>
    <row r="1699" spans="37:38" x14ac:dyDescent="0.2">
      <c r="AK1699" s="10"/>
      <c r="AL1699" s="73"/>
    </row>
    <row r="1700" spans="37:38" x14ac:dyDescent="0.2">
      <c r="AK1700" s="10"/>
      <c r="AL1700" s="73"/>
    </row>
    <row r="1701" spans="37:38" x14ac:dyDescent="0.2">
      <c r="AK1701" s="10"/>
      <c r="AL1701" s="73"/>
    </row>
    <row r="1702" spans="37:38" x14ac:dyDescent="0.2">
      <c r="AK1702" s="10"/>
      <c r="AL1702" s="73"/>
    </row>
    <row r="1703" spans="37:38" x14ac:dyDescent="0.2">
      <c r="AK1703" s="10"/>
      <c r="AL1703" s="73"/>
    </row>
    <row r="1704" spans="37:38" x14ac:dyDescent="0.2">
      <c r="AK1704" s="10"/>
      <c r="AL1704" s="73"/>
    </row>
    <row r="1705" spans="37:38" x14ac:dyDescent="0.2">
      <c r="AK1705" s="10"/>
      <c r="AL1705" s="73"/>
    </row>
    <row r="1706" spans="37:38" x14ac:dyDescent="0.2">
      <c r="AK1706" s="10"/>
      <c r="AL1706" s="73"/>
    </row>
    <row r="1707" spans="37:38" x14ac:dyDescent="0.2">
      <c r="AK1707" s="10"/>
      <c r="AL1707" s="73"/>
    </row>
    <row r="1708" spans="37:38" x14ac:dyDescent="0.2">
      <c r="AK1708" s="10"/>
      <c r="AL1708" s="73"/>
    </row>
    <row r="1709" spans="37:38" x14ac:dyDescent="0.2">
      <c r="AK1709" s="10"/>
      <c r="AL1709" s="73"/>
    </row>
    <row r="1710" spans="37:38" x14ac:dyDescent="0.2">
      <c r="AK1710" s="10"/>
      <c r="AL1710" s="73"/>
    </row>
    <row r="1711" spans="37:38" x14ac:dyDescent="0.2">
      <c r="AK1711" s="10"/>
      <c r="AL1711" s="73"/>
    </row>
    <row r="1712" spans="37:38" x14ac:dyDescent="0.2">
      <c r="AK1712" s="10"/>
      <c r="AL1712" s="73"/>
    </row>
    <row r="1713" spans="37:38" x14ac:dyDescent="0.2">
      <c r="AK1713" s="10"/>
      <c r="AL1713" s="73"/>
    </row>
    <row r="1714" spans="37:38" x14ac:dyDescent="0.2">
      <c r="AK1714" s="10"/>
      <c r="AL1714" s="73"/>
    </row>
    <row r="1715" spans="37:38" x14ac:dyDescent="0.2">
      <c r="AK1715" s="10"/>
      <c r="AL1715" s="73"/>
    </row>
    <row r="1716" spans="37:38" x14ac:dyDescent="0.2">
      <c r="AK1716" s="10"/>
      <c r="AL1716" s="73"/>
    </row>
    <row r="1717" spans="37:38" x14ac:dyDescent="0.2">
      <c r="AK1717" s="10"/>
      <c r="AL1717" s="73"/>
    </row>
    <row r="1718" spans="37:38" x14ac:dyDescent="0.2">
      <c r="AK1718" s="10"/>
      <c r="AL1718" s="73"/>
    </row>
    <row r="1719" spans="37:38" x14ac:dyDescent="0.2">
      <c r="AK1719" s="10"/>
      <c r="AL1719" s="73"/>
    </row>
    <row r="1720" spans="37:38" x14ac:dyDescent="0.2">
      <c r="AK1720" s="10"/>
      <c r="AL1720" s="73"/>
    </row>
    <row r="1721" spans="37:38" x14ac:dyDescent="0.2">
      <c r="AK1721" s="10"/>
      <c r="AL1721" s="73"/>
    </row>
    <row r="1722" spans="37:38" x14ac:dyDescent="0.2">
      <c r="AK1722" s="10"/>
      <c r="AL1722" s="73"/>
    </row>
    <row r="1723" spans="37:38" x14ac:dyDescent="0.2">
      <c r="AK1723" s="10"/>
      <c r="AL1723" s="73"/>
    </row>
    <row r="1724" spans="37:38" x14ac:dyDescent="0.2">
      <c r="AK1724" s="10"/>
      <c r="AL1724" s="73"/>
    </row>
    <row r="1725" spans="37:38" x14ac:dyDescent="0.2">
      <c r="AK1725" s="10"/>
      <c r="AL1725" s="73"/>
    </row>
    <row r="1726" spans="37:38" x14ac:dyDescent="0.2">
      <c r="AK1726" s="10"/>
      <c r="AL1726" s="73"/>
    </row>
    <row r="1727" spans="37:38" x14ac:dyDescent="0.2">
      <c r="AK1727" s="10"/>
      <c r="AL1727" s="73"/>
    </row>
    <row r="1728" spans="37:38" x14ac:dyDescent="0.2">
      <c r="AK1728" s="10"/>
      <c r="AL1728" s="73"/>
    </row>
    <row r="1729" spans="37:38" x14ac:dyDescent="0.2">
      <c r="AK1729" s="10"/>
      <c r="AL1729" s="73"/>
    </row>
    <row r="1730" spans="37:38" x14ac:dyDescent="0.2">
      <c r="AK1730" s="10"/>
      <c r="AL1730" s="73"/>
    </row>
    <row r="1731" spans="37:38" x14ac:dyDescent="0.2">
      <c r="AK1731" s="10"/>
      <c r="AL1731" s="73"/>
    </row>
    <row r="1732" spans="37:38" x14ac:dyDescent="0.2">
      <c r="AK1732" s="10"/>
      <c r="AL1732" s="73"/>
    </row>
    <row r="1733" spans="37:38" x14ac:dyDescent="0.2">
      <c r="AK1733" s="10"/>
      <c r="AL1733" s="73"/>
    </row>
    <row r="1734" spans="37:38" x14ac:dyDescent="0.2">
      <c r="AK1734" s="10"/>
      <c r="AL1734" s="73"/>
    </row>
    <row r="1735" spans="37:38" x14ac:dyDescent="0.2">
      <c r="AK1735" s="10"/>
      <c r="AL1735" s="73"/>
    </row>
    <row r="1736" spans="37:38" x14ac:dyDescent="0.2">
      <c r="AK1736" s="10"/>
      <c r="AL1736" s="73"/>
    </row>
    <row r="1737" spans="37:38" x14ac:dyDescent="0.2">
      <c r="AK1737" s="10"/>
      <c r="AL1737" s="73"/>
    </row>
    <row r="1738" spans="37:38" x14ac:dyDescent="0.2">
      <c r="AK1738" s="10"/>
      <c r="AL1738" s="73"/>
    </row>
    <row r="1739" spans="37:38" x14ac:dyDescent="0.2">
      <c r="AK1739" s="10"/>
      <c r="AL1739" s="73"/>
    </row>
    <row r="1740" spans="37:38" x14ac:dyDescent="0.2">
      <c r="AK1740" s="10"/>
      <c r="AL1740" s="73"/>
    </row>
    <row r="1741" spans="37:38" x14ac:dyDescent="0.2">
      <c r="AK1741" s="10"/>
      <c r="AL1741" s="73"/>
    </row>
    <row r="1742" spans="37:38" x14ac:dyDescent="0.2">
      <c r="AK1742" s="10"/>
      <c r="AL1742" s="73"/>
    </row>
    <row r="1743" spans="37:38" x14ac:dyDescent="0.2">
      <c r="AK1743" s="10"/>
      <c r="AL1743" s="73"/>
    </row>
    <row r="1744" spans="37:38" x14ac:dyDescent="0.2">
      <c r="AK1744" s="10"/>
      <c r="AL1744" s="73"/>
    </row>
    <row r="1745" spans="37:38" x14ac:dyDescent="0.2">
      <c r="AK1745" s="10"/>
      <c r="AL1745" s="73"/>
    </row>
    <row r="1746" spans="37:38" x14ac:dyDescent="0.2">
      <c r="AK1746" s="10"/>
      <c r="AL1746" s="73"/>
    </row>
    <row r="1747" spans="37:38" x14ac:dyDescent="0.2">
      <c r="AK1747" s="10"/>
      <c r="AL1747" s="73"/>
    </row>
    <row r="1748" spans="37:38" x14ac:dyDescent="0.2">
      <c r="AK1748" s="10"/>
      <c r="AL1748" s="73"/>
    </row>
    <row r="1749" spans="37:38" x14ac:dyDescent="0.2">
      <c r="AK1749" s="10"/>
      <c r="AL1749" s="73"/>
    </row>
    <row r="1750" spans="37:38" x14ac:dyDescent="0.2">
      <c r="AK1750" s="10"/>
      <c r="AL1750" s="73"/>
    </row>
    <row r="1751" spans="37:38" x14ac:dyDescent="0.2">
      <c r="AK1751" s="10"/>
      <c r="AL1751" s="73"/>
    </row>
    <row r="1752" spans="37:38" x14ac:dyDescent="0.2">
      <c r="AK1752" s="10"/>
      <c r="AL1752" s="73"/>
    </row>
    <row r="1753" spans="37:38" x14ac:dyDescent="0.2">
      <c r="AK1753" s="10"/>
      <c r="AL1753" s="73"/>
    </row>
    <row r="1754" spans="37:38" x14ac:dyDescent="0.2">
      <c r="AK1754" s="10"/>
      <c r="AL1754" s="73"/>
    </row>
    <row r="1755" spans="37:38" x14ac:dyDescent="0.2">
      <c r="AK1755" s="10"/>
      <c r="AL1755" s="73"/>
    </row>
    <row r="1756" spans="37:38" x14ac:dyDescent="0.2">
      <c r="AK1756" s="10"/>
      <c r="AL1756" s="73"/>
    </row>
    <row r="1757" spans="37:38" x14ac:dyDescent="0.2">
      <c r="AK1757" s="10"/>
      <c r="AL1757" s="73"/>
    </row>
    <row r="1758" spans="37:38" x14ac:dyDescent="0.2">
      <c r="AK1758" s="10"/>
      <c r="AL1758" s="73"/>
    </row>
    <row r="1759" spans="37:38" x14ac:dyDescent="0.2">
      <c r="AK1759" s="10"/>
      <c r="AL1759" s="73"/>
    </row>
    <row r="1760" spans="37:38" x14ac:dyDescent="0.2">
      <c r="AK1760" s="10"/>
      <c r="AL1760" s="73"/>
    </row>
    <row r="1761" spans="37:38" x14ac:dyDescent="0.2">
      <c r="AK1761" s="10"/>
      <c r="AL1761" s="73"/>
    </row>
    <row r="1762" spans="37:38" x14ac:dyDescent="0.2">
      <c r="AK1762" s="10"/>
      <c r="AL1762" s="73"/>
    </row>
    <row r="1763" spans="37:38" x14ac:dyDescent="0.2">
      <c r="AK1763" s="10"/>
      <c r="AL1763" s="73"/>
    </row>
    <row r="1764" spans="37:38" x14ac:dyDescent="0.2">
      <c r="AK1764" s="10"/>
      <c r="AL1764" s="73"/>
    </row>
    <row r="1765" spans="37:38" x14ac:dyDescent="0.2">
      <c r="AK1765" s="10"/>
      <c r="AL1765" s="73"/>
    </row>
    <row r="1766" spans="37:38" x14ac:dyDescent="0.2">
      <c r="AK1766" s="10"/>
      <c r="AL1766" s="73"/>
    </row>
    <row r="1767" spans="37:38" x14ac:dyDescent="0.2">
      <c r="AK1767" s="10"/>
      <c r="AL1767" s="73"/>
    </row>
    <row r="1768" spans="37:38" x14ac:dyDescent="0.2">
      <c r="AK1768" s="10"/>
      <c r="AL1768" s="73"/>
    </row>
    <row r="1769" spans="37:38" x14ac:dyDescent="0.2">
      <c r="AK1769" s="10"/>
      <c r="AL1769" s="73"/>
    </row>
    <row r="1770" spans="37:38" x14ac:dyDescent="0.2">
      <c r="AK1770" s="10"/>
      <c r="AL1770" s="73"/>
    </row>
    <row r="1771" spans="37:38" x14ac:dyDescent="0.2">
      <c r="AK1771" s="10"/>
      <c r="AL1771" s="73"/>
    </row>
    <row r="1772" spans="37:38" x14ac:dyDescent="0.2">
      <c r="AK1772" s="10"/>
      <c r="AL1772" s="73"/>
    </row>
    <row r="1773" spans="37:38" x14ac:dyDescent="0.2">
      <c r="AK1773" s="10"/>
      <c r="AL1773" s="73"/>
    </row>
    <row r="1774" spans="37:38" x14ac:dyDescent="0.2">
      <c r="AK1774" s="10"/>
      <c r="AL1774" s="73"/>
    </row>
    <row r="1775" spans="37:38" x14ac:dyDescent="0.2">
      <c r="AK1775" s="10"/>
      <c r="AL1775" s="73"/>
    </row>
    <row r="1776" spans="37:38" x14ac:dyDescent="0.2">
      <c r="AK1776" s="10"/>
      <c r="AL1776" s="73"/>
    </row>
    <row r="1777" spans="37:38" x14ac:dyDescent="0.2">
      <c r="AK1777" s="10"/>
      <c r="AL1777" s="73"/>
    </row>
    <row r="1778" spans="37:38" x14ac:dyDescent="0.2">
      <c r="AK1778" s="10"/>
      <c r="AL1778" s="73"/>
    </row>
    <row r="1779" spans="37:38" x14ac:dyDescent="0.2">
      <c r="AK1779" s="10"/>
      <c r="AL1779" s="73"/>
    </row>
    <row r="1780" spans="37:38" x14ac:dyDescent="0.2">
      <c r="AK1780" s="10"/>
      <c r="AL1780" s="73"/>
    </row>
    <row r="1781" spans="37:38" x14ac:dyDescent="0.2">
      <c r="AK1781" s="10"/>
      <c r="AL1781" s="73"/>
    </row>
    <row r="1782" spans="37:38" x14ac:dyDescent="0.2">
      <c r="AK1782" s="10"/>
      <c r="AL1782" s="73"/>
    </row>
    <row r="1783" spans="37:38" x14ac:dyDescent="0.2">
      <c r="AK1783" s="10"/>
      <c r="AL1783" s="73"/>
    </row>
    <row r="1784" spans="37:38" x14ac:dyDescent="0.2">
      <c r="AK1784" s="10"/>
      <c r="AL1784" s="73"/>
    </row>
    <row r="1785" spans="37:38" x14ac:dyDescent="0.2">
      <c r="AK1785" s="10"/>
      <c r="AL1785" s="73"/>
    </row>
    <row r="1786" spans="37:38" x14ac:dyDescent="0.2">
      <c r="AK1786" s="10"/>
      <c r="AL1786" s="73"/>
    </row>
    <row r="1787" spans="37:38" x14ac:dyDescent="0.2">
      <c r="AK1787" s="10"/>
      <c r="AL1787" s="73"/>
    </row>
    <row r="1788" spans="37:38" x14ac:dyDescent="0.2">
      <c r="AK1788" s="10"/>
      <c r="AL1788" s="73"/>
    </row>
    <row r="1789" spans="37:38" x14ac:dyDescent="0.2">
      <c r="AK1789" s="10"/>
      <c r="AL1789" s="73"/>
    </row>
    <row r="1790" spans="37:38" x14ac:dyDescent="0.2">
      <c r="AK1790" s="10"/>
      <c r="AL1790" s="73"/>
    </row>
    <row r="1791" spans="37:38" x14ac:dyDescent="0.2">
      <c r="AK1791" s="10"/>
      <c r="AL1791" s="73"/>
    </row>
    <row r="1792" spans="37:38" x14ac:dyDescent="0.2">
      <c r="AK1792" s="10"/>
      <c r="AL1792" s="73"/>
    </row>
    <row r="1793" spans="37:38" x14ac:dyDescent="0.2">
      <c r="AK1793" s="10"/>
      <c r="AL1793" s="73"/>
    </row>
    <row r="1794" spans="37:38" x14ac:dyDescent="0.2">
      <c r="AK1794" s="10"/>
      <c r="AL1794" s="73"/>
    </row>
    <row r="1795" spans="37:38" x14ac:dyDescent="0.2">
      <c r="AK1795" s="10"/>
      <c r="AL1795" s="73"/>
    </row>
    <row r="1796" spans="37:38" x14ac:dyDescent="0.2">
      <c r="AK1796" s="10"/>
      <c r="AL1796" s="73"/>
    </row>
    <row r="1797" spans="37:38" x14ac:dyDescent="0.2">
      <c r="AK1797" s="10"/>
      <c r="AL1797" s="73"/>
    </row>
    <row r="1798" spans="37:38" x14ac:dyDescent="0.2">
      <c r="AK1798" s="10"/>
      <c r="AL1798" s="73"/>
    </row>
    <row r="1799" spans="37:38" x14ac:dyDescent="0.2">
      <c r="AK1799" s="10"/>
      <c r="AL1799" s="73"/>
    </row>
    <row r="1800" spans="37:38" x14ac:dyDescent="0.2">
      <c r="AK1800" s="10"/>
      <c r="AL1800" s="73"/>
    </row>
    <row r="1801" spans="37:38" x14ac:dyDescent="0.2">
      <c r="AK1801" s="10"/>
      <c r="AL1801" s="73"/>
    </row>
    <row r="1802" spans="37:38" x14ac:dyDescent="0.2">
      <c r="AK1802" s="10"/>
      <c r="AL1802" s="73"/>
    </row>
    <row r="1803" spans="37:38" x14ac:dyDescent="0.2">
      <c r="AK1803" s="10"/>
      <c r="AL1803" s="73"/>
    </row>
    <row r="1804" spans="37:38" x14ac:dyDescent="0.2">
      <c r="AK1804" s="10"/>
      <c r="AL1804" s="73"/>
    </row>
    <row r="1805" spans="37:38" x14ac:dyDescent="0.2">
      <c r="AK1805" s="10"/>
      <c r="AL1805" s="73"/>
    </row>
    <row r="1806" spans="37:38" x14ac:dyDescent="0.2">
      <c r="AK1806" s="10"/>
      <c r="AL1806" s="73"/>
    </row>
    <row r="1807" spans="37:38" x14ac:dyDescent="0.2">
      <c r="AK1807" s="10"/>
      <c r="AL1807" s="73"/>
    </row>
    <row r="1808" spans="37:38" x14ac:dyDescent="0.2">
      <c r="AK1808" s="10"/>
      <c r="AL1808" s="73"/>
    </row>
    <row r="1809" spans="37:38" x14ac:dyDescent="0.2">
      <c r="AK1809" s="10"/>
      <c r="AL1809" s="73"/>
    </row>
    <row r="1810" spans="37:38" x14ac:dyDescent="0.2">
      <c r="AK1810" s="10"/>
      <c r="AL1810" s="73"/>
    </row>
    <row r="1811" spans="37:38" x14ac:dyDescent="0.2">
      <c r="AK1811" s="10"/>
      <c r="AL1811" s="73"/>
    </row>
    <row r="1812" spans="37:38" x14ac:dyDescent="0.2">
      <c r="AK1812" s="10"/>
      <c r="AL1812" s="73"/>
    </row>
    <row r="1813" spans="37:38" x14ac:dyDescent="0.2">
      <c r="AK1813" s="10"/>
      <c r="AL1813" s="73"/>
    </row>
    <row r="1814" spans="37:38" x14ac:dyDescent="0.2">
      <c r="AK1814" s="10"/>
      <c r="AL1814" s="73"/>
    </row>
    <row r="1815" spans="37:38" x14ac:dyDescent="0.2">
      <c r="AK1815" s="10"/>
      <c r="AL1815" s="73"/>
    </row>
    <row r="1816" spans="37:38" x14ac:dyDescent="0.2">
      <c r="AK1816" s="10"/>
      <c r="AL1816" s="73"/>
    </row>
    <row r="1817" spans="37:38" x14ac:dyDescent="0.2">
      <c r="AK1817" s="10"/>
      <c r="AL1817" s="73"/>
    </row>
    <row r="1818" spans="37:38" x14ac:dyDescent="0.2">
      <c r="AK1818" s="10"/>
      <c r="AL1818" s="73"/>
    </row>
    <row r="1819" spans="37:38" x14ac:dyDescent="0.2">
      <c r="AK1819" s="10"/>
      <c r="AL1819" s="73"/>
    </row>
    <row r="1820" spans="37:38" x14ac:dyDescent="0.2">
      <c r="AK1820" s="10"/>
      <c r="AL1820" s="73"/>
    </row>
    <row r="1821" spans="37:38" x14ac:dyDescent="0.2">
      <c r="AK1821" s="10"/>
      <c r="AL1821" s="73"/>
    </row>
    <row r="1822" spans="37:38" x14ac:dyDescent="0.2">
      <c r="AK1822" s="10"/>
      <c r="AL1822" s="73"/>
    </row>
    <row r="1823" spans="37:38" x14ac:dyDescent="0.2">
      <c r="AK1823" s="10"/>
      <c r="AL1823" s="73"/>
    </row>
    <row r="1824" spans="37:38" x14ac:dyDescent="0.2">
      <c r="AK1824" s="10"/>
      <c r="AL1824" s="73"/>
    </row>
    <row r="1825" spans="37:38" x14ac:dyDescent="0.2">
      <c r="AK1825" s="10"/>
      <c r="AL1825" s="73"/>
    </row>
    <row r="1826" spans="37:38" x14ac:dyDescent="0.2">
      <c r="AK1826" s="10"/>
      <c r="AL1826" s="73"/>
    </row>
    <row r="1827" spans="37:38" x14ac:dyDescent="0.2">
      <c r="AK1827" s="10"/>
      <c r="AL1827" s="73"/>
    </row>
    <row r="1828" spans="37:38" x14ac:dyDescent="0.2">
      <c r="AK1828" s="10"/>
      <c r="AL1828" s="73"/>
    </row>
    <row r="1829" spans="37:38" x14ac:dyDescent="0.2">
      <c r="AK1829" s="10"/>
      <c r="AL1829" s="73"/>
    </row>
    <row r="1830" spans="37:38" x14ac:dyDescent="0.2">
      <c r="AK1830" s="10"/>
      <c r="AL1830" s="73"/>
    </row>
    <row r="1831" spans="37:38" x14ac:dyDescent="0.2">
      <c r="AK1831" s="10"/>
      <c r="AL1831" s="73"/>
    </row>
    <row r="1832" spans="37:38" x14ac:dyDescent="0.2">
      <c r="AK1832" s="10"/>
      <c r="AL1832" s="73"/>
    </row>
    <row r="1833" spans="37:38" x14ac:dyDescent="0.2">
      <c r="AK1833" s="10"/>
      <c r="AL1833" s="73"/>
    </row>
    <row r="1834" spans="37:38" x14ac:dyDescent="0.2">
      <c r="AK1834" s="10"/>
      <c r="AL1834" s="73"/>
    </row>
    <row r="1835" spans="37:38" x14ac:dyDescent="0.2">
      <c r="AK1835" s="10"/>
      <c r="AL1835" s="73"/>
    </row>
    <row r="1836" spans="37:38" x14ac:dyDescent="0.2">
      <c r="AK1836" s="10"/>
      <c r="AL1836" s="73"/>
    </row>
    <row r="1837" spans="37:38" x14ac:dyDescent="0.2">
      <c r="AK1837" s="10"/>
      <c r="AL1837" s="73"/>
    </row>
    <row r="1838" spans="37:38" x14ac:dyDescent="0.2">
      <c r="AK1838" s="10"/>
      <c r="AL1838" s="73"/>
    </row>
    <row r="1839" spans="37:38" x14ac:dyDescent="0.2">
      <c r="AK1839" s="10"/>
      <c r="AL1839" s="73"/>
    </row>
    <row r="1840" spans="37:38" x14ac:dyDescent="0.2">
      <c r="AK1840" s="10"/>
      <c r="AL1840" s="73"/>
    </row>
    <row r="1841" spans="37:38" x14ac:dyDescent="0.2">
      <c r="AK1841" s="10"/>
      <c r="AL1841" s="73"/>
    </row>
    <row r="1842" spans="37:38" x14ac:dyDescent="0.2">
      <c r="AK1842" s="10"/>
      <c r="AL1842" s="73"/>
    </row>
    <row r="1843" spans="37:38" x14ac:dyDescent="0.2">
      <c r="AK1843" s="10"/>
      <c r="AL1843" s="73"/>
    </row>
    <row r="1844" spans="37:38" x14ac:dyDescent="0.2">
      <c r="AK1844" s="10"/>
      <c r="AL1844" s="73"/>
    </row>
    <row r="1845" spans="37:38" x14ac:dyDescent="0.2">
      <c r="AK1845" s="10"/>
      <c r="AL1845" s="73"/>
    </row>
    <row r="1846" spans="37:38" x14ac:dyDescent="0.2">
      <c r="AK1846" s="10"/>
      <c r="AL1846" s="73"/>
    </row>
    <row r="1847" spans="37:38" x14ac:dyDescent="0.2">
      <c r="AK1847" s="10"/>
      <c r="AL1847" s="73"/>
    </row>
    <row r="1848" spans="37:38" x14ac:dyDescent="0.2">
      <c r="AK1848" s="10"/>
      <c r="AL1848" s="73"/>
    </row>
    <row r="1849" spans="37:38" x14ac:dyDescent="0.2">
      <c r="AK1849" s="10"/>
      <c r="AL1849" s="73"/>
    </row>
    <row r="1850" spans="37:38" x14ac:dyDescent="0.2">
      <c r="AK1850" s="10"/>
      <c r="AL1850" s="73"/>
    </row>
    <row r="1851" spans="37:38" x14ac:dyDescent="0.2">
      <c r="AK1851" s="10"/>
      <c r="AL1851" s="73"/>
    </row>
    <row r="1852" spans="37:38" x14ac:dyDescent="0.2">
      <c r="AK1852" s="10"/>
      <c r="AL1852" s="73"/>
    </row>
    <row r="1853" spans="37:38" x14ac:dyDescent="0.2">
      <c r="AK1853" s="10"/>
      <c r="AL1853" s="73"/>
    </row>
    <row r="1854" spans="37:38" x14ac:dyDescent="0.2">
      <c r="AK1854" s="10"/>
      <c r="AL1854" s="73"/>
    </row>
    <row r="1855" spans="37:38" x14ac:dyDescent="0.2">
      <c r="AK1855" s="10"/>
      <c r="AL1855" s="73"/>
    </row>
    <row r="1856" spans="37:38" x14ac:dyDescent="0.2">
      <c r="AK1856" s="10"/>
      <c r="AL1856" s="73"/>
    </row>
    <row r="1857" spans="37:38" x14ac:dyDescent="0.2">
      <c r="AK1857" s="10"/>
      <c r="AL1857" s="73"/>
    </row>
    <row r="1858" spans="37:38" x14ac:dyDescent="0.2">
      <c r="AK1858" s="10"/>
      <c r="AL1858" s="73"/>
    </row>
    <row r="1859" spans="37:38" x14ac:dyDescent="0.2">
      <c r="AK1859" s="10"/>
      <c r="AL1859" s="73"/>
    </row>
    <row r="1860" spans="37:38" x14ac:dyDescent="0.2">
      <c r="AK1860" s="10"/>
      <c r="AL1860" s="73"/>
    </row>
    <row r="1861" spans="37:38" x14ac:dyDescent="0.2">
      <c r="AK1861" s="10"/>
      <c r="AL1861" s="73"/>
    </row>
    <row r="1862" spans="37:38" x14ac:dyDescent="0.2">
      <c r="AK1862" s="10"/>
      <c r="AL1862" s="73"/>
    </row>
    <row r="1863" spans="37:38" x14ac:dyDescent="0.2">
      <c r="AK1863" s="10"/>
      <c r="AL1863" s="73"/>
    </row>
    <row r="1864" spans="37:38" x14ac:dyDescent="0.2">
      <c r="AK1864" s="10"/>
      <c r="AL1864" s="73"/>
    </row>
    <row r="1865" spans="37:38" x14ac:dyDescent="0.2">
      <c r="AK1865" s="10"/>
      <c r="AL1865" s="73"/>
    </row>
    <row r="1866" spans="37:38" x14ac:dyDescent="0.2">
      <c r="AK1866" s="10"/>
      <c r="AL1866" s="73"/>
    </row>
    <row r="1867" spans="37:38" x14ac:dyDescent="0.2">
      <c r="AK1867" s="10"/>
      <c r="AL1867" s="73"/>
    </row>
    <row r="1868" spans="37:38" x14ac:dyDescent="0.2">
      <c r="AK1868" s="10"/>
      <c r="AL1868" s="73"/>
    </row>
    <row r="1869" spans="37:38" x14ac:dyDescent="0.2">
      <c r="AK1869" s="10"/>
      <c r="AL1869" s="73"/>
    </row>
    <row r="1870" spans="37:38" x14ac:dyDescent="0.2">
      <c r="AK1870" s="10"/>
      <c r="AL1870" s="73"/>
    </row>
    <row r="1871" spans="37:38" x14ac:dyDescent="0.2">
      <c r="AK1871" s="10"/>
      <c r="AL1871" s="73"/>
    </row>
    <row r="1872" spans="37:38" x14ac:dyDescent="0.2">
      <c r="AK1872" s="10"/>
      <c r="AL1872" s="73"/>
    </row>
    <row r="1873" spans="37:38" x14ac:dyDescent="0.2">
      <c r="AK1873" s="10"/>
      <c r="AL1873" s="73"/>
    </row>
    <row r="1874" spans="37:38" x14ac:dyDescent="0.2">
      <c r="AK1874" s="10"/>
      <c r="AL1874" s="73"/>
    </row>
    <row r="1875" spans="37:38" x14ac:dyDescent="0.2">
      <c r="AK1875" s="10"/>
      <c r="AL1875" s="73"/>
    </row>
    <row r="1876" spans="37:38" x14ac:dyDescent="0.2">
      <c r="AK1876" s="10"/>
      <c r="AL1876" s="73"/>
    </row>
    <row r="1877" spans="37:38" x14ac:dyDescent="0.2">
      <c r="AK1877" s="10"/>
      <c r="AL1877" s="73"/>
    </row>
    <row r="1878" spans="37:38" x14ac:dyDescent="0.2">
      <c r="AK1878" s="10"/>
      <c r="AL1878" s="73"/>
    </row>
    <row r="1879" spans="37:38" x14ac:dyDescent="0.2">
      <c r="AK1879" s="10"/>
      <c r="AL1879" s="73"/>
    </row>
    <row r="1880" spans="37:38" x14ac:dyDescent="0.2">
      <c r="AK1880" s="10"/>
      <c r="AL1880" s="73"/>
    </row>
    <row r="1881" spans="37:38" x14ac:dyDescent="0.2">
      <c r="AK1881" s="10"/>
      <c r="AL1881" s="73"/>
    </row>
    <row r="1882" spans="37:38" x14ac:dyDescent="0.2">
      <c r="AK1882" s="10"/>
      <c r="AL1882" s="73"/>
    </row>
    <row r="1883" spans="37:38" x14ac:dyDescent="0.2">
      <c r="AK1883" s="10"/>
      <c r="AL1883" s="73"/>
    </row>
    <row r="1884" spans="37:38" x14ac:dyDescent="0.2">
      <c r="AK1884" s="10"/>
      <c r="AL1884" s="73"/>
    </row>
    <row r="1885" spans="37:38" x14ac:dyDescent="0.2">
      <c r="AK1885" s="10"/>
      <c r="AL1885" s="73"/>
    </row>
    <row r="1886" spans="37:38" x14ac:dyDescent="0.2">
      <c r="AK1886" s="10"/>
      <c r="AL1886" s="73"/>
    </row>
    <row r="1887" spans="37:38" x14ac:dyDescent="0.2">
      <c r="AK1887" s="10"/>
      <c r="AL1887" s="73"/>
    </row>
    <row r="1888" spans="37:38" x14ac:dyDescent="0.2">
      <c r="AK1888" s="10"/>
      <c r="AL1888" s="73"/>
    </row>
    <row r="1889" spans="37:38" x14ac:dyDescent="0.2">
      <c r="AK1889" s="10"/>
      <c r="AL1889" s="73"/>
    </row>
    <row r="1890" spans="37:38" x14ac:dyDescent="0.2">
      <c r="AK1890" s="10"/>
      <c r="AL1890" s="73"/>
    </row>
    <row r="1891" spans="37:38" x14ac:dyDescent="0.2">
      <c r="AK1891" s="10"/>
      <c r="AL1891" s="73"/>
    </row>
    <row r="1892" spans="37:38" x14ac:dyDescent="0.2">
      <c r="AK1892" s="10"/>
      <c r="AL1892" s="73"/>
    </row>
    <row r="1893" spans="37:38" x14ac:dyDescent="0.2">
      <c r="AK1893" s="10"/>
      <c r="AL1893" s="73"/>
    </row>
    <row r="1894" spans="37:38" x14ac:dyDescent="0.2">
      <c r="AK1894" s="10"/>
      <c r="AL1894" s="73"/>
    </row>
    <row r="1895" spans="37:38" x14ac:dyDescent="0.2">
      <c r="AK1895" s="10"/>
      <c r="AL1895" s="73"/>
    </row>
    <row r="1896" spans="37:38" x14ac:dyDescent="0.2">
      <c r="AK1896" s="10"/>
      <c r="AL1896" s="73"/>
    </row>
    <row r="1897" spans="37:38" x14ac:dyDescent="0.2">
      <c r="AK1897" s="10"/>
      <c r="AL1897" s="73"/>
    </row>
    <row r="1898" spans="37:38" x14ac:dyDescent="0.2">
      <c r="AK1898" s="10"/>
      <c r="AL1898" s="73"/>
    </row>
    <row r="1899" spans="37:38" x14ac:dyDescent="0.2">
      <c r="AK1899" s="10"/>
      <c r="AL1899" s="73"/>
    </row>
    <row r="1900" spans="37:38" x14ac:dyDescent="0.2">
      <c r="AK1900" s="10"/>
      <c r="AL1900" s="73"/>
    </row>
    <row r="1901" spans="37:38" x14ac:dyDescent="0.2">
      <c r="AK1901" s="10"/>
      <c r="AL1901" s="73"/>
    </row>
    <row r="1902" spans="37:38" x14ac:dyDescent="0.2">
      <c r="AK1902" s="10"/>
      <c r="AL1902" s="73"/>
    </row>
    <row r="1903" spans="37:38" x14ac:dyDescent="0.2">
      <c r="AK1903" s="10"/>
      <c r="AL1903" s="73"/>
    </row>
    <row r="1904" spans="37:38" x14ac:dyDescent="0.2">
      <c r="AK1904" s="10"/>
      <c r="AL1904" s="73"/>
    </row>
    <row r="1905" spans="37:38" x14ac:dyDescent="0.2">
      <c r="AK1905" s="10"/>
      <c r="AL1905" s="73"/>
    </row>
    <row r="1906" spans="37:38" x14ac:dyDescent="0.2">
      <c r="AK1906" s="10"/>
      <c r="AL1906" s="73"/>
    </row>
    <row r="1907" spans="37:38" x14ac:dyDescent="0.2">
      <c r="AK1907" s="10"/>
      <c r="AL1907" s="73"/>
    </row>
    <row r="1908" spans="37:38" x14ac:dyDescent="0.2">
      <c r="AK1908" s="10"/>
      <c r="AL1908" s="73"/>
    </row>
    <row r="1909" spans="37:38" x14ac:dyDescent="0.2">
      <c r="AK1909" s="10"/>
      <c r="AL1909" s="73"/>
    </row>
    <row r="1910" spans="37:38" x14ac:dyDescent="0.2">
      <c r="AK1910" s="10"/>
      <c r="AL1910" s="73"/>
    </row>
    <row r="1911" spans="37:38" x14ac:dyDescent="0.2">
      <c r="AK1911" s="10"/>
      <c r="AL1911" s="73"/>
    </row>
    <row r="1912" spans="37:38" x14ac:dyDescent="0.2">
      <c r="AK1912" s="10"/>
      <c r="AL1912" s="73"/>
    </row>
    <row r="1913" spans="37:38" x14ac:dyDescent="0.2">
      <c r="AK1913" s="10"/>
      <c r="AL1913" s="73"/>
    </row>
    <row r="1914" spans="37:38" x14ac:dyDescent="0.2">
      <c r="AK1914" s="10"/>
      <c r="AL1914" s="73"/>
    </row>
    <row r="1915" spans="37:38" x14ac:dyDescent="0.2">
      <c r="AK1915" s="10"/>
      <c r="AL1915" s="73"/>
    </row>
    <row r="1916" spans="37:38" x14ac:dyDescent="0.2">
      <c r="AK1916" s="10"/>
      <c r="AL1916" s="73"/>
    </row>
    <row r="1917" spans="37:38" x14ac:dyDescent="0.2">
      <c r="AK1917" s="10"/>
      <c r="AL1917" s="73"/>
    </row>
    <row r="1918" spans="37:38" x14ac:dyDescent="0.2">
      <c r="AK1918" s="10"/>
      <c r="AL1918" s="73"/>
    </row>
    <row r="1919" spans="37:38" x14ac:dyDescent="0.2">
      <c r="AK1919" s="10"/>
      <c r="AL1919" s="73"/>
    </row>
    <row r="1920" spans="37:38" x14ac:dyDescent="0.2">
      <c r="AK1920" s="10"/>
      <c r="AL1920" s="73"/>
    </row>
    <row r="1921" spans="37:38" x14ac:dyDescent="0.2">
      <c r="AK1921" s="10"/>
      <c r="AL1921" s="73"/>
    </row>
    <row r="1922" spans="37:38" x14ac:dyDescent="0.2">
      <c r="AK1922" s="10"/>
      <c r="AL1922" s="73"/>
    </row>
    <row r="1923" spans="37:38" x14ac:dyDescent="0.2">
      <c r="AK1923" s="10"/>
      <c r="AL1923" s="73"/>
    </row>
    <row r="1924" spans="37:38" x14ac:dyDescent="0.2">
      <c r="AK1924" s="10"/>
      <c r="AL1924" s="73"/>
    </row>
    <row r="1925" spans="37:38" x14ac:dyDescent="0.2">
      <c r="AK1925" s="10"/>
      <c r="AL1925" s="73"/>
    </row>
    <row r="1926" spans="37:38" x14ac:dyDescent="0.2">
      <c r="AK1926" s="10"/>
      <c r="AL1926" s="73"/>
    </row>
    <row r="1927" spans="37:38" x14ac:dyDescent="0.2">
      <c r="AK1927" s="10"/>
      <c r="AL1927" s="73"/>
    </row>
    <row r="1928" spans="37:38" x14ac:dyDescent="0.2">
      <c r="AK1928" s="10"/>
      <c r="AL1928" s="73"/>
    </row>
    <row r="1929" spans="37:38" x14ac:dyDescent="0.2">
      <c r="AK1929" s="10"/>
      <c r="AL1929" s="73"/>
    </row>
    <row r="1930" spans="37:38" x14ac:dyDescent="0.2">
      <c r="AK1930" s="10"/>
      <c r="AL1930" s="73"/>
    </row>
    <row r="1931" spans="37:38" x14ac:dyDescent="0.2">
      <c r="AK1931" s="10"/>
      <c r="AL1931" s="73"/>
    </row>
    <row r="1932" spans="37:38" x14ac:dyDescent="0.2">
      <c r="AK1932" s="10"/>
      <c r="AL1932" s="73"/>
    </row>
    <row r="1933" spans="37:38" x14ac:dyDescent="0.2">
      <c r="AK1933" s="10"/>
      <c r="AL1933" s="73"/>
    </row>
    <row r="1934" spans="37:38" x14ac:dyDescent="0.2">
      <c r="AK1934" s="10"/>
      <c r="AL1934" s="73"/>
    </row>
    <row r="1935" spans="37:38" x14ac:dyDescent="0.2">
      <c r="AK1935" s="10"/>
      <c r="AL1935" s="73"/>
    </row>
    <row r="1936" spans="37:38" x14ac:dyDescent="0.2">
      <c r="AK1936" s="10"/>
      <c r="AL1936" s="73"/>
    </row>
    <row r="1937" spans="37:38" x14ac:dyDescent="0.2">
      <c r="AK1937" s="10"/>
      <c r="AL1937" s="73"/>
    </row>
    <row r="1938" spans="37:38" x14ac:dyDescent="0.2">
      <c r="AK1938" s="10"/>
      <c r="AL1938" s="73"/>
    </row>
    <row r="1939" spans="37:38" x14ac:dyDescent="0.2">
      <c r="AK1939" s="10"/>
      <c r="AL1939" s="73"/>
    </row>
    <row r="1940" spans="37:38" x14ac:dyDescent="0.2">
      <c r="AK1940" s="10"/>
      <c r="AL1940" s="73"/>
    </row>
    <row r="1941" spans="37:38" x14ac:dyDescent="0.2">
      <c r="AK1941" s="10"/>
      <c r="AL1941" s="73"/>
    </row>
    <row r="1942" spans="37:38" x14ac:dyDescent="0.2">
      <c r="AK1942" s="10"/>
      <c r="AL1942" s="73"/>
    </row>
    <row r="1943" spans="37:38" x14ac:dyDescent="0.2">
      <c r="AK1943" s="10"/>
      <c r="AL1943" s="73"/>
    </row>
    <row r="1944" spans="37:38" x14ac:dyDescent="0.2">
      <c r="AK1944" s="10"/>
      <c r="AL1944" s="73"/>
    </row>
    <row r="1945" spans="37:38" x14ac:dyDescent="0.2">
      <c r="AK1945" s="10"/>
      <c r="AL1945" s="73"/>
    </row>
    <row r="1946" spans="37:38" x14ac:dyDescent="0.2">
      <c r="AK1946" s="10"/>
      <c r="AL1946" s="73"/>
    </row>
    <row r="1947" spans="37:38" x14ac:dyDescent="0.2">
      <c r="AK1947" s="10"/>
      <c r="AL1947" s="73"/>
    </row>
    <row r="1948" spans="37:38" x14ac:dyDescent="0.2">
      <c r="AK1948" s="10"/>
      <c r="AL1948" s="73"/>
    </row>
    <row r="1949" spans="37:38" x14ac:dyDescent="0.2">
      <c r="AK1949" s="10"/>
      <c r="AL1949" s="73"/>
    </row>
    <row r="1950" spans="37:38" x14ac:dyDescent="0.2">
      <c r="AK1950" s="10"/>
      <c r="AL1950" s="73"/>
    </row>
    <row r="1951" spans="37:38" x14ac:dyDescent="0.2">
      <c r="AK1951" s="10"/>
      <c r="AL1951" s="73"/>
    </row>
    <row r="1952" spans="37:38" x14ac:dyDescent="0.2">
      <c r="AK1952" s="10"/>
      <c r="AL1952" s="73"/>
    </row>
    <row r="1953" spans="37:38" x14ac:dyDescent="0.2">
      <c r="AK1953" s="10"/>
      <c r="AL1953" s="73"/>
    </row>
    <row r="1954" spans="37:38" x14ac:dyDescent="0.2">
      <c r="AK1954" s="10"/>
      <c r="AL1954" s="73"/>
    </row>
    <row r="1955" spans="37:38" x14ac:dyDescent="0.2">
      <c r="AK1955" s="10"/>
      <c r="AL1955" s="73"/>
    </row>
    <row r="1956" spans="37:38" x14ac:dyDescent="0.2">
      <c r="AK1956" s="10"/>
      <c r="AL1956" s="73"/>
    </row>
    <row r="1957" spans="37:38" x14ac:dyDescent="0.2">
      <c r="AK1957" s="10"/>
      <c r="AL1957" s="73"/>
    </row>
    <row r="1958" spans="37:38" x14ac:dyDescent="0.2">
      <c r="AK1958" s="10"/>
      <c r="AL1958" s="73"/>
    </row>
    <row r="1959" spans="37:38" x14ac:dyDescent="0.2">
      <c r="AK1959" s="10"/>
      <c r="AL1959" s="73"/>
    </row>
    <row r="1960" spans="37:38" x14ac:dyDescent="0.2">
      <c r="AK1960" s="10"/>
      <c r="AL1960" s="73"/>
    </row>
    <row r="1961" spans="37:38" x14ac:dyDescent="0.2">
      <c r="AK1961" s="10"/>
      <c r="AL1961" s="73"/>
    </row>
    <row r="1962" spans="37:38" x14ac:dyDescent="0.2">
      <c r="AK1962" s="10"/>
      <c r="AL1962" s="73"/>
    </row>
    <row r="1963" spans="37:38" x14ac:dyDescent="0.2">
      <c r="AK1963" s="10"/>
      <c r="AL1963" s="73"/>
    </row>
    <row r="1964" spans="37:38" x14ac:dyDescent="0.2">
      <c r="AK1964" s="10"/>
      <c r="AL1964" s="73"/>
    </row>
    <row r="1965" spans="37:38" x14ac:dyDescent="0.2">
      <c r="AK1965" s="10"/>
      <c r="AL1965" s="73"/>
    </row>
    <row r="1966" spans="37:38" x14ac:dyDescent="0.2">
      <c r="AK1966" s="10"/>
      <c r="AL1966" s="73"/>
    </row>
    <row r="1967" spans="37:38" x14ac:dyDescent="0.2">
      <c r="AK1967" s="10"/>
      <c r="AL1967" s="73"/>
    </row>
    <row r="1968" spans="37:38" x14ac:dyDescent="0.2">
      <c r="AK1968" s="10"/>
      <c r="AL1968" s="73"/>
    </row>
    <row r="1969" spans="37:38" x14ac:dyDescent="0.2">
      <c r="AK1969" s="10"/>
      <c r="AL1969" s="73"/>
    </row>
    <row r="1970" spans="37:38" x14ac:dyDescent="0.2">
      <c r="AK1970" s="10"/>
      <c r="AL1970" s="73"/>
    </row>
    <row r="1971" spans="37:38" x14ac:dyDescent="0.2">
      <c r="AK1971" s="10"/>
      <c r="AL1971" s="73"/>
    </row>
    <row r="1972" spans="37:38" x14ac:dyDescent="0.2">
      <c r="AK1972" s="10"/>
      <c r="AL1972" s="73"/>
    </row>
    <row r="1973" spans="37:38" x14ac:dyDescent="0.2">
      <c r="AK1973" s="10"/>
      <c r="AL1973" s="73"/>
    </row>
    <row r="1974" spans="37:38" x14ac:dyDescent="0.2">
      <c r="AK1974" s="10"/>
      <c r="AL1974" s="73"/>
    </row>
    <row r="1975" spans="37:38" x14ac:dyDescent="0.2">
      <c r="AK1975" s="10"/>
      <c r="AL1975" s="73"/>
    </row>
    <row r="1976" spans="37:38" x14ac:dyDescent="0.2">
      <c r="AK1976" s="10"/>
      <c r="AL1976" s="73"/>
    </row>
    <row r="1977" spans="37:38" x14ac:dyDescent="0.2">
      <c r="AK1977" s="10"/>
      <c r="AL1977" s="73"/>
    </row>
    <row r="1978" spans="37:38" x14ac:dyDescent="0.2">
      <c r="AK1978" s="10"/>
      <c r="AL1978" s="73"/>
    </row>
    <row r="1979" spans="37:38" x14ac:dyDescent="0.2">
      <c r="AK1979" s="10"/>
      <c r="AL1979" s="73"/>
    </row>
    <row r="1980" spans="37:38" x14ac:dyDescent="0.2">
      <c r="AK1980" s="10"/>
      <c r="AL1980" s="73"/>
    </row>
    <row r="1981" spans="37:38" x14ac:dyDescent="0.2">
      <c r="AK1981" s="10"/>
      <c r="AL1981" s="73"/>
    </row>
    <row r="1982" spans="37:38" x14ac:dyDescent="0.2">
      <c r="AK1982" s="10"/>
      <c r="AL1982" s="73"/>
    </row>
    <row r="1983" spans="37:38" x14ac:dyDescent="0.2">
      <c r="AK1983" s="10"/>
      <c r="AL1983" s="73"/>
    </row>
    <row r="1984" spans="37:38" x14ac:dyDescent="0.2">
      <c r="AK1984" s="10"/>
      <c r="AL1984" s="73"/>
    </row>
    <row r="1985" spans="37:38" x14ac:dyDescent="0.2">
      <c r="AK1985" s="10"/>
      <c r="AL1985" s="73"/>
    </row>
    <row r="1986" spans="37:38" x14ac:dyDescent="0.2">
      <c r="AK1986" s="10"/>
      <c r="AL1986" s="73"/>
    </row>
    <row r="1987" spans="37:38" x14ac:dyDescent="0.2">
      <c r="AK1987" s="10"/>
      <c r="AL1987" s="73"/>
    </row>
    <row r="1988" spans="37:38" x14ac:dyDescent="0.2">
      <c r="AK1988" s="10"/>
      <c r="AL1988" s="73"/>
    </row>
    <row r="1989" spans="37:38" x14ac:dyDescent="0.2">
      <c r="AK1989" s="10"/>
      <c r="AL1989" s="73"/>
    </row>
    <row r="1990" spans="37:38" x14ac:dyDescent="0.2">
      <c r="AK1990" s="10"/>
      <c r="AL1990" s="73"/>
    </row>
    <row r="1991" spans="37:38" x14ac:dyDescent="0.2">
      <c r="AK1991" s="10"/>
      <c r="AL1991" s="73"/>
    </row>
    <row r="1992" spans="37:38" x14ac:dyDescent="0.2">
      <c r="AK1992" s="10"/>
      <c r="AL1992" s="73"/>
    </row>
    <row r="1993" spans="37:38" x14ac:dyDescent="0.2">
      <c r="AK1993" s="10"/>
      <c r="AL1993" s="73"/>
    </row>
    <row r="1994" spans="37:38" x14ac:dyDescent="0.2">
      <c r="AK1994" s="10"/>
      <c r="AL1994" s="73"/>
    </row>
    <row r="1995" spans="37:38" x14ac:dyDescent="0.2">
      <c r="AK1995" s="10"/>
      <c r="AL1995" s="73"/>
    </row>
    <row r="1996" spans="37:38" x14ac:dyDescent="0.2">
      <c r="AK1996" s="10"/>
      <c r="AL1996" s="73"/>
    </row>
    <row r="1997" spans="37:38" x14ac:dyDescent="0.2">
      <c r="AK1997" s="10"/>
      <c r="AL1997" s="73"/>
    </row>
    <row r="1998" spans="37:38" x14ac:dyDescent="0.2">
      <c r="AK1998" s="10"/>
      <c r="AL1998" s="73"/>
    </row>
    <row r="1999" spans="37:38" x14ac:dyDescent="0.2">
      <c r="AK1999" s="10"/>
      <c r="AL1999" s="73"/>
    </row>
    <row r="2000" spans="37:38" x14ac:dyDescent="0.2">
      <c r="AK2000" s="10"/>
      <c r="AL2000" s="73"/>
    </row>
    <row r="2001" spans="37:38" x14ac:dyDescent="0.2">
      <c r="AK2001" s="10"/>
      <c r="AL2001" s="73"/>
    </row>
    <row r="2002" spans="37:38" x14ac:dyDescent="0.2">
      <c r="AK2002" s="10"/>
      <c r="AL2002" s="73"/>
    </row>
    <row r="2003" spans="37:38" x14ac:dyDescent="0.2">
      <c r="AK2003" s="10"/>
      <c r="AL2003" s="73"/>
    </row>
    <row r="2004" spans="37:38" x14ac:dyDescent="0.2">
      <c r="AK2004" s="10"/>
      <c r="AL2004" s="73"/>
    </row>
    <row r="2005" spans="37:38" x14ac:dyDescent="0.2">
      <c r="AK2005" s="10"/>
      <c r="AL2005" s="73"/>
    </row>
    <row r="2006" spans="37:38" x14ac:dyDescent="0.2">
      <c r="AK2006" s="10"/>
      <c r="AL2006" s="73"/>
    </row>
    <row r="2007" spans="37:38" x14ac:dyDescent="0.2">
      <c r="AK2007" s="10"/>
      <c r="AL2007" s="73"/>
    </row>
    <row r="2008" spans="37:38" x14ac:dyDescent="0.2">
      <c r="AK2008" s="10"/>
      <c r="AL2008" s="73"/>
    </row>
    <row r="2009" spans="37:38" x14ac:dyDescent="0.2">
      <c r="AK2009" s="10"/>
      <c r="AL2009" s="73"/>
    </row>
    <row r="2010" spans="37:38" x14ac:dyDescent="0.2">
      <c r="AK2010" s="10"/>
      <c r="AL2010" s="73"/>
    </row>
    <row r="2011" spans="37:38" x14ac:dyDescent="0.2">
      <c r="AK2011" s="10"/>
      <c r="AL2011" s="73"/>
    </row>
    <row r="2012" spans="37:38" x14ac:dyDescent="0.2">
      <c r="AK2012" s="10"/>
      <c r="AL2012" s="73"/>
    </row>
    <row r="2013" spans="37:38" x14ac:dyDescent="0.2">
      <c r="AK2013" s="10"/>
      <c r="AL2013" s="73"/>
    </row>
    <row r="2014" spans="37:38" x14ac:dyDescent="0.2">
      <c r="AK2014" s="10"/>
      <c r="AL2014" s="73"/>
    </row>
    <row r="2015" spans="37:38" x14ac:dyDescent="0.2">
      <c r="AK2015" s="10"/>
      <c r="AL2015" s="73"/>
    </row>
    <row r="2016" spans="37:38" x14ac:dyDescent="0.2">
      <c r="AK2016" s="10"/>
      <c r="AL2016" s="73"/>
    </row>
    <row r="2017" spans="37:38" x14ac:dyDescent="0.2">
      <c r="AK2017" s="10"/>
      <c r="AL2017" s="73"/>
    </row>
    <row r="2018" spans="37:38" x14ac:dyDescent="0.2">
      <c r="AK2018" s="10"/>
      <c r="AL2018" s="73"/>
    </row>
    <row r="2019" spans="37:38" x14ac:dyDescent="0.2">
      <c r="AK2019" s="10"/>
      <c r="AL2019" s="73"/>
    </row>
    <row r="2020" spans="37:38" x14ac:dyDescent="0.2">
      <c r="AK2020" s="10"/>
      <c r="AL2020" s="73"/>
    </row>
    <row r="2021" spans="37:38" x14ac:dyDescent="0.2">
      <c r="AK2021" s="10"/>
      <c r="AL2021" s="73"/>
    </row>
    <row r="2022" spans="37:38" x14ac:dyDescent="0.2">
      <c r="AK2022" s="10"/>
      <c r="AL2022" s="73"/>
    </row>
    <row r="2023" spans="37:38" x14ac:dyDescent="0.2">
      <c r="AK2023" s="10"/>
      <c r="AL2023" s="73"/>
    </row>
    <row r="2024" spans="37:38" x14ac:dyDescent="0.2">
      <c r="AK2024" s="10"/>
      <c r="AL2024" s="73"/>
    </row>
    <row r="2025" spans="37:38" x14ac:dyDescent="0.2">
      <c r="AK2025" s="10"/>
      <c r="AL2025" s="73"/>
    </row>
    <row r="2026" spans="37:38" x14ac:dyDescent="0.2">
      <c r="AK2026" s="10"/>
      <c r="AL2026" s="73"/>
    </row>
    <row r="2027" spans="37:38" x14ac:dyDescent="0.2">
      <c r="AK2027" s="10"/>
      <c r="AL2027" s="73"/>
    </row>
    <row r="2028" spans="37:38" x14ac:dyDescent="0.2">
      <c r="AK2028" s="10"/>
      <c r="AL2028" s="73"/>
    </row>
    <row r="2029" spans="37:38" x14ac:dyDescent="0.2">
      <c r="AK2029" s="10"/>
      <c r="AL2029" s="73"/>
    </row>
    <row r="2030" spans="37:38" x14ac:dyDescent="0.2">
      <c r="AK2030" s="10"/>
      <c r="AL2030" s="73"/>
    </row>
    <row r="2031" spans="37:38" x14ac:dyDescent="0.2">
      <c r="AK2031" s="10"/>
      <c r="AL2031" s="73"/>
    </row>
    <row r="2032" spans="37:38" x14ac:dyDescent="0.2">
      <c r="AK2032" s="10"/>
      <c r="AL2032" s="73"/>
    </row>
    <row r="2033" spans="37:38" x14ac:dyDescent="0.2">
      <c r="AK2033" s="10"/>
      <c r="AL2033" s="73"/>
    </row>
    <row r="2034" spans="37:38" x14ac:dyDescent="0.2">
      <c r="AK2034" s="10"/>
      <c r="AL2034" s="73"/>
    </row>
    <row r="2035" spans="37:38" x14ac:dyDescent="0.2">
      <c r="AK2035" s="10"/>
      <c r="AL2035" s="73"/>
    </row>
    <row r="2036" spans="37:38" x14ac:dyDescent="0.2">
      <c r="AK2036" s="10"/>
      <c r="AL2036" s="73"/>
    </row>
    <row r="2037" spans="37:38" x14ac:dyDescent="0.2">
      <c r="AK2037" s="10"/>
      <c r="AL2037" s="73"/>
    </row>
    <row r="2038" spans="37:38" x14ac:dyDescent="0.2">
      <c r="AK2038" s="10"/>
      <c r="AL2038" s="73"/>
    </row>
    <row r="2039" spans="37:38" x14ac:dyDescent="0.2">
      <c r="AK2039" s="10"/>
      <c r="AL2039" s="73"/>
    </row>
    <row r="2040" spans="37:38" x14ac:dyDescent="0.2">
      <c r="AK2040" s="10"/>
      <c r="AL2040" s="73"/>
    </row>
    <row r="2041" spans="37:38" x14ac:dyDescent="0.2">
      <c r="AK2041" s="10"/>
      <c r="AL2041" s="73"/>
    </row>
    <row r="2042" spans="37:38" x14ac:dyDescent="0.2">
      <c r="AK2042" s="10"/>
      <c r="AL2042" s="73"/>
    </row>
    <row r="2043" spans="37:38" x14ac:dyDescent="0.2">
      <c r="AK2043" s="10"/>
      <c r="AL2043" s="73"/>
    </row>
    <row r="2044" spans="37:38" x14ac:dyDescent="0.2">
      <c r="AK2044" s="10"/>
      <c r="AL2044" s="73"/>
    </row>
    <row r="2045" spans="37:38" x14ac:dyDescent="0.2">
      <c r="AK2045" s="10"/>
      <c r="AL2045" s="73"/>
    </row>
    <row r="2046" spans="37:38" x14ac:dyDescent="0.2">
      <c r="AK2046" s="10"/>
      <c r="AL2046" s="73"/>
    </row>
    <row r="2047" spans="37:38" x14ac:dyDescent="0.2">
      <c r="AK2047" s="10"/>
      <c r="AL2047" s="73"/>
    </row>
    <row r="2048" spans="37:38" x14ac:dyDescent="0.2">
      <c r="AK2048" s="10"/>
      <c r="AL2048" s="73"/>
    </row>
    <row r="2049" spans="37:38" x14ac:dyDescent="0.2">
      <c r="AK2049" s="10"/>
      <c r="AL2049" s="73"/>
    </row>
    <row r="2050" spans="37:38" x14ac:dyDescent="0.2">
      <c r="AK2050" s="10"/>
      <c r="AL2050" s="73"/>
    </row>
    <row r="2051" spans="37:38" x14ac:dyDescent="0.2">
      <c r="AK2051" s="10"/>
      <c r="AL2051" s="73"/>
    </row>
    <row r="2052" spans="37:38" x14ac:dyDescent="0.2">
      <c r="AK2052" s="10"/>
      <c r="AL2052" s="73"/>
    </row>
    <row r="2053" spans="37:38" x14ac:dyDescent="0.2">
      <c r="AK2053" s="10"/>
      <c r="AL2053" s="73"/>
    </row>
    <row r="2054" spans="37:38" x14ac:dyDescent="0.2">
      <c r="AK2054" s="10"/>
      <c r="AL2054" s="73"/>
    </row>
    <row r="2055" spans="37:38" x14ac:dyDescent="0.2">
      <c r="AK2055" s="10"/>
      <c r="AL2055" s="73"/>
    </row>
    <row r="2056" spans="37:38" x14ac:dyDescent="0.2">
      <c r="AK2056" s="10"/>
      <c r="AL2056" s="73"/>
    </row>
    <row r="2057" spans="37:38" x14ac:dyDescent="0.2">
      <c r="AK2057" s="10"/>
      <c r="AL2057" s="73"/>
    </row>
    <row r="2058" spans="37:38" x14ac:dyDescent="0.2">
      <c r="AK2058" s="10"/>
      <c r="AL2058" s="73"/>
    </row>
    <row r="2059" spans="37:38" x14ac:dyDescent="0.2">
      <c r="AK2059" s="10"/>
      <c r="AL2059" s="73"/>
    </row>
    <row r="2060" spans="37:38" x14ac:dyDescent="0.2">
      <c r="AK2060" s="10"/>
      <c r="AL2060" s="73"/>
    </row>
    <row r="2061" spans="37:38" x14ac:dyDescent="0.2">
      <c r="AK2061" s="10"/>
      <c r="AL2061" s="73"/>
    </row>
    <row r="2062" spans="37:38" x14ac:dyDescent="0.2">
      <c r="AK2062" s="10"/>
      <c r="AL2062" s="73"/>
    </row>
    <row r="2063" spans="37:38" x14ac:dyDescent="0.2">
      <c r="AK2063" s="10"/>
      <c r="AL2063" s="73"/>
    </row>
    <row r="2064" spans="37:38" x14ac:dyDescent="0.2">
      <c r="AK2064" s="10"/>
      <c r="AL2064" s="73"/>
    </row>
    <row r="2065" spans="37:38" x14ac:dyDescent="0.2">
      <c r="AK2065" s="10"/>
      <c r="AL2065" s="73"/>
    </row>
    <row r="2066" spans="37:38" x14ac:dyDescent="0.2">
      <c r="AK2066" s="10"/>
      <c r="AL2066" s="73"/>
    </row>
    <row r="2067" spans="37:38" x14ac:dyDescent="0.2">
      <c r="AK2067" s="10"/>
      <c r="AL2067" s="73"/>
    </row>
    <row r="2068" spans="37:38" x14ac:dyDescent="0.2">
      <c r="AK2068" s="10"/>
      <c r="AL2068" s="73"/>
    </row>
    <row r="2069" spans="37:38" x14ac:dyDescent="0.2">
      <c r="AK2069" s="10"/>
      <c r="AL2069" s="73"/>
    </row>
    <row r="2070" spans="37:38" x14ac:dyDescent="0.2">
      <c r="AK2070" s="10"/>
      <c r="AL2070" s="73"/>
    </row>
    <row r="2071" spans="37:38" x14ac:dyDescent="0.2">
      <c r="AK2071" s="10"/>
      <c r="AL2071" s="73"/>
    </row>
    <row r="2072" spans="37:38" x14ac:dyDescent="0.2">
      <c r="AK2072" s="10"/>
      <c r="AL2072" s="73"/>
    </row>
    <row r="2073" spans="37:38" x14ac:dyDescent="0.2">
      <c r="AK2073" s="10"/>
      <c r="AL2073" s="73"/>
    </row>
    <row r="2074" spans="37:38" x14ac:dyDescent="0.2">
      <c r="AK2074" s="10"/>
      <c r="AL2074" s="73"/>
    </row>
    <row r="2075" spans="37:38" x14ac:dyDescent="0.2">
      <c r="AK2075" s="10"/>
      <c r="AL2075" s="73"/>
    </row>
    <row r="2076" spans="37:38" x14ac:dyDescent="0.2">
      <c r="AK2076" s="10"/>
      <c r="AL2076" s="73"/>
    </row>
    <row r="2077" spans="37:38" x14ac:dyDescent="0.2">
      <c r="AK2077" s="10"/>
      <c r="AL2077" s="73"/>
    </row>
    <row r="2078" spans="37:38" x14ac:dyDescent="0.2">
      <c r="AK2078" s="10"/>
      <c r="AL2078" s="73"/>
    </row>
    <row r="2079" spans="37:38" x14ac:dyDescent="0.2">
      <c r="AK2079" s="10"/>
      <c r="AL2079" s="73"/>
    </row>
    <row r="2080" spans="37:38" x14ac:dyDescent="0.2">
      <c r="AK2080" s="10"/>
      <c r="AL2080" s="73"/>
    </row>
    <row r="2081" spans="37:38" x14ac:dyDescent="0.2">
      <c r="AK2081" s="10"/>
      <c r="AL2081" s="73"/>
    </row>
    <row r="2082" spans="37:38" x14ac:dyDescent="0.2">
      <c r="AK2082" s="10"/>
      <c r="AL2082" s="73"/>
    </row>
    <row r="2083" spans="37:38" x14ac:dyDescent="0.2">
      <c r="AK2083" s="10"/>
      <c r="AL2083" s="73"/>
    </row>
    <row r="2084" spans="37:38" x14ac:dyDescent="0.2">
      <c r="AK2084" s="10"/>
      <c r="AL2084" s="73"/>
    </row>
    <row r="2085" spans="37:38" x14ac:dyDescent="0.2">
      <c r="AK2085" s="10"/>
      <c r="AL2085" s="73"/>
    </row>
    <row r="2086" spans="37:38" x14ac:dyDescent="0.2">
      <c r="AK2086" s="10"/>
      <c r="AL2086" s="73"/>
    </row>
    <row r="2087" spans="37:38" x14ac:dyDescent="0.2">
      <c r="AK2087" s="10"/>
      <c r="AL2087" s="73"/>
    </row>
    <row r="2088" spans="37:38" x14ac:dyDescent="0.2">
      <c r="AK2088" s="10"/>
      <c r="AL2088" s="73"/>
    </row>
    <row r="2089" spans="37:38" x14ac:dyDescent="0.2">
      <c r="AK2089" s="10"/>
      <c r="AL2089" s="73"/>
    </row>
    <row r="2090" spans="37:38" x14ac:dyDescent="0.2">
      <c r="AK2090" s="10"/>
      <c r="AL2090" s="73"/>
    </row>
    <row r="2091" spans="37:38" x14ac:dyDescent="0.2">
      <c r="AK2091" s="10"/>
      <c r="AL2091" s="73"/>
    </row>
    <row r="2092" spans="37:38" x14ac:dyDescent="0.2">
      <c r="AK2092" s="10"/>
      <c r="AL2092" s="73"/>
    </row>
    <row r="2093" spans="37:38" x14ac:dyDescent="0.2">
      <c r="AK2093" s="10"/>
      <c r="AL2093" s="73"/>
    </row>
    <row r="2094" spans="37:38" x14ac:dyDescent="0.2">
      <c r="AK2094" s="10"/>
      <c r="AL2094" s="73"/>
    </row>
    <row r="2095" spans="37:38" x14ac:dyDescent="0.2">
      <c r="AK2095" s="10"/>
      <c r="AL2095" s="73"/>
    </row>
    <row r="2096" spans="37:38" x14ac:dyDescent="0.2">
      <c r="AK2096" s="10"/>
      <c r="AL2096" s="73"/>
    </row>
    <row r="2097" spans="37:38" x14ac:dyDescent="0.2">
      <c r="AK2097" s="10"/>
      <c r="AL2097" s="73"/>
    </row>
    <row r="2098" spans="37:38" x14ac:dyDescent="0.2">
      <c r="AK2098" s="10"/>
      <c r="AL2098" s="73"/>
    </row>
    <row r="2099" spans="37:38" x14ac:dyDescent="0.2">
      <c r="AK2099" s="10"/>
      <c r="AL2099" s="73"/>
    </row>
    <row r="2100" spans="37:38" x14ac:dyDescent="0.2">
      <c r="AK2100" s="10"/>
      <c r="AL2100" s="73"/>
    </row>
    <row r="2101" spans="37:38" x14ac:dyDescent="0.2">
      <c r="AK2101" s="10"/>
      <c r="AL2101" s="73"/>
    </row>
    <row r="2102" spans="37:38" x14ac:dyDescent="0.2">
      <c r="AK2102" s="10"/>
      <c r="AL2102" s="73"/>
    </row>
    <row r="2103" spans="37:38" x14ac:dyDescent="0.2">
      <c r="AK2103" s="10"/>
      <c r="AL2103" s="73"/>
    </row>
    <row r="2104" spans="37:38" x14ac:dyDescent="0.2">
      <c r="AK2104" s="10"/>
      <c r="AL2104" s="73"/>
    </row>
    <row r="2105" spans="37:38" x14ac:dyDescent="0.2">
      <c r="AK2105" s="10"/>
      <c r="AL2105" s="73"/>
    </row>
    <row r="2106" spans="37:38" x14ac:dyDescent="0.2">
      <c r="AK2106" s="10"/>
      <c r="AL2106" s="73"/>
    </row>
    <row r="2107" spans="37:38" x14ac:dyDescent="0.2">
      <c r="AK2107" s="10"/>
      <c r="AL2107" s="73"/>
    </row>
    <row r="2108" spans="37:38" x14ac:dyDescent="0.2">
      <c r="AK2108" s="10"/>
      <c r="AL2108" s="73"/>
    </row>
    <row r="2109" spans="37:38" x14ac:dyDescent="0.2">
      <c r="AK2109" s="10"/>
      <c r="AL2109" s="73"/>
    </row>
    <row r="2110" spans="37:38" x14ac:dyDescent="0.2">
      <c r="AK2110" s="10"/>
      <c r="AL2110" s="73"/>
    </row>
    <row r="2111" spans="37:38" x14ac:dyDescent="0.2">
      <c r="AK2111" s="10"/>
      <c r="AL2111" s="73"/>
    </row>
    <row r="2112" spans="37:38" x14ac:dyDescent="0.2">
      <c r="AK2112" s="10"/>
      <c r="AL2112" s="73"/>
    </row>
    <row r="2113" spans="37:38" x14ac:dyDescent="0.2">
      <c r="AK2113" s="10"/>
      <c r="AL2113" s="73"/>
    </row>
    <row r="2114" spans="37:38" x14ac:dyDescent="0.2">
      <c r="AK2114" s="10"/>
      <c r="AL2114" s="73"/>
    </row>
    <row r="2115" spans="37:38" x14ac:dyDescent="0.2">
      <c r="AK2115" s="10"/>
      <c r="AL2115" s="73"/>
    </row>
    <row r="2116" spans="37:38" x14ac:dyDescent="0.2">
      <c r="AK2116" s="10"/>
      <c r="AL2116" s="73"/>
    </row>
    <row r="2117" spans="37:38" x14ac:dyDescent="0.2">
      <c r="AK2117" s="10"/>
      <c r="AL2117" s="73"/>
    </row>
    <row r="2118" spans="37:38" x14ac:dyDescent="0.2">
      <c r="AK2118" s="10"/>
      <c r="AL2118" s="73"/>
    </row>
    <row r="2119" spans="37:38" x14ac:dyDescent="0.2">
      <c r="AK2119" s="10"/>
      <c r="AL2119" s="73"/>
    </row>
    <row r="2120" spans="37:38" x14ac:dyDescent="0.2">
      <c r="AK2120" s="10"/>
      <c r="AL2120" s="73"/>
    </row>
    <row r="2121" spans="37:38" x14ac:dyDescent="0.2">
      <c r="AK2121" s="10"/>
      <c r="AL2121" s="73"/>
    </row>
    <row r="2122" spans="37:38" x14ac:dyDescent="0.2">
      <c r="AK2122" s="10"/>
      <c r="AL2122" s="73"/>
    </row>
    <row r="2123" spans="37:38" x14ac:dyDescent="0.2">
      <c r="AK2123" s="10"/>
      <c r="AL2123" s="73"/>
    </row>
    <row r="2124" spans="37:38" x14ac:dyDescent="0.2">
      <c r="AK2124" s="10"/>
      <c r="AL2124" s="73"/>
    </row>
    <row r="2125" spans="37:38" x14ac:dyDescent="0.2">
      <c r="AK2125" s="10"/>
      <c r="AL2125" s="73"/>
    </row>
    <row r="2126" spans="37:38" x14ac:dyDescent="0.2">
      <c r="AK2126" s="10"/>
      <c r="AL2126" s="73"/>
    </row>
    <row r="2127" spans="37:38" x14ac:dyDescent="0.2">
      <c r="AK2127" s="10"/>
      <c r="AL2127" s="73"/>
    </row>
    <row r="2128" spans="37:38" x14ac:dyDescent="0.2">
      <c r="AK2128" s="10"/>
      <c r="AL2128" s="73"/>
    </row>
    <row r="2129" spans="37:38" x14ac:dyDescent="0.2">
      <c r="AK2129" s="10"/>
      <c r="AL2129" s="73"/>
    </row>
    <row r="2130" spans="37:38" x14ac:dyDescent="0.2">
      <c r="AK2130" s="10"/>
      <c r="AL2130" s="73"/>
    </row>
    <row r="2131" spans="37:38" x14ac:dyDescent="0.2">
      <c r="AK2131" s="10"/>
      <c r="AL2131" s="73"/>
    </row>
    <row r="2132" spans="37:38" x14ac:dyDescent="0.2">
      <c r="AK2132" s="10"/>
      <c r="AL2132" s="73"/>
    </row>
    <row r="2133" spans="37:38" x14ac:dyDescent="0.2">
      <c r="AK2133" s="10"/>
      <c r="AL2133" s="73"/>
    </row>
    <row r="2134" spans="37:38" x14ac:dyDescent="0.2">
      <c r="AK2134" s="10"/>
      <c r="AL2134" s="73"/>
    </row>
    <row r="2135" spans="37:38" x14ac:dyDescent="0.2">
      <c r="AK2135" s="10"/>
      <c r="AL2135" s="73"/>
    </row>
    <row r="2136" spans="37:38" x14ac:dyDescent="0.2">
      <c r="AK2136" s="10"/>
      <c r="AL2136" s="73"/>
    </row>
    <row r="2137" spans="37:38" x14ac:dyDescent="0.2">
      <c r="AK2137" s="10"/>
      <c r="AL2137" s="73"/>
    </row>
    <row r="2138" spans="37:38" x14ac:dyDescent="0.2">
      <c r="AK2138" s="10"/>
      <c r="AL2138" s="73"/>
    </row>
    <row r="2139" spans="37:38" x14ac:dyDescent="0.2">
      <c r="AK2139" s="10"/>
      <c r="AL2139" s="73"/>
    </row>
    <row r="2140" spans="37:38" x14ac:dyDescent="0.2">
      <c r="AK2140" s="10"/>
      <c r="AL2140" s="73"/>
    </row>
    <row r="2141" spans="37:38" x14ac:dyDescent="0.2">
      <c r="AK2141" s="10"/>
      <c r="AL2141" s="73"/>
    </row>
    <row r="2142" spans="37:38" x14ac:dyDescent="0.2">
      <c r="AK2142" s="10"/>
      <c r="AL2142" s="73"/>
    </row>
    <row r="2143" spans="37:38" x14ac:dyDescent="0.2">
      <c r="AK2143" s="10"/>
      <c r="AL2143" s="73"/>
    </row>
    <row r="2144" spans="37:38" x14ac:dyDescent="0.2">
      <c r="AK2144" s="10"/>
      <c r="AL2144" s="73"/>
    </row>
    <row r="2145" spans="37:38" x14ac:dyDescent="0.2">
      <c r="AK2145" s="10"/>
      <c r="AL2145" s="73"/>
    </row>
    <row r="2146" spans="37:38" x14ac:dyDescent="0.2">
      <c r="AK2146" s="10"/>
      <c r="AL2146" s="73"/>
    </row>
    <row r="2147" spans="37:38" x14ac:dyDescent="0.2">
      <c r="AK2147" s="10"/>
      <c r="AL2147" s="73"/>
    </row>
    <row r="2148" spans="37:38" x14ac:dyDescent="0.2">
      <c r="AK2148" s="10"/>
      <c r="AL2148" s="73"/>
    </row>
    <row r="2149" spans="37:38" x14ac:dyDescent="0.2">
      <c r="AK2149" s="10"/>
      <c r="AL2149" s="73"/>
    </row>
    <row r="2150" spans="37:38" x14ac:dyDescent="0.2">
      <c r="AK2150" s="10"/>
      <c r="AL2150" s="73"/>
    </row>
    <row r="2151" spans="37:38" x14ac:dyDescent="0.2">
      <c r="AK2151" s="10"/>
      <c r="AL2151" s="73"/>
    </row>
    <row r="2152" spans="37:38" x14ac:dyDescent="0.2">
      <c r="AK2152" s="10"/>
      <c r="AL2152" s="73"/>
    </row>
    <row r="2153" spans="37:38" x14ac:dyDescent="0.2">
      <c r="AK2153" s="10"/>
      <c r="AL2153" s="73"/>
    </row>
    <row r="2154" spans="37:38" x14ac:dyDescent="0.2">
      <c r="AK2154" s="10"/>
      <c r="AL2154" s="73"/>
    </row>
    <row r="2155" spans="37:38" x14ac:dyDescent="0.2">
      <c r="AK2155" s="10"/>
      <c r="AL2155" s="73"/>
    </row>
    <row r="2156" spans="37:38" x14ac:dyDescent="0.2">
      <c r="AK2156" s="10"/>
      <c r="AL2156" s="73"/>
    </row>
    <row r="2157" spans="37:38" x14ac:dyDescent="0.2">
      <c r="AK2157" s="10"/>
      <c r="AL2157" s="73"/>
    </row>
    <row r="2158" spans="37:38" x14ac:dyDescent="0.2">
      <c r="AK2158" s="10"/>
      <c r="AL2158" s="73"/>
    </row>
    <row r="2159" spans="37:38" x14ac:dyDescent="0.2">
      <c r="AK2159" s="10"/>
      <c r="AL2159" s="73"/>
    </row>
    <row r="2160" spans="37:38" x14ac:dyDescent="0.2">
      <c r="AK2160" s="10"/>
      <c r="AL2160" s="73"/>
    </row>
    <row r="2161" spans="37:38" x14ac:dyDescent="0.2">
      <c r="AK2161" s="10"/>
      <c r="AL2161" s="73"/>
    </row>
    <row r="2162" spans="37:38" x14ac:dyDescent="0.2">
      <c r="AK2162" s="10"/>
      <c r="AL2162" s="73"/>
    </row>
    <row r="2163" spans="37:38" x14ac:dyDescent="0.2">
      <c r="AK2163" s="10"/>
      <c r="AL2163" s="73"/>
    </row>
    <row r="2164" spans="37:38" x14ac:dyDescent="0.2">
      <c r="AK2164" s="10"/>
      <c r="AL2164" s="73"/>
    </row>
    <row r="2165" spans="37:38" x14ac:dyDescent="0.2">
      <c r="AK2165" s="10"/>
      <c r="AL2165" s="73"/>
    </row>
    <row r="2166" spans="37:38" x14ac:dyDescent="0.2">
      <c r="AK2166" s="10"/>
      <c r="AL2166" s="73"/>
    </row>
    <row r="2167" spans="37:38" x14ac:dyDescent="0.2">
      <c r="AK2167" s="10"/>
      <c r="AL2167" s="73"/>
    </row>
    <row r="2168" spans="37:38" x14ac:dyDescent="0.2">
      <c r="AK2168" s="10"/>
      <c r="AL2168" s="73"/>
    </row>
    <row r="2169" spans="37:38" x14ac:dyDescent="0.2">
      <c r="AK2169" s="10"/>
      <c r="AL2169" s="73"/>
    </row>
    <row r="2170" spans="37:38" x14ac:dyDescent="0.2">
      <c r="AK2170" s="10"/>
      <c r="AL2170" s="73"/>
    </row>
    <row r="2171" spans="37:38" x14ac:dyDescent="0.2">
      <c r="AK2171" s="10"/>
      <c r="AL2171" s="73"/>
    </row>
    <row r="2172" spans="37:38" x14ac:dyDescent="0.2">
      <c r="AK2172" s="10"/>
      <c r="AL2172" s="73"/>
    </row>
    <row r="2173" spans="37:38" x14ac:dyDescent="0.2">
      <c r="AK2173" s="10"/>
      <c r="AL2173" s="73"/>
    </row>
    <row r="2174" spans="37:38" x14ac:dyDescent="0.2">
      <c r="AK2174" s="10"/>
      <c r="AL2174" s="73"/>
    </row>
    <row r="2175" spans="37:38" x14ac:dyDescent="0.2">
      <c r="AK2175" s="10"/>
      <c r="AL2175" s="73"/>
    </row>
    <row r="2176" spans="37:38" x14ac:dyDescent="0.2">
      <c r="AK2176" s="10"/>
      <c r="AL2176" s="73"/>
    </row>
    <row r="2177" spans="37:38" x14ac:dyDescent="0.2">
      <c r="AK2177" s="10"/>
      <c r="AL2177" s="73"/>
    </row>
    <row r="2178" spans="37:38" x14ac:dyDescent="0.2">
      <c r="AK2178" s="10"/>
      <c r="AL2178" s="73"/>
    </row>
    <row r="2179" spans="37:38" x14ac:dyDescent="0.2">
      <c r="AK2179" s="10"/>
      <c r="AL2179" s="73"/>
    </row>
    <row r="2180" spans="37:38" x14ac:dyDescent="0.2">
      <c r="AK2180" s="10"/>
      <c r="AL2180" s="73"/>
    </row>
    <row r="2181" spans="37:38" x14ac:dyDescent="0.2">
      <c r="AK2181" s="10"/>
      <c r="AL2181" s="73"/>
    </row>
    <row r="2182" spans="37:38" x14ac:dyDescent="0.2">
      <c r="AK2182" s="10"/>
      <c r="AL2182" s="73"/>
    </row>
    <row r="2183" spans="37:38" x14ac:dyDescent="0.2">
      <c r="AK2183" s="10"/>
      <c r="AL2183" s="73"/>
    </row>
    <row r="2184" spans="37:38" x14ac:dyDescent="0.2">
      <c r="AK2184" s="10"/>
      <c r="AL2184" s="73"/>
    </row>
    <row r="2185" spans="37:38" x14ac:dyDescent="0.2">
      <c r="AK2185" s="10"/>
      <c r="AL2185" s="73"/>
    </row>
    <row r="2186" spans="37:38" x14ac:dyDescent="0.2">
      <c r="AK2186" s="10"/>
      <c r="AL2186" s="73"/>
    </row>
    <row r="2187" spans="37:38" x14ac:dyDescent="0.2">
      <c r="AK2187" s="10"/>
      <c r="AL2187" s="73"/>
    </row>
    <row r="2188" spans="37:38" x14ac:dyDescent="0.2">
      <c r="AK2188" s="10"/>
      <c r="AL2188" s="73"/>
    </row>
    <row r="2189" spans="37:38" x14ac:dyDescent="0.2">
      <c r="AK2189" s="10"/>
      <c r="AL2189" s="73"/>
    </row>
    <row r="2190" spans="37:38" x14ac:dyDescent="0.2">
      <c r="AK2190" s="10"/>
      <c r="AL2190" s="73"/>
    </row>
    <row r="2191" spans="37:38" x14ac:dyDescent="0.2">
      <c r="AK2191" s="10"/>
      <c r="AL2191" s="73"/>
    </row>
    <row r="2192" spans="37:38" x14ac:dyDescent="0.2">
      <c r="AK2192" s="10"/>
      <c r="AL2192" s="73"/>
    </row>
    <row r="2193" spans="37:38" x14ac:dyDescent="0.2">
      <c r="AK2193" s="10"/>
      <c r="AL2193" s="73"/>
    </row>
    <row r="2194" spans="37:38" x14ac:dyDescent="0.2">
      <c r="AK2194" s="10"/>
      <c r="AL2194" s="73"/>
    </row>
    <row r="2195" spans="37:38" x14ac:dyDescent="0.2">
      <c r="AK2195" s="10"/>
      <c r="AL2195" s="73"/>
    </row>
    <row r="2196" spans="37:38" x14ac:dyDescent="0.2">
      <c r="AK2196" s="10"/>
      <c r="AL2196" s="73"/>
    </row>
    <row r="2197" spans="37:38" x14ac:dyDescent="0.2">
      <c r="AK2197" s="10"/>
      <c r="AL2197" s="73"/>
    </row>
    <row r="2198" spans="37:38" x14ac:dyDescent="0.2">
      <c r="AK2198" s="10"/>
      <c r="AL2198" s="73"/>
    </row>
    <row r="2199" spans="37:38" x14ac:dyDescent="0.2">
      <c r="AK2199" s="10"/>
      <c r="AL2199" s="73"/>
    </row>
    <row r="2200" spans="37:38" x14ac:dyDescent="0.2">
      <c r="AK2200" s="10"/>
      <c r="AL2200" s="73"/>
    </row>
    <row r="2201" spans="37:38" x14ac:dyDescent="0.2">
      <c r="AK2201" s="10"/>
      <c r="AL2201" s="73"/>
    </row>
    <row r="2202" spans="37:38" x14ac:dyDescent="0.2">
      <c r="AK2202" s="10"/>
      <c r="AL2202" s="73"/>
    </row>
    <row r="2203" spans="37:38" x14ac:dyDescent="0.2">
      <c r="AK2203" s="10"/>
      <c r="AL2203" s="73"/>
    </row>
    <row r="2204" spans="37:38" x14ac:dyDescent="0.2">
      <c r="AK2204" s="10"/>
      <c r="AL2204" s="73"/>
    </row>
    <row r="2205" spans="37:38" x14ac:dyDescent="0.2">
      <c r="AK2205" s="10"/>
      <c r="AL2205" s="73"/>
    </row>
    <row r="2206" spans="37:38" x14ac:dyDescent="0.2">
      <c r="AK2206" s="10"/>
      <c r="AL2206" s="73"/>
    </row>
    <row r="2207" spans="37:38" x14ac:dyDescent="0.2">
      <c r="AK2207" s="10"/>
      <c r="AL2207" s="73"/>
    </row>
    <row r="2208" spans="37:38" x14ac:dyDescent="0.2">
      <c r="AK2208" s="10"/>
      <c r="AL2208" s="73"/>
    </row>
    <row r="2209" spans="37:38" x14ac:dyDescent="0.2">
      <c r="AK2209" s="10"/>
      <c r="AL2209" s="73"/>
    </row>
    <row r="2210" spans="37:38" x14ac:dyDescent="0.2">
      <c r="AK2210" s="10"/>
      <c r="AL2210" s="73"/>
    </row>
    <row r="2211" spans="37:38" x14ac:dyDescent="0.2">
      <c r="AK2211" s="10"/>
      <c r="AL2211" s="73"/>
    </row>
    <row r="2212" spans="37:38" x14ac:dyDescent="0.2">
      <c r="AK2212" s="10"/>
      <c r="AL2212" s="73"/>
    </row>
    <row r="2213" spans="37:38" x14ac:dyDescent="0.2">
      <c r="AK2213" s="10"/>
      <c r="AL2213" s="73"/>
    </row>
    <row r="2214" spans="37:38" x14ac:dyDescent="0.2">
      <c r="AK2214" s="10"/>
      <c r="AL2214" s="73"/>
    </row>
    <row r="2215" spans="37:38" x14ac:dyDescent="0.2">
      <c r="AK2215" s="10"/>
      <c r="AL2215" s="73"/>
    </row>
    <row r="2216" spans="37:38" x14ac:dyDescent="0.2">
      <c r="AK2216" s="10"/>
      <c r="AL2216" s="73"/>
    </row>
    <row r="2217" spans="37:38" x14ac:dyDescent="0.2">
      <c r="AK2217" s="10"/>
      <c r="AL2217" s="73"/>
    </row>
    <row r="2218" spans="37:38" x14ac:dyDescent="0.2">
      <c r="AK2218" s="10"/>
      <c r="AL2218" s="73"/>
    </row>
    <row r="2219" spans="37:38" x14ac:dyDescent="0.2">
      <c r="AK2219" s="10"/>
      <c r="AL2219" s="73"/>
    </row>
    <row r="2220" spans="37:38" x14ac:dyDescent="0.2">
      <c r="AK2220" s="10"/>
      <c r="AL2220" s="73"/>
    </row>
    <row r="2221" spans="37:38" x14ac:dyDescent="0.2">
      <c r="AK2221" s="10"/>
      <c r="AL2221" s="73"/>
    </row>
    <row r="2222" spans="37:38" x14ac:dyDescent="0.2">
      <c r="AK2222" s="10"/>
      <c r="AL2222" s="73"/>
    </row>
    <row r="2223" spans="37:38" x14ac:dyDescent="0.2">
      <c r="AK2223" s="10"/>
      <c r="AL2223" s="73"/>
    </row>
    <row r="2224" spans="37:38" x14ac:dyDescent="0.2">
      <c r="AK2224" s="10"/>
      <c r="AL2224" s="73"/>
    </row>
    <row r="2225" spans="37:38" x14ac:dyDescent="0.2">
      <c r="AK2225" s="10"/>
      <c r="AL2225" s="73"/>
    </row>
    <row r="2226" spans="37:38" x14ac:dyDescent="0.2">
      <c r="AK2226" s="10"/>
      <c r="AL2226" s="73"/>
    </row>
    <row r="2227" spans="37:38" x14ac:dyDescent="0.2">
      <c r="AK2227" s="10"/>
      <c r="AL2227" s="73"/>
    </row>
    <row r="2228" spans="37:38" x14ac:dyDescent="0.2">
      <c r="AK2228" s="10"/>
      <c r="AL2228" s="73"/>
    </row>
    <row r="2229" spans="37:38" x14ac:dyDescent="0.2">
      <c r="AK2229" s="10"/>
      <c r="AL2229" s="73"/>
    </row>
    <row r="2230" spans="37:38" x14ac:dyDescent="0.2">
      <c r="AK2230" s="10"/>
      <c r="AL2230" s="73"/>
    </row>
    <row r="2231" spans="37:38" x14ac:dyDescent="0.2">
      <c r="AK2231" s="10"/>
      <c r="AL2231" s="73"/>
    </row>
    <row r="2232" spans="37:38" x14ac:dyDescent="0.2">
      <c r="AK2232" s="10"/>
      <c r="AL2232" s="73"/>
    </row>
    <row r="2233" spans="37:38" x14ac:dyDescent="0.2">
      <c r="AK2233" s="10"/>
      <c r="AL2233" s="73"/>
    </row>
    <row r="2234" spans="37:38" x14ac:dyDescent="0.2">
      <c r="AK2234" s="10"/>
      <c r="AL2234" s="73"/>
    </row>
    <row r="2235" spans="37:38" x14ac:dyDescent="0.2">
      <c r="AK2235" s="10"/>
      <c r="AL2235" s="73"/>
    </row>
    <row r="2236" spans="37:38" x14ac:dyDescent="0.2">
      <c r="AK2236" s="10"/>
      <c r="AL2236" s="73"/>
    </row>
    <row r="2237" spans="37:38" x14ac:dyDescent="0.2">
      <c r="AK2237" s="10"/>
      <c r="AL2237" s="73"/>
    </row>
    <row r="2238" spans="37:38" x14ac:dyDescent="0.2">
      <c r="AK2238" s="10"/>
      <c r="AL2238" s="73"/>
    </row>
    <row r="2239" spans="37:38" x14ac:dyDescent="0.2">
      <c r="AK2239" s="10"/>
      <c r="AL2239" s="73"/>
    </row>
    <row r="2240" spans="37:38" x14ac:dyDescent="0.2">
      <c r="AK2240" s="10"/>
      <c r="AL2240" s="73"/>
    </row>
    <row r="2241" spans="37:38" x14ac:dyDescent="0.2">
      <c r="AK2241" s="10"/>
      <c r="AL2241" s="73"/>
    </row>
    <row r="2242" spans="37:38" x14ac:dyDescent="0.2">
      <c r="AK2242" s="10"/>
      <c r="AL2242" s="73"/>
    </row>
    <row r="2243" spans="37:38" x14ac:dyDescent="0.2">
      <c r="AK2243" s="10"/>
      <c r="AL2243" s="73"/>
    </row>
    <row r="2244" spans="37:38" x14ac:dyDescent="0.2">
      <c r="AK2244" s="10"/>
      <c r="AL2244" s="73"/>
    </row>
    <row r="2245" spans="37:38" x14ac:dyDescent="0.2">
      <c r="AK2245" s="10"/>
      <c r="AL2245" s="73"/>
    </row>
    <row r="2246" spans="37:38" x14ac:dyDescent="0.2">
      <c r="AK2246" s="10"/>
      <c r="AL2246" s="73"/>
    </row>
    <row r="2247" spans="37:38" x14ac:dyDescent="0.2">
      <c r="AK2247" s="10"/>
      <c r="AL2247" s="73"/>
    </row>
    <row r="2248" spans="37:38" x14ac:dyDescent="0.2">
      <c r="AK2248" s="10"/>
      <c r="AL2248" s="73"/>
    </row>
    <row r="2249" spans="37:38" x14ac:dyDescent="0.2">
      <c r="AK2249" s="10"/>
      <c r="AL2249" s="73"/>
    </row>
    <row r="2250" spans="37:38" x14ac:dyDescent="0.2">
      <c r="AK2250" s="10"/>
      <c r="AL2250" s="73"/>
    </row>
    <row r="2251" spans="37:38" x14ac:dyDescent="0.2">
      <c r="AK2251" s="10"/>
      <c r="AL2251" s="73"/>
    </row>
    <row r="2252" spans="37:38" x14ac:dyDescent="0.2">
      <c r="AK2252" s="10"/>
      <c r="AL2252" s="73"/>
    </row>
    <row r="2253" spans="37:38" x14ac:dyDescent="0.2">
      <c r="AK2253" s="10"/>
      <c r="AL2253" s="73"/>
    </row>
    <row r="2254" spans="37:38" x14ac:dyDescent="0.2">
      <c r="AK2254" s="10"/>
      <c r="AL2254" s="73"/>
    </row>
    <row r="2255" spans="37:38" x14ac:dyDescent="0.2">
      <c r="AK2255" s="10"/>
      <c r="AL2255" s="73"/>
    </row>
    <row r="2256" spans="37:38" x14ac:dyDescent="0.2">
      <c r="AK2256" s="10"/>
      <c r="AL2256" s="73"/>
    </row>
    <row r="2257" spans="37:38" x14ac:dyDescent="0.2">
      <c r="AK2257" s="10"/>
      <c r="AL2257" s="73"/>
    </row>
    <row r="2258" spans="37:38" x14ac:dyDescent="0.2">
      <c r="AK2258" s="10"/>
      <c r="AL2258" s="73"/>
    </row>
    <row r="2259" spans="37:38" x14ac:dyDescent="0.2">
      <c r="AK2259" s="10"/>
      <c r="AL2259" s="73"/>
    </row>
    <row r="2260" spans="37:38" x14ac:dyDescent="0.2">
      <c r="AK2260" s="10"/>
      <c r="AL2260" s="73"/>
    </row>
    <row r="2261" spans="37:38" x14ac:dyDescent="0.2">
      <c r="AK2261" s="10"/>
      <c r="AL2261" s="73"/>
    </row>
    <row r="2262" spans="37:38" x14ac:dyDescent="0.2">
      <c r="AK2262" s="10"/>
      <c r="AL2262" s="73"/>
    </row>
    <row r="2263" spans="37:38" x14ac:dyDescent="0.2">
      <c r="AK2263" s="10"/>
      <c r="AL2263" s="73"/>
    </row>
    <row r="2264" spans="37:38" x14ac:dyDescent="0.2">
      <c r="AK2264" s="10"/>
      <c r="AL2264" s="73"/>
    </row>
    <row r="2265" spans="37:38" x14ac:dyDescent="0.2">
      <c r="AK2265" s="10"/>
      <c r="AL2265" s="73"/>
    </row>
    <row r="2266" spans="37:38" x14ac:dyDescent="0.2">
      <c r="AK2266" s="10"/>
      <c r="AL2266" s="73"/>
    </row>
    <row r="2267" spans="37:38" x14ac:dyDescent="0.2">
      <c r="AK2267" s="10"/>
      <c r="AL2267" s="73"/>
    </row>
    <row r="2268" spans="37:38" x14ac:dyDescent="0.2">
      <c r="AK2268" s="10"/>
      <c r="AL2268" s="73"/>
    </row>
    <row r="2269" spans="37:38" x14ac:dyDescent="0.2">
      <c r="AK2269" s="10"/>
      <c r="AL2269" s="73"/>
    </row>
    <row r="2270" spans="37:38" x14ac:dyDescent="0.2">
      <c r="AK2270" s="10"/>
      <c r="AL2270" s="73"/>
    </row>
    <row r="2271" spans="37:38" x14ac:dyDescent="0.2">
      <c r="AK2271" s="10"/>
      <c r="AL2271" s="73"/>
    </row>
    <row r="2272" spans="37:38" x14ac:dyDescent="0.2">
      <c r="AK2272" s="10"/>
      <c r="AL2272" s="73"/>
    </row>
    <row r="2273" spans="37:38" x14ac:dyDescent="0.2">
      <c r="AK2273" s="10"/>
      <c r="AL2273" s="73"/>
    </row>
    <row r="2274" spans="37:38" x14ac:dyDescent="0.2">
      <c r="AK2274" s="10"/>
      <c r="AL2274" s="73"/>
    </row>
    <row r="2275" spans="37:38" x14ac:dyDescent="0.2">
      <c r="AK2275" s="10"/>
      <c r="AL2275" s="73"/>
    </row>
    <row r="2276" spans="37:38" x14ac:dyDescent="0.2">
      <c r="AK2276" s="10"/>
      <c r="AL2276" s="73"/>
    </row>
    <row r="2277" spans="37:38" x14ac:dyDescent="0.2">
      <c r="AK2277" s="10"/>
      <c r="AL2277" s="73"/>
    </row>
    <row r="2278" spans="37:38" x14ac:dyDescent="0.2">
      <c r="AK2278" s="10"/>
      <c r="AL2278" s="73"/>
    </row>
    <row r="2279" spans="37:38" x14ac:dyDescent="0.2">
      <c r="AK2279" s="10"/>
      <c r="AL2279" s="73"/>
    </row>
    <row r="2280" spans="37:38" x14ac:dyDescent="0.2">
      <c r="AK2280" s="10"/>
      <c r="AL2280" s="73"/>
    </row>
    <row r="2281" spans="37:38" x14ac:dyDescent="0.2">
      <c r="AK2281" s="10"/>
      <c r="AL2281" s="73"/>
    </row>
    <row r="2282" spans="37:38" x14ac:dyDescent="0.2">
      <c r="AK2282" s="10"/>
      <c r="AL2282" s="73"/>
    </row>
    <row r="2283" spans="37:38" x14ac:dyDescent="0.2">
      <c r="AK2283" s="10"/>
      <c r="AL2283" s="73"/>
    </row>
    <row r="2284" spans="37:38" x14ac:dyDescent="0.2">
      <c r="AK2284" s="10"/>
      <c r="AL2284" s="73"/>
    </row>
    <row r="2285" spans="37:38" x14ac:dyDescent="0.2">
      <c r="AK2285" s="10"/>
      <c r="AL2285" s="73"/>
    </row>
    <row r="2286" spans="37:38" x14ac:dyDescent="0.2">
      <c r="AK2286" s="10"/>
      <c r="AL2286" s="73"/>
    </row>
    <row r="2287" spans="37:38" x14ac:dyDescent="0.2">
      <c r="AK2287" s="10"/>
      <c r="AL2287" s="73"/>
    </row>
    <row r="2288" spans="37:38" x14ac:dyDescent="0.2">
      <c r="AK2288" s="10"/>
      <c r="AL2288" s="73"/>
    </row>
    <row r="2289" spans="37:38" x14ac:dyDescent="0.2">
      <c r="AK2289" s="10"/>
      <c r="AL2289" s="73"/>
    </row>
    <row r="2290" spans="37:38" x14ac:dyDescent="0.2">
      <c r="AK2290" s="10"/>
      <c r="AL2290" s="73"/>
    </row>
    <row r="2291" spans="37:38" x14ac:dyDescent="0.2">
      <c r="AK2291" s="10"/>
      <c r="AL2291" s="73"/>
    </row>
    <row r="2292" spans="37:38" x14ac:dyDescent="0.2">
      <c r="AK2292" s="10"/>
      <c r="AL2292" s="73"/>
    </row>
    <row r="2293" spans="37:38" x14ac:dyDescent="0.2">
      <c r="AK2293" s="10"/>
      <c r="AL2293" s="73"/>
    </row>
    <row r="2294" spans="37:38" x14ac:dyDescent="0.2">
      <c r="AK2294" s="10"/>
      <c r="AL2294" s="73"/>
    </row>
    <row r="2295" spans="37:38" x14ac:dyDescent="0.2">
      <c r="AK2295" s="10"/>
      <c r="AL2295" s="73"/>
    </row>
    <row r="2296" spans="37:38" x14ac:dyDescent="0.2">
      <c r="AK2296" s="10"/>
      <c r="AL2296" s="73"/>
    </row>
    <row r="2297" spans="37:38" x14ac:dyDescent="0.2">
      <c r="AK2297" s="10"/>
      <c r="AL2297" s="73"/>
    </row>
    <row r="2298" spans="37:38" x14ac:dyDescent="0.2">
      <c r="AK2298" s="10"/>
      <c r="AL2298" s="73"/>
    </row>
    <row r="2299" spans="37:38" x14ac:dyDescent="0.2">
      <c r="AK2299" s="10"/>
      <c r="AL2299" s="73"/>
    </row>
    <row r="2300" spans="37:38" x14ac:dyDescent="0.2">
      <c r="AK2300" s="10"/>
      <c r="AL2300" s="73"/>
    </row>
    <row r="2301" spans="37:38" x14ac:dyDescent="0.2">
      <c r="AK2301" s="10"/>
      <c r="AL2301" s="73"/>
    </row>
    <row r="2302" spans="37:38" x14ac:dyDescent="0.2">
      <c r="AK2302" s="10"/>
      <c r="AL2302" s="73"/>
    </row>
    <row r="2303" spans="37:38" x14ac:dyDescent="0.2">
      <c r="AK2303" s="10"/>
      <c r="AL2303" s="73"/>
    </row>
    <row r="2304" spans="37:38" x14ac:dyDescent="0.2">
      <c r="AK2304" s="10"/>
      <c r="AL2304" s="73"/>
    </row>
    <row r="2305" spans="37:38" x14ac:dyDescent="0.2">
      <c r="AK2305" s="10"/>
      <c r="AL2305" s="73"/>
    </row>
    <row r="2306" spans="37:38" x14ac:dyDescent="0.2">
      <c r="AK2306" s="10"/>
      <c r="AL2306" s="73"/>
    </row>
    <row r="2307" spans="37:38" x14ac:dyDescent="0.2">
      <c r="AK2307" s="10"/>
      <c r="AL2307" s="73"/>
    </row>
    <row r="2308" spans="37:38" x14ac:dyDescent="0.2">
      <c r="AK2308" s="10"/>
      <c r="AL2308" s="73"/>
    </row>
    <row r="2309" spans="37:38" x14ac:dyDescent="0.2">
      <c r="AK2309" s="10"/>
      <c r="AL2309" s="73"/>
    </row>
    <row r="2310" spans="37:38" x14ac:dyDescent="0.2">
      <c r="AK2310" s="10"/>
      <c r="AL2310" s="73"/>
    </row>
    <row r="2311" spans="37:38" x14ac:dyDescent="0.2">
      <c r="AK2311" s="10"/>
      <c r="AL2311" s="73"/>
    </row>
    <row r="2312" spans="37:38" x14ac:dyDescent="0.2">
      <c r="AK2312" s="10"/>
      <c r="AL2312" s="73"/>
    </row>
    <row r="2313" spans="37:38" x14ac:dyDescent="0.2">
      <c r="AK2313" s="10"/>
      <c r="AL2313" s="73"/>
    </row>
    <row r="2314" spans="37:38" x14ac:dyDescent="0.2">
      <c r="AK2314" s="10"/>
      <c r="AL2314" s="73"/>
    </row>
    <row r="2315" spans="37:38" x14ac:dyDescent="0.2">
      <c r="AK2315" s="10"/>
      <c r="AL2315" s="73"/>
    </row>
    <row r="2316" spans="37:38" x14ac:dyDescent="0.2">
      <c r="AK2316" s="10"/>
      <c r="AL2316" s="73"/>
    </row>
    <row r="2317" spans="37:38" x14ac:dyDescent="0.2">
      <c r="AK2317" s="10"/>
      <c r="AL2317" s="73"/>
    </row>
    <row r="2318" spans="37:38" x14ac:dyDescent="0.2">
      <c r="AK2318" s="10"/>
      <c r="AL2318" s="73"/>
    </row>
    <row r="2319" spans="37:38" x14ac:dyDescent="0.2">
      <c r="AK2319" s="10"/>
      <c r="AL2319" s="73"/>
    </row>
    <row r="2320" spans="37:38" x14ac:dyDescent="0.2">
      <c r="AK2320" s="10"/>
      <c r="AL2320" s="73"/>
    </row>
    <row r="2321" spans="37:38" x14ac:dyDescent="0.2">
      <c r="AK2321" s="10"/>
      <c r="AL2321" s="73"/>
    </row>
    <row r="2322" spans="37:38" x14ac:dyDescent="0.2">
      <c r="AK2322" s="10"/>
      <c r="AL2322" s="73"/>
    </row>
    <row r="2323" spans="37:38" x14ac:dyDescent="0.2">
      <c r="AK2323" s="10"/>
      <c r="AL2323" s="73"/>
    </row>
    <row r="2324" spans="37:38" x14ac:dyDescent="0.2">
      <c r="AK2324" s="10"/>
      <c r="AL2324" s="73"/>
    </row>
    <row r="2325" spans="37:38" x14ac:dyDescent="0.2">
      <c r="AK2325" s="10"/>
      <c r="AL2325" s="73"/>
    </row>
    <row r="2326" spans="37:38" x14ac:dyDescent="0.2">
      <c r="AK2326" s="10"/>
      <c r="AL2326" s="73"/>
    </row>
    <row r="2327" spans="37:38" x14ac:dyDescent="0.2">
      <c r="AK2327" s="10"/>
      <c r="AL2327" s="73"/>
    </row>
    <row r="2328" spans="37:38" x14ac:dyDescent="0.2">
      <c r="AK2328" s="10"/>
      <c r="AL2328" s="73"/>
    </row>
    <row r="2329" spans="37:38" x14ac:dyDescent="0.2">
      <c r="AK2329" s="10"/>
      <c r="AL2329" s="73"/>
    </row>
    <row r="2330" spans="37:38" x14ac:dyDescent="0.2">
      <c r="AK2330" s="10"/>
      <c r="AL2330" s="73"/>
    </row>
    <row r="2331" spans="37:38" x14ac:dyDescent="0.2">
      <c r="AK2331" s="10"/>
      <c r="AL2331" s="73"/>
    </row>
    <row r="2332" spans="37:38" x14ac:dyDescent="0.2">
      <c r="AK2332" s="10"/>
      <c r="AL2332" s="73"/>
    </row>
    <row r="2333" spans="37:38" x14ac:dyDescent="0.2">
      <c r="AK2333" s="10"/>
      <c r="AL2333" s="73"/>
    </row>
    <row r="2334" spans="37:38" x14ac:dyDescent="0.2">
      <c r="AK2334" s="10"/>
      <c r="AL2334" s="73"/>
    </row>
    <row r="2335" spans="37:38" x14ac:dyDescent="0.2">
      <c r="AK2335" s="10"/>
      <c r="AL2335" s="73"/>
    </row>
    <row r="2336" spans="37:38" x14ac:dyDescent="0.2">
      <c r="AK2336" s="10"/>
      <c r="AL2336" s="73"/>
    </row>
    <row r="2337" spans="37:38" x14ac:dyDescent="0.2">
      <c r="AK2337" s="10"/>
      <c r="AL2337" s="73"/>
    </row>
    <row r="2338" spans="37:38" x14ac:dyDescent="0.2">
      <c r="AK2338" s="10"/>
      <c r="AL2338" s="73"/>
    </row>
    <row r="2339" spans="37:38" x14ac:dyDescent="0.2">
      <c r="AK2339" s="10"/>
      <c r="AL2339" s="73"/>
    </row>
    <row r="2340" spans="37:38" x14ac:dyDescent="0.2">
      <c r="AK2340" s="10"/>
      <c r="AL2340" s="73"/>
    </row>
    <row r="2341" spans="37:38" x14ac:dyDescent="0.2">
      <c r="AK2341" s="10"/>
      <c r="AL2341" s="73"/>
    </row>
    <row r="2342" spans="37:38" x14ac:dyDescent="0.2">
      <c r="AK2342" s="10"/>
      <c r="AL2342" s="73"/>
    </row>
    <row r="2343" spans="37:38" x14ac:dyDescent="0.2">
      <c r="AK2343" s="10"/>
      <c r="AL2343" s="73"/>
    </row>
    <row r="2344" spans="37:38" x14ac:dyDescent="0.2">
      <c r="AK2344" s="10"/>
      <c r="AL2344" s="73"/>
    </row>
    <row r="2345" spans="37:38" x14ac:dyDescent="0.2">
      <c r="AK2345" s="10"/>
      <c r="AL2345" s="73"/>
    </row>
    <row r="2346" spans="37:38" x14ac:dyDescent="0.2">
      <c r="AK2346" s="10"/>
      <c r="AL2346" s="73"/>
    </row>
    <row r="2347" spans="37:38" x14ac:dyDescent="0.2">
      <c r="AK2347" s="10"/>
      <c r="AL2347" s="73"/>
    </row>
    <row r="2348" spans="37:38" x14ac:dyDescent="0.2">
      <c r="AK2348" s="10"/>
      <c r="AL2348" s="73"/>
    </row>
    <row r="2349" spans="37:38" x14ac:dyDescent="0.2">
      <c r="AK2349" s="10"/>
      <c r="AL2349" s="73"/>
    </row>
    <row r="2350" spans="37:38" x14ac:dyDescent="0.2">
      <c r="AK2350" s="10"/>
      <c r="AL2350" s="73"/>
    </row>
    <row r="2351" spans="37:38" x14ac:dyDescent="0.2">
      <c r="AK2351" s="10"/>
      <c r="AL2351" s="73"/>
    </row>
    <row r="2352" spans="37:38" x14ac:dyDescent="0.2">
      <c r="AK2352" s="10"/>
      <c r="AL2352" s="73"/>
    </row>
    <row r="2353" spans="37:38" x14ac:dyDescent="0.2">
      <c r="AK2353" s="10"/>
      <c r="AL2353" s="73"/>
    </row>
    <row r="2354" spans="37:38" x14ac:dyDescent="0.2">
      <c r="AK2354" s="10"/>
      <c r="AL2354" s="73"/>
    </row>
    <row r="2355" spans="37:38" x14ac:dyDescent="0.2">
      <c r="AK2355" s="10"/>
      <c r="AL2355" s="73"/>
    </row>
    <row r="2356" spans="37:38" x14ac:dyDescent="0.2">
      <c r="AK2356" s="10"/>
      <c r="AL2356" s="73"/>
    </row>
    <row r="2357" spans="37:38" x14ac:dyDescent="0.2">
      <c r="AK2357" s="10"/>
      <c r="AL2357" s="73"/>
    </row>
    <row r="2358" spans="37:38" x14ac:dyDescent="0.2">
      <c r="AK2358" s="10"/>
      <c r="AL2358" s="73"/>
    </row>
    <row r="2359" spans="37:38" x14ac:dyDescent="0.2">
      <c r="AK2359" s="10"/>
      <c r="AL2359" s="73"/>
    </row>
    <row r="2360" spans="37:38" x14ac:dyDescent="0.2">
      <c r="AK2360" s="10"/>
      <c r="AL2360" s="73"/>
    </row>
    <row r="2361" spans="37:38" x14ac:dyDescent="0.2">
      <c r="AK2361" s="10"/>
      <c r="AL2361" s="73"/>
    </row>
    <row r="2362" spans="37:38" x14ac:dyDescent="0.2">
      <c r="AK2362" s="10"/>
      <c r="AL2362" s="73"/>
    </row>
    <row r="2363" spans="37:38" x14ac:dyDescent="0.2">
      <c r="AK2363" s="10"/>
      <c r="AL2363" s="73"/>
    </row>
    <row r="2364" spans="37:38" x14ac:dyDescent="0.2">
      <c r="AK2364" s="10"/>
      <c r="AL2364" s="73"/>
    </row>
    <row r="2365" spans="37:38" x14ac:dyDescent="0.2">
      <c r="AK2365" s="10"/>
      <c r="AL2365" s="73"/>
    </row>
    <row r="2366" spans="37:38" x14ac:dyDescent="0.2">
      <c r="AK2366" s="10"/>
      <c r="AL2366" s="73"/>
    </row>
    <row r="2367" spans="37:38" x14ac:dyDescent="0.2">
      <c r="AK2367" s="10"/>
      <c r="AL2367" s="73"/>
    </row>
    <row r="2368" spans="37:38" x14ac:dyDescent="0.2">
      <c r="AK2368" s="10"/>
      <c r="AL2368" s="73"/>
    </row>
    <row r="2369" spans="37:38" x14ac:dyDescent="0.2">
      <c r="AK2369" s="10"/>
      <c r="AL2369" s="73"/>
    </row>
    <row r="2370" spans="37:38" x14ac:dyDescent="0.2">
      <c r="AK2370" s="10"/>
      <c r="AL2370" s="73"/>
    </row>
    <row r="2371" spans="37:38" x14ac:dyDescent="0.2">
      <c r="AK2371" s="10"/>
      <c r="AL2371" s="73"/>
    </row>
    <row r="2372" spans="37:38" x14ac:dyDescent="0.2">
      <c r="AK2372" s="10"/>
      <c r="AL2372" s="73"/>
    </row>
    <row r="2373" spans="37:38" x14ac:dyDescent="0.2">
      <c r="AK2373" s="10"/>
      <c r="AL2373" s="73"/>
    </row>
    <row r="2374" spans="37:38" x14ac:dyDescent="0.2">
      <c r="AK2374" s="10"/>
      <c r="AL2374" s="73"/>
    </row>
    <row r="2375" spans="37:38" x14ac:dyDescent="0.2">
      <c r="AK2375" s="10"/>
      <c r="AL2375" s="73"/>
    </row>
    <row r="2376" spans="37:38" x14ac:dyDescent="0.2">
      <c r="AK2376" s="10"/>
      <c r="AL2376" s="73"/>
    </row>
    <row r="2377" spans="37:38" x14ac:dyDescent="0.2">
      <c r="AK2377" s="10"/>
      <c r="AL2377" s="73"/>
    </row>
    <row r="2378" spans="37:38" x14ac:dyDescent="0.2">
      <c r="AK2378" s="10"/>
      <c r="AL2378" s="73"/>
    </row>
    <row r="2379" spans="37:38" x14ac:dyDescent="0.2">
      <c r="AK2379" s="10"/>
      <c r="AL2379" s="73"/>
    </row>
    <row r="2380" spans="37:38" x14ac:dyDescent="0.2">
      <c r="AK2380" s="10"/>
      <c r="AL2380" s="73"/>
    </row>
    <row r="2381" spans="37:38" x14ac:dyDescent="0.2">
      <c r="AK2381" s="10"/>
      <c r="AL2381" s="73"/>
    </row>
    <row r="2382" spans="37:38" x14ac:dyDescent="0.2">
      <c r="AK2382" s="10"/>
      <c r="AL2382" s="73"/>
    </row>
    <row r="2383" spans="37:38" x14ac:dyDescent="0.2">
      <c r="AK2383" s="10"/>
      <c r="AL2383" s="73"/>
    </row>
    <row r="2384" spans="37:38" x14ac:dyDescent="0.2">
      <c r="AK2384" s="10"/>
      <c r="AL2384" s="73"/>
    </row>
    <row r="2385" spans="37:38" x14ac:dyDescent="0.2">
      <c r="AK2385" s="10"/>
      <c r="AL2385" s="73"/>
    </row>
    <row r="2386" spans="37:38" x14ac:dyDescent="0.2">
      <c r="AK2386" s="10"/>
      <c r="AL2386" s="73"/>
    </row>
    <row r="2387" spans="37:38" x14ac:dyDescent="0.2">
      <c r="AK2387" s="10"/>
      <c r="AL2387" s="73"/>
    </row>
    <row r="2388" spans="37:38" x14ac:dyDescent="0.2">
      <c r="AK2388" s="10"/>
      <c r="AL2388" s="73"/>
    </row>
    <row r="2389" spans="37:38" x14ac:dyDescent="0.2">
      <c r="AK2389" s="10"/>
      <c r="AL2389" s="73"/>
    </row>
    <row r="2390" spans="37:38" x14ac:dyDescent="0.2">
      <c r="AK2390" s="10"/>
      <c r="AL2390" s="73"/>
    </row>
    <row r="2391" spans="37:38" x14ac:dyDescent="0.2">
      <c r="AK2391" s="10"/>
      <c r="AL2391" s="73"/>
    </row>
    <row r="2392" spans="37:38" x14ac:dyDescent="0.2">
      <c r="AK2392" s="10"/>
      <c r="AL2392" s="73"/>
    </row>
    <row r="2393" spans="37:38" x14ac:dyDescent="0.2">
      <c r="AK2393" s="10"/>
      <c r="AL2393" s="73"/>
    </row>
    <row r="2394" spans="37:38" x14ac:dyDescent="0.2">
      <c r="AK2394" s="10"/>
      <c r="AL2394" s="73"/>
    </row>
    <row r="2395" spans="37:38" x14ac:dyDescent="0.2">
      <c r="AK2395" s="10"/>
      <c r="AL2395" s="73"/>
    </row>
    <row r="2396" spans="37:38" x14ac:dyDescent="0.2">
      <c r="AK2396" s="10"/>
      <c r="AL2396" s="73"/>
    </row>
    <row r="2397" spans="37:38" x14ac:dyDescent="0.2">
      <c r="AK2397" s="10"/>
      <c r="AL2397" s="73"/>
    </row>
    <row r="2398" spans="37:38" x14ac:dyDescent="0.2">
      <c r="AK2398" s="10"/>
      <c r="AL2398" s="73"/>
    </row>
    <row r="2399" spans="37:38" x14ac:dyDescent="0.2">
      <c r="AK2399" s="10"/>
      <c r="AL2399" s="73"/>
    </row>
    <row r="2400" spans="37:38" x14ac:dyDescent="0.2">
      <c r="AK2400" s="10"/>
      <c r="AL2400" s="73"/>
    </row>
    <row r="2401" spans="37:38" x14ac:dyDescent="0.2">
      <c r="AK2401" s="10"/>
      <c r="AL2401" s="73"/>
    </row>
    <row r="2402" spans="37:38" x14ac:dyDescent="0.2">
      <c r="AK2402" s="10"/>
      <c r="AL2402" s="73"/>
    </row>
    <row r="2403" spans="37:38" x14ac:dyDescent="0.2">
      <c r="AK2403" s="10"/>
      <c r="AL2403" s="73"/>
    </row>
    <row r="2404" spans="37:38" x14ac:dyDescent="0.2">
      <c r="AK2404" s="10"/>
      <c r="AL2404" s="73"/>
    </row>
    <row r="2405" spans="37:38" x14ac:dyDescent="0.2">
      <c r="AK2405" s="10"/>
      <c r="AL2405" s="73"/>
    </row>
    <row r="2406" spans="37:38" x14ac:dyDescent="0.2">
      <c r="AK2406" s="10"/>
      <c r="AL2406" s="73"/>
    </row>
    <row r="2407" spans="37:38" x14ac:dyDescent="0.2">
      <c r="AK2407" s="10"/>
      <c r="AL2407" s="73"/>
    </row>
    <row r="2408" spans="37:38" x14ac:dyDescent="0.2">
      <c r="AK2408" s="10"/>
      <c r="AL2408" s="73"/>
    </row>
    <row r="2409" spans="37:38" x14ac:dyDescent="0.2">
      <c r="AK2409" s="10"/>
      <c r="AL2409" s="73"/>
    </row>
    <row r="2410" spans="37:38" x14ac:dyDescent="0.2">
      <c r="AK2410" s="10"/>
      <c r="AL2410" s="73"/>
    </row>
    <row r="2411" spans="37:38" x14ac:dyDescent="0.2">
      <c r="AK2411" s="10"/>
      <c r="AL2411" s="73"/>
    </row>
    <row r="2412" spans="37:38" x14ac:dyDescent="0.2">
      <c r="AK2412" s="10"/>
      <c r="AL2412" s="73"/>
    </row>
    <row r="2413" spans="37:38" x14ac:dyDescent="0.2">
      <c r="AK2413" s="10"/>
      <c r="AL2413" s="73"/>
    </row>
    <row r="2414" spans="37:38" x14ac:dyDescent="0.2">
      <c r="AK2414" s="10"/>
      <c r="AL2414" s="73"/>
    </row>
    <row r="2415" spans="37:38" x14ac:dyDescent="0.2">
      <c r="AK2415" s="10"/>
      <c r="AL2415" s="73"/>
    </row>
    <row r="2416" spans="37:38" x14ac:dyDescent="0.2">
      <c r="AK2416" s="10"/>
      <c r="AL2416" s="73"/>
    </row>
    <row r="2417" spans="37:38" x14ac:dyDescent="0.2">
      <c r="AK2417" s="10"/>
      <c r="AL2417" s="73"/>
    </row>
    <row r="2418" spans="37:38" x14ac:dyDescent="0.2">
      <c r="AK2418" s="10"/>
      <c r="AL2418" s="73"/>
    </row>
    <row r="2419" spans="37:38" x14ac:dyDescent="0.2">
      <c r="AK2419" s="10"/>
      <c r="AL2419" s="73"/>
    </row>
    <row r="2420" spans="37:38" x14ac:dyDescent="0.2">
      <c r="AK2420" s="10"/>
      <c r="AL2420" s="73"/>
    </row>
    <row r="2421" spans="37:38" x14ac:dyDescent="0.2">
      <c r="AK2421" s="10"/>
      <c r="AL2421" s="73"/>
    </row>
    <row r="2422" spans="37:38" x14ac:dyDescent="0.2">
      <c r="AK2422" s="10"/>
      <c r="AL2422" s="73"/>
    </row>
    <row r="2423" spans="37:38" x14ac:dyDescent="0.2">
      <c r="AK2423" s="10"/>
      <c r="AL2423" s="73"/>
    </row>
    <row r="2424" spans="37:38" x14ac:dyDescent="0.2">
      <c r="AK2424" s="10"/>
      <c r="AL2424" s="73"/>
    </row>
    <row r="2425" spans="37:38" x14ac:dyDescent="0.2">
      <c r="AK2425" s="10"/>
      <c r="AL2425" s="73"/>
    </row>
    <row r="2426" spans="37:38" x14ac:dyDescent="0.2">
      <c r="AK2426" s="10"/>
      <c r="AL2426" s="73"/>
    </row>
    <row r="2427" spans="37:38" x14ac:dyDescent="0.2">
      <c r="AK2427" s="10"/>
      <c r="AL2427" s="73"/>
    </row>
    <row r="2428" spans="37:38" x14ac:dyDescent="0.2">
      <c r="AK2428" s="10"/>
      <c r="AL2428" s="73"/>
    </row>
    <row r="2429" spans="37:38" x14ac:dyDescent="0.2">
      <c r="AK2429" s="10"/>
      <c r="AL2429" s="73"/>
    </row>
    <row r="2430" spans="37:38" x14ac:dyDescent="0.2">
      <c r="AK2430" s="10"/>
      <c r="AL2430" s="73"/>
    </row>
    <row r="2431" spans="37:38" x14ac:dyDescent="0.2">
      <c r="AK2431" s="10"/>
      <c r="AL2431" s="73"/>
    </row>
    <row r="2432" spans="37:38" x14ac:dyDescent="0.2">
      <c r="AK2432" s="10"/>
      <c r="AL2432" s="73"/>
    </row>
    <row r="2433" spans="37:38" x14ac:dyDescent="0.2">
      <c r="AK2433" s="10"/>
      <c r="AL2433" s="73"/>
    </row>
    <row r="2434" spans="37:38" x14ac:dyDescent="0.2">
      <c r="AK2434" s="10"/>
      <c r="AL2434" s="73"/>
    </row>
    <row r="2435" spans="37:38" x14ac:dyDescent="0.2">
      <c r="AK2435" s="10"/>
      <c r="AL2435" s="73"/>
    </row>
    <row r="2436" spans="37:38" x14ac:dyDescent="0.2">
      <c r="AK2436" s="10"/>
      <c r="AL2436" s="73"/>
    </row>
    <row r="2437" spans="37:38" x14ac:dyDescent="0.2">
      <c r="AK2437" s="10"/>
      <c r="AL2437" s="73"/>
    </row>
    <row r="2438" spans="37:38" x14ac:dyDescent="0.2">
      <c r="AK2438" s="10"/>
      <c r="AL2438" s="73"/>
    </row>
    <row r="2439" spans="37:38" x14ac:dyDescent="0.2">
      <c r="AK2439" s="10"/>
      <c r="AL2439" s="73"/>
    </row>
    <row r="2440" spans="37:38" x14ac:dyDescent="0.2">
      <c r="AK2440" s="10"/>
      <c r="AL2440" s="73"/>
    </row>
    <row r="2441" spans="37:38" x14ac:dyDescent="0.2">
      <c r="AK2441" s="10"/>
      <c r="AL2441" s="73"/>
    </row>
    <row r="2442" spans="37:38" x14ac:dyDescent="0.2">
      <c r="AK2442" s="10"/>
      <c r="AL2442" s="73"/>
    </row>
    <row r="2443" spans="37:38" x14ac:dyDescent="0.2">
      <c r="AK2443" s="10"/>
      <c r="AL2443" s="73"/>
    </row>
    <row r="2444" spans="37:38" x14ac:dyDescent="0.2">
      <c r="AK2444" s="10"/>
      <c r="AL2444" s="73"/>
    </row>
    <row r="2445" spans="37:38" x14ac:dyDescent="0.2">
      <c r="AK2445" s="10"/>
      <c r="AL2445" s="73"/>
    </row>
    <row r="2446" spans="37:38" x14ac:dyDescent="0.2">
      <c r="AK2446" s="10"/>
      <c r="AL2446" s="73"/>
    </row>
    <row r="2447" spans="37:38" x14ac:dyDescent="0.2">
      <c r="AK2447" s="10"/>
      <c r="AL2447" s="73"/>
    </row>
    <row r="2448" spans="37:38" x14ac:dyDescent="0.2">
      <c r="AK2448" s="10"/>
      <c r="AL2448" s="73"/>
    </row>
    <row r="2449" spans="37:38" x14ac:dyDescent="0.2">
      <c r="AK2449" s="10"/>
      <c r="AL2449" s="73"/>
    </row>
    <row r="2450" spans="37:38" x14ac:dyDescent="0.2">
      <c r="AK2450" s="10"/>
      <c r="AL2450" s="73"/>
    </row>
    <row r="2451" spans="37:38" x14ac:dyDescent="0.2">
      <c r="AK2451" s="10"/>
      <c r="AL2451" s="73"/>
    </row>
    <row r="2452" spans="37:38" x14ac:dyDescent="0.2">
      <c r="AK2452" s="10"/>
      <c r="AL2452" s="73"/>
    </row>
    <row r="2453" spans="37:38" x14ac:dyDescent="0.2">
      <c r="AK2453" s="10"/>
      <c r="AL2453" s="73"/>
    </row>
    <row r="2454" spans="37:38" x14ac:dyDescent="0.2">
      <c r="AK2454" s="10"/>
      <c r="AL2454" s="73"/>
    </row>
    <row r="2455" spans="37:38" x14ac:dyDescent="0.2">
      <c r="AK2455" s="10"/>
      <c r="AL2455" s="73"/>
    </row>
    <row r="2456" spans="37:38" x14ac:dyDescent="0.2">
      <c r="AK2456" s="10"/>
      <c r="AL2456" s="73"/>
    </row>
    <row r="2457" spans="37:38" x14ac:dyDescent="0.2">
      <c r="AK2457" s="10"/>
      <c r="AL2457" s="73"/>
    </row>
    <row r="2458" spans="37:38" x14ac:dyDescent="0.2">
      <c r="AK2458" s="10"/>
      <c r="AL2458" s="73"/>
    </row>
    <row r="2459" spans="37:38" x14ac:dyDescent="0.2">
      <c r="AK2459" s="10"/>
      <c r="AL2459" s="73"/>
    </row>
    <row r="2460" spans="37:38" x14ac:dyDescent="0.2">
      <c r="AK2460" s="10"/>
      <c r="AL2460" s="73"/>
    </row>
    <row r="2461" spans="37:38" x14ac:dyDescent="0.2">
      <c r="AK2461" s="10"/>
      <c r="AL2461" s="73"/>
    </row>
    <row r="2462" spans="37:38" x14ac:dyDescent="0.2">
      <c r="AK2462" s="10"/>
      <c r="AL2462" s="73"/>
    </row>
    <row r="2463" spans="37:38" x14ac:dyDescent="0.2">
      <c r="AK2463" s="10"/>
      <c r="AL2463" s="73"/>
    </row>
    <row r="2464" spans="37:38" x14ac:dyDescent="0.2">
      <c r="AK2464" s="10"/>
      <c r="AL2464" s="73"/>
    </row>
    <row r="2465" spans="37:38" x14ac:dyDescent="0.2">
      <c r="AK2465" s="10"/>
      <c r="AL2465" s="73"/>
    </row>
    <row r="2466" spans="37:38" x14ac:dyDescent="0.2">
      <c r="AK2466" s="10"/>
      <c r="AL2466" s="73"/>
    </row>
    <row r="2467" spans="37:38" x14ac:dyDescent="0.2">
      <c r="AK2467" s="10"/>
      <c r="AL2467" s="73"/>
    </row>
    <row r="2468" spans="37:38" x14ac:dyDescent="0.2">
      <c r="AK2468" s="10"/>
      <c r="AL2468" s="73"/>
    </row>
    <row r="2469" spans="37:38" x14ac:dyDescent="0.2">
      <c r="AK2469" s="10"/>
      <c r="AL2469" s="73"/>
    </row>
    <row r="2470" spans="37:38" x14ac:dyDescent="0.2">
      <c r="AK2470" s="10"/>
      <c r="AL2470" s="73"/>
    </row>
    <row r="2471" spans="37:38" x14ac:dyDescent="0.2">
      <c r="AK2471" s="10"/>
      <c r="AL2471" s="73"/>
    </row>
    <row r="2472" spans="37:38" x14ac:dyDescent="0.2">
      <c r="AK2472" s="10"/>
      <c r="AL2472" s="73"/>
    </row>
    <row r="2473" spans="37:38" x14ac:dyDescent="0.2">
      <c r="AK2473" s="10"/>
      <c r="AL2473" s="73"/>
    </row>
    <row r="2474" spans="37:38" x14ac:dyDescent="0.2">
      <c r="AK2474" s="10"/>
      <c r="AL2474" s="73"/>
    </row>
    <row r="2475" spans="37:38" x14ac:dyDescent="0.2">
      <c r="AK2475" s="10"/>
      <c r="AL2475" s="73"/>
    </row>
    <row r="2476" spans="37:38" x14ac:dyDescent="0.2">
      <c r="AK2476" s="10"/>
      <c r="AL2476" s="73"/>
    </row>
    <row r="2477" spans="37:38" x14ac:dyDescent="0.2">
      <c r="AK2477" s="10"/>
      <c r="AL2477" s="73"/>
    </row>
    <row r="2478" spans="37:38" x14ac:dyDescent="0.2">
      <c r="AK2478" s="10"/>
      <c r="AL2478" s="73"/>
    </row>
    <row r="2479" spans="37:38" x14ac:dyDescent="0.2">
      <c r="AK2479" s="10"/>
      <c r="AL2479" s="73"/>
    </row>
    <row r="2480" spans="37:38" x14ac:dyDescent="0.2">
      <c r="AK2480" s="10"/>
      <c r="AL2480" s="73"/>
    </row>
    <row r="2481" spans="37:38" x14ac:dyDescent="0.2">
      <c r="AK2481" s="10"/>
      <c r="AL2481" s="73"/>
    </row>
    <row r="2482" spans="37:38" x14ac:dyDescent="0.2">
      <c r="AK2482" s="10"/>
      <c r="AL2482" s="73"/>
    </row>
    <row r="2483" spans="37:38" x14ac:dyDescent="0.2">
      <c r="AK2483" s="10"/>
      <c r="AL2483" s="73"/>
    </row>
    <row r="2484" spans="37:38" x14ac:dyDescent="0.2">
      <c r="AK2484" s="10"/>
      <c r="AL2484" s="73"/>
    </row>
    <row r="2485" spans="37:38" x14ac:dyDescent="0.2">
      <c r="AK2485" s="10"/>
      <c r="AL2485" s="73"/>
    </row>
    <row r="2486" spans="37:38" x14ac:dyDescent="0.2">
      <c r="AK2486" s="10"/>
      <c r="AL2486" s="73"/>
    </row>
    <row r="2487" spans="37:38" x14ac:dyDescent="0.2">
      <c r="AK2487" s="10"/>
      <c r="AL2487" s="73"/>
    </row>
    <row r="2488" spans="37:38" x14ac:dyDescent="0.2">
      <c r="AK2488" s="10"/>
      <c r="AL2488" s="73"/>
    </row>
    <row r="2489" spans="37:38" x14ac:dyDescent="0.2">
      <c r="AK2489" s="10"/>
      <c r="AL2489" s="73"/>
    </row>
    <row r="2490" spans="37:38" x14ac:dyDescent="0.2">
      <c r="AK2490" s="10"/>
      <c r="AL2490" s="73"/>
    </row>
    <row r="2491" spans="37:38" x14ac:dyDescent="0.2">
      <c r="AK2491" s="10"/>
      <c r="AL2491" s="73"/>
    </row>
    <row r="2492" spans="37:38" x14ac:dyDescent="0.2">
      <c r="AK2492" s="10"/>
      <c r="AL2492" s="73"/>
    </row>
    <row r="2493" spans="37:38" x14ac:dyDescent="0.2">
      <c r="AK2493" s="10"/>
      <c r="AL2493" s="73"/>
    </row>
    <row r="2494" spans="37:38" x14ac:dyDescent="0.2">
      <c r="AK2494" s="10"/>
      <c r="AL2494" s="73"/>
    </row>
    <row r="2495" spans="37:38" x14ac:dyDescent="0.2">
      <c r="AK2495" s="10"/>
      <c r="AL2495" s="73"/>
    </row>
    <row r="2496" spans="37:38" x14ac:dyDescent="0.2">
      <c r="AK2496" s="10"/>
      <c r="AL2496" s="73"/>
    </row>
    <row r="2497" spans="37:38" x14ac:dyDescent="0.2">
      <c r="AK2497" s="10"/>
      <c r="AL2497" s="73"/>
    </row>
    <row r="2498" spans="37:38" x14ac:dyDescent="0.2">
      <c r="AK2498" s="10"/>
      <c r="AL2498" s="73"/>
    </row>
    <row r="2499" spans="37:38" x14ac:dyDescent="0.2">
      <c r="AK2499" s="10"/>
      <c r="AL2499" s="73"/>
    </row>
    <row r="2500" spans="37:38" x14ac:dyDescent="0.2">
      <c r="AK2500" s="10"/>
      <c r="AL2500" s="73"/>
    </row>
    <row r="2501" spans="37:38" x14ac:dyDescent="0.2">
      <c r="AK2501" s="10"/>
      <c r="AL2501" s="73"/>
    </row>
    <row r="2502" spans="37:38" x14ac:dyDescent="0.2">
      <c r="AK2502" s="10"/>
      <c r="AL2502" s="73"/>
    </row>
    <row r="2503" spans="37:38" x14ac:dyDescent="0.2">
      <c r="AK2503" s="10"/>
      <c r="AL2503" s="73"/>
    </row>
    <row r="2504" spans="37:38" x14ac:dyDescent="0.2">
      <c r="AK2504" s="10"/>
      <c r="AL2504" s="73"/>
    </row>
    <row r="2505" spans="37:38" x14ac:dyDescent="0.2">
      <c r="AK2505" s="10"/>
      <c r="AL2505" s="73"/>
    </row>
    <row r="2506" spans="37:38" x14ac:dyDescent="0.2">
      <c r="AK2506" s="10"/>
      <c r="AL2506" s="73"/>
    </row>
    <row r="2507" spans="37:38" x14ac:dyDescent="0.2">
      <c r="AK2507" s="10"/>
      <c r="AL2507" s="73"/>
    </row>
    <row r="2508" spans="37:38" x14ac:dyDescent="0.2">
      <c r="AK2508" s="10"/>
      <c r="AL2508" s="73"/>
    </row>
    <row r="2509" spans="37:38" x14ac:dyDescent="0.2">
      <c r="AK2509" s="10"/>
      <c r="AL2509" s="73"/>
    </row>
    <row r="2510" spans="37:38" x14ac:dyDescent="0.2">
      <c r="AK2510" s="10"/>
      <c r="AL2510" s="73"/>
    </row>
    <row r="2511" spans="37:38" x14ac:dyDescent="0.2">
      <c r="AK2511" s="10"/>
      <c r="AL2511" s="73"/>
    </row>
    <row r="2512" spans="37:38" x14ac:dyDescent="0.2">
      <c r="AK2512" s="10"/>
      <c r="AL2512" s="73"/>
    </row>
    <row r="2513" spans="37:38" x14ac:dyDescent="0.2">
      <c r="AK2513" s="10"/>
      <c r="AL2513" s="73"/>
    </row>
    <row r="2514" spans="37:38" x14ac:dyDescent="0.2">
      <c r="AK2514" s="10"/>
      <c r="AL2514" s="73"/>
    </row>
    <row r="2515" spans="37:38" x14ac:dyDescent="0.2">
      <c r="AK2515" s="10"/>
      <c r="AL2515" s="73"/>
    </row>
    <row r="2516" spans="37:38" x14ac:dyDescent="0.2">
      <c r="AK2516" s="10"/>
      <c r="AL2516" s="73"/>
    </row>
    <row r="2517" spans="37:38" x14ac:dyDescent="0.2">
      <c r="AK2517" s="10"/>
      <c r="AL2517" s="73"/>
    </row>
    <row r="2518" spans="37:38" x14ac:dyDescent="0.2">
      <c r="AK2518" s="10"/>
      <c r="AL2518" s="73"/>
    </row>
    <row r="2519" spans="37:38" x14ac:dyDescent="0.2">
      <c r="AK2519" s="10"/>
      <c r="AL2519" s="73"/>
    </row>
    <row r="2520" spans="37:38" x14ac:dyDescent="0.2">
      <c r="AK2520" s="10"/>
      <c r="AL2520" s="73"/>
    </row>
    <row r="2521" spans="37:38" x14ac:dyDescent="0.2">
      <c r="AK2521" s="10"/>
      <c r="AL2521" s="73"/>
    </row>
    <row r="2522" spans="37:38" x14ac:dyDescent="0.2">
      <c r="AK2522" s="10"/>
      <c r="AL2522" s="73"/>
    </row>
    <row r="2523" spans="37:38" x14ac:dyDescent="0.2">
      <c r="AK2523" s="10"/>
      <c r="AL2523" s="73"/>
    </row>
    <row r="2524" spans="37:38" x14ac:dyDescent="0.2">
      <c r="AK2524" s="10"/>
      <c r="AL2524" s="73"/>
    </row>
    <row r="2525" spans="37:38" x14ac:dyDescent="0.2">
      <c r="AK2525" s="10"/>
      <c r="AL2525" s="73"/>
    </row>
    <row r="2526" spans="37:38" x14ac:dyDescent="0.2">
      <c r="AK2526" s="10"/>
      <c r="AL2526" s="73"/>
    </row>
    <row r="2527" spans="37:38" x14ac:dyDescent="0.2">
      <c r="AK2527" s="10"/>
      <c r="AL2527" s="73"/>
    </row>
    <row r="2528" spans="37:38" x14ac:dyDescent="0.2">
      <c r="AK2528" s="10"/>
      <c r="AL2528" s="73"/>
    </row>
    <row r="2529" spans="37:38" x14ac:dyDescent="0.2">
      <c r="AK2529" s="10"/>
      <c r="AL2529" s="73"/>
    </row>
    <row r="2530" spans="37:38" x14ac:dyDescent="0.2">
      <c r="AK2530" s="10"/>
      <c r="AL2530" s="73"/>
    </row>
    <row r="2531" spans="37:38" x14ac:dyDescent="0.2">
      <c r="AK2531" s="10"/>
      <c r="AL2531" s="73"/>
    </row>
    <row r="2532" spans="37:38" x14ac:dyDescent="0.2">
      <c r="AK2532" s="10"/>
      <c r="AL2532" s="73"/>
    </row>
    <row r="2533" spans="37:38" x14ac:dyDescent="0.2">
      <c r="AK2533" s="10"/>
      <c r="AL2533" s="73"/>
    </row>
    <row r="2534" spans="37:38" x14ac:dyDescent="0.2">
      <c r="AK2534" s="10"/>
      <c r="AL2534" s="73"/>
    </row>
    <row r="2535" spans="37:38" x14ac:dyDescent="0.2">
      <c r="AK2535" s="10"/>
      <c r="AL2535" s="73"/>
    </row>
    <row r="2536" spans="37:38" x14ac:dyDescent="0.2">
      <c r="AK2536" s="10"/>
      <c r="AL2536" s="73"/>
    </row>
    <row r="2537" spans="37:38" x14ac:dyDescent="0.2">
      <c r="AK2537" s="10"/>
      <c r="AL2537" s="73"/>
    </row>
    <row r="2538" spans="37:38" x14ac:dyDescent="0.2">
      <c r="AK2538" s="10"/>
      <c r="AL2538" s="73"/>
    </row>
    <row r="2539" spans="37:38" x14ac:dyDescent="0.2">
      <c r="AK2539" s="10"/>
      <c r="AL2539" s="73"/>
    </row>
    <row r="2540" spans="37:38" x14ac:dyDescent="0.2">
      <c r="AK2540" s="10"/>
      <c r="AL2540" s="73"/>
    </row>
    <row r="2541" spans="37:38" x14ac:dyDescent="0.2">
      <c r="AK2541" s="10"/>
      <c r="AL2541" s="73"/>
    </row>
    <row r="2542" spans="37:38" x14ac:dyDescent="0.2">
      <c r="AK2542" s="10"/>
      <c r="AL2542" s="73"/>
    </row>
    <row r="2543" spans="37:38" x14ac:dyDescent="0.2">
      <c r="AK2543" s="10"/>
      <c r="AL2543" s="73"/>
    </row>
    <row r="2544" spans="37:38" x14ac:dyDescent="0.2">
      <c r="AK2544" s="10"/>
      <c r="AL2544" s="73"/>
    </row>
    <row r="2545" spans="37:38" x14ac:dyDescent="0.2">
      <c r="AK2545" s="10"/>
      <c r="AL2545" s="73"/>
    </row>
    <row r="2546" spans="37:38" x14ac:dyDescent="0.2">
      <c r="AK2546" s="10"/>
      <c r="AL2546" s="73"/>
    </row>
    <row r="2547" spans="37:38" x14ac:dyDescent="0.2">
      <c r="AK2547" s="10"/>
      <c r="AL2547" s="73"/>
    </row>
    <row r="2548" spans="37:38" x14ac:dyDescent="0.2">
      <c r="AK2548" s="10"/>
      <c r="AL2548" s="73"/>
    </row>
    <row r="2549" spans="37:38" x14ac:dyDescent="0.2">
      <c r="AK2549" s="10"/>
      <c r="AL2549" s="73"/>
    </row>
    <row r="2550" spans="37:38" x14ac:dyDescent="0.2">
      <c r="AK2550" s="10"/>
      <c r="AL2550" s="73"/>
    </row>
    <row r="2551" spans="37:38" x14ac:dyDescent="0.2">
      <c r="AK2551" s="10"/>
      <c r="AL2551" s="73"/>
    </row>
    <row r="2552" spans="37:38" x14ac:dyDescent="0.2">
      <c r="AK2552" s="10"/>
      <c r="AL2552" s="73"/>
    </row>
    <row r="2553" spans="37:38" x14ac:dyDescent="0.2">
      <c r="AK2553" s="10"/>
      <c r="AL2553" s="73"/>
    </row>
    <row r="2554" spans="37:38" x14ac:dyDescent="0.2">
      <c r="AK2554" s="10"/>
      <c r="AL2554" s="73"/>
    </row>
    <row r="2555" spans="37:38" x14ac:dyDescent="0.2">
      <c r="AK2555" s="10"/>
      <c r="AL2555" s="73"/>
    </row>
    <row r="2556" spans="37:38" x14ac:dyDescent="0.2">
      <c r="AK2556" s="10"/>
      <c r="AL2556" s="73"/>
    </row>
    <row r="2557" spans="37:38" x14ac:dyDescent="0.2">
      <c r="AK2557" s="10"/>
      <c r="AL2557" s="73"/>
    </row>
    <row r="2558" spans="37:38" x14ac:dyDescent="0.2">
      <c r="AK2558" s="10"/>
      <c r="AL2558" s="73"/>
    </row>
    <row r="2559" spans="37:38" x14ac:dyDescent="0.2">
      <c r="AK2559" s="10"/>
      <c r="AL2559" s="73"/>
    </row>
    <row r="2560" spans="37:38" x14ac:dyDescent="0.2">
      <c r="AK2560" s="10"/>
      <c r="AL2560" s="73"/>
    </row>
    <row r="2561" spans="37:38" x14ac:dyDescent="0.2">
      <c r="AK2561" s="10"/>
      <c r="AL2561" s="73"/>
    </row>
    <row r="2562" spans="37:38" x14ac:dyDescent="0.2">
      <c r="AK2562" s="10"/>
      <c r="AL2562" s="73"/>
    </row>
    <row r="2563" spans="37:38" x14ac:dyDescent="0.2">
      <c r="AK2563" s="10"/>
      <c r="AL2563" s="73"/>
    </row>
    <row r="2564" spans="37:38" x14ac:dyDescent="0.2">
      <c r="AK2564" s="10"/>
      <c r="AL2564" s="73"/>
    </row>
    <row r="2565" spans="37:38" x14ac:dyDescent="0.2">
      <c r="AK2565" s="10"/>
      <c r="AL2565" s="73"/>
    </row>
    <row r="2566" spans="37:38" x14ac:dyDescent="0.2">
      <c r="AK2566" s="10"/>
      <c r="AL2566" s="73"/>
    </row>
    <row r="2567" spans="37:38" x14ac:dyDescent="0.2">
      <c r="AK2567" s="10"/>
      <c r="AL2567" s="73"/>
    </row>
    <row r="2568" spans="37:38" x14ac:dyDescent="0.2">
      <c r="AK2568" s="10"/>
      <c r="AL2568" s="73"/>
    </row>
    <row r="2569" spans="37:38" x14ac:dyDescent="0.2">
      <c r="AK2569" s="10"/>
      <c r="AL2569" s="73"/>
    </row>
    <row r="2570" spans="37:38" x14ac:dyDescent="0.2">
      <c r="AK2570" s="10"/>
      <c r="AL2570" s="73"/>
    </row>
    <row r="2571" spans="37:38" x14ac:dyDescent="0.2">
      <c r="AK2571" s="10"/>
      <c r="AL2571" s="73"/>
    </row>
    <row r="2572" spans="37:38" x14ac:dyDescent="0.2">
      <c r="AK2572" s="10"/>
      <c r="AL2572" s="73"/>
    </row>
    <row r="2573" spans="37:38" x14ac:dyDescent="0.2">
      <c r="AK2573" s="10"/>
      <c r="AL2573" s="73"/>
    </row>
    <row r="2574" spans="37:38" x14ac:dyDescent="0.2">
      <c r="AK2574" s="10"/>
      <c r="AL2574" s="73"/>
    </row>
    <row r="2575" spans="37:38" x14ac:dyDescent="0.2">
      <c r="AK2575" s="10"/>
      <c r="AL2575" s="73"/>
    </row>
    <row r="2576" spans="37:38" x14ac:dyDescent="0.2">
      <c r="AK2576" s="10"/>
      <c r="AL2576" s="73"/>
    </row>
    <row r="2577" spans="37:38" x14ac:dyDescent="0.2">
      <c r="AK2577" s="10"/>
      <c r="AL2577" s="73"/>
    </row>
    <row r="2578" spans="37:38" x14ac:dyDescent="0.2">
      <c r="AK2578" s="10"/>
      <c r="AL2578" s="73"/>
    </row>
    <row r="2579" spans="37:38" x14ac:dyDescent="0.2">
      <c r="AK2579" s="10"/>
      <c r="AL2579" s="73"/>
    </row>
    <row r="2580" spans="37:38" x14ac:dyDescent="0.2">
      <c r="AK2580" s="10"/>
      <c r="AL2580" s="73"/>
    </row>
    <row r="2581" spans="37:38" x14ac:dyDescent="0.2">
      <c r="AK2581" s="10"/>
      <c r="AL2581" s="73"/>
    </row>
    <row r="2582" spans="37:38" x14ac:dyDescent="0.2">
      <c r="AK2582" s="10"/>
      <c r="AL2582" s="73"/>
    </row>
    <row r="2583" spans="37:38" x14ac:dyDescent="0.2">
      <c r="AK2583" s="10"/>
      <c r="AL2583" s="73"/>
    </row>
    <row r="2584" spans="37:38" x14ac:dyDescent="0.2">
      <c r="AK2584" s="10"/>
      <c r="AL2584" s="73"/>
    </row>
    <row r="2585" spans="37:38" x14ac:dyDescent="0.2">
      <c r="AK2585" s="10"/>
      <c r="AL2585" s="73"/>
    </row>
    <row r="2586" spans="37:38" x14ac:dyDescent="0.2">
      <c r="AK2586" s="10"/>
      <c r="AL2586" s="73"/>
    </row>
    <row r="2587" spans="37:38" x14ac:dyDescent="0.2">
      <c r="AK2587" s="10"/>
      <c r="AL2587" s="73"/>
    </row>
    <row r="2588" spans="37:38" x14ac:dyDescent="0.2">
      <c r="AK2588" s="10"/>
      <c r="AL2588" s="73"/>
    </row>
    <row r="2589" spans="37:38" x14ac:dyDescent="0.2">
      <c r="AK2589" s="10"/>
      <c r="AL2589" s="73"/>
    </row>
    <row r="2590" spans="37:38" x14ac:dyDescent="0.2">
      <c r="AK2590" s="10"/>
      <c r="AL2590" s="73"/>
    </row>
    <row r="2591" spans="37:38" x14ac:dyDescent="0.2">
      <c r="AK2591" s="10"/>
      <c r="AL2591" s="73"/>
    </row>
    <row r="2592" spans="37:38" x14ac:dyDescent="0.2">
      <c r="AK2592" s="10"/>
      <c r="AL2592" s="73"/>
    </row>
    <row r="2593" spans="37:38" x14ac:dyDescent="0.2">
      <c r="AK2593" s="10"/>
      <c r="AL2593" s="73"/>
    </row>
    <row r="2594" spans="37:38" x14ac:dyDescent="0.2">
      <c r="AK2594" s="10"/>
      <c r="AL2594" s="73"/>
    </row>
    <row r="2595" spans="37:38" x14ac:dyDescent="0.2">
      <c r="AK2595" s="10"/>
      <c r="AL2595" s="73"/>
    </row>
    <row r="2596" spans="37:38" x14ac:dyDescent="0.2">
      <c r="AK2596" s="10"/>
      <c r="AL2596" s="73"/>
    </row>
    <row r="2597" spans="37:38" x14ac:dyDescent="0.2">
      <c r="AK2597" s="10"/>
      <c r="AL2597" s="73"/>
    </row>
    <row r="2598" spans="37:38" x14ac:dyDescent="0.2">
      <c r="AK2598" s="10"/>
      <c r="AL2598" s="73"/>
    </row>
    <row r="2599" spans="37:38" x14ac:dyDescent="0.2">
      <c r="AK2599" s="10"/>
      <c r="AL2599" s="73"/>
    </row>
    <row r="2600" spans="37:38" x14ac:dyDescent="0.2">
      <c r="AK2600" s="10"/>
      <c r="AL2600" s="73"/>
    </row>
    <row r="2601" spans="37:38" x14ac:dyDescent="0.2">
      <c r="AK2601" s="10"/>
      <c r="AL2601" s="73"/>
    </row>
    <row r="2602" spans="37:38" x14ac:dyDescent="0.2">
      <c r="AK2602" s="10"/>
      <c r="AL2602" s="73"/>
    </row>
    <row r="2603" spans="37:38" x14ac:dyDescent="0.2">
      <c r="AK2603" s="10"/>
      <c r="AL2603" s="73"/>
    </row>
    <row r="2604" spans="37:38" x14ac:dyDescent="0.2">
      <c r="AK2604" s="10"/>
      <c r="AL2604" s="73"/>
    </row>
    <row r="2605" spans="37:38" x14ac:dyDescent="0.2">
      <c r="AK2605" s="10"/>
      <c r="AL2605" s="73"/>
    </row>
    <row r="2606" spans="37:38" x14ac:dyDescent="0.2">
      <c r="AK2606" s="10"/>
      <c r="AL2606" s="73"/>
    </row>
    <row r="2607" spans="37:38" x14ac:dyDescent="0.2">
      <c r="AK2607" s="10"/>
      <c r="AL2607" s="73"/>
    </row>
    <row r="2608" spans="37:38" x14ac:dyDescent="0.2">
      <c r="AK2608" s="10"/>
      <c r="AL2608" s="73"/>
    </row>
    <row r="2609" spans="37:38" x14ac:dyDescent="0.2">
      <c r="AK2609" s="10"/>
      <c r="AL2609" s="73"/>
    </row>
    <row r="2610" spans="37:38" x14ac:dyDescent="0.2">
      <c r="AK2610" s="10"/>
      <c r="AL2610" s="73"/>
    </row>
    <row r="2611" spans="37:38" x14ac:dyDescent="0.2">
      <c r="AK2611" s="10"/>
      <c r="AL2611" s="73"/>
    </row>
    <row r="2612" spans="37:38" x14ac:dyDescent="0.2">
      <c r="AK2612" s="10"/>
      <c r="AL2612" s="73"/>
    </row>
    <row r="2613" spans="37:38" x14ac:dyDescent="0.2">
      <c r="AK2613" s="10"/>
      <c r="AL2613" s="73"/>
    </row>
    <row r="2614" spans="37:38" x14ac:dyDescent="0.2">
      <c r="AK2614" s="10"/>
      <c r="AL2614" s="73"/>
    </row>
    <row r="2615" spans="37:38" x14ac:dyDescent="0.2">
      <c r="AK2615" s="10"/>
      <c r="AL2615" s="73"/>
    </row>
    <row r="2616" spans="37:38" x14ac:dyDescent="0.2">
      <c r="AK2616" s="10"/>
      <c r="AL2616" s="73"/>
    </row>
    <row r="2617" spans="37:38" x14ac:dyDescent="0.2">
      <c r="AK2617" s="10"/>
      <c r="AL2617" s="73"/>
    </row>
    <row r="2618" spans="37:38" x14ac:dyDescent="0.2">
      <c r="AK2618" s="10"/>
      <c r="AL2618" s="73"/>
    </row>
    <row r="2619" spans="37:38" x14ac:dyDescent="0.2">
      <c r="AK2619" s="10"/>
      <c r="AL2619" s="73"/>
    </row>
    <row r="2620" spans="37:38" x14ac:dyDescent="0.2">
      <c r="AK2620" s="10"/>
      <c r="AL2620" s="73"/>
    </row>
    <row r="2621" spans="37:38" x14ac:dyDescent="0.2">
      <c r="AK2621" s="10"/>
      <c r="AL2621" s="73"/>
    </row>
    <row r="2622" spans="37:38" x14ac:dyDescent="0.2">
      <c r="AK2622" s="10"/>
      <c r="AL2622" s="73"/>
    </row>
    <row r="2623" spans="37:38" x14ac:dyDescent="0.2">
      <c r="AK2623" s="10"/>
      <c r="AL2623" s="73"/>
    </row>
    <row r="2624" spans="37:38" x14ac:dyDescent="0.2">
      <c r="AK2624" s="10"/>
      <c r="AL2624" s="73"/>
    </row>
    <row r="2625" spans="37:38" x14ac:dyDescent="0.2">
      <c r="AK2625" s="10"/>
      <c r="AL2625" s="73"/>
    </row>
    <row r="2626" spans="37:38" x14ac:dyDescent="0.2">
      <c r="AK2626" s="10"/>
      <c r="AL2626" s="73"/>
    </row>
    <row r="2627" spans="37:38" x14ac:dyDescent="0.2">
      <c r="AK2627" s="10"/>
      <c r="AL2627" s="73"/>
    </row>
    <row r="2628" spans="37:38" x14ac:dyDescent="0.2">
      <c r="AK2628" s="10"/>
      <c r="AL2628" s="73"/>
    </row>
    <row r="2629" spans="37:38" x14ac:dyDescent="0.2">
      <c r="AK2629" s="10"/>
      <c r="AL2629" s="73"/>
    </row>
    <row r="2630" spans="37:38" x14ac:dyDescent="0.2">
      <c r="AK2630" s="10"/>
      <c r="AL2630" s="73"/>
    </row>
    <row r="2631" spans="37:38" x14ac:dyDescent="0.2">
      <c r="AK2631" s="10"/>
      <c r="AL2631" s="73"/>
    </row>
    <row r="2632" spans="37:38" x14ac:dyDescent="0.2">
      <c r="AK2632" s="10"/>
      <c r="AL2632" s="73"/>
    </row>
    <row r="2633" spans="37:38" x14ac:dyDescent="0.2">
      <c r="AK2633" s="10"/>
      <c r="AL2633" s="73"/>
    </row>
    <row r="2634" spans="37:38" x14ac:dyDescent="0.2">
      <c r="AK2634" s="10"/>
      <c r="AL2634" s="73"/>
    </row>
    <row r="2635" spans="37:38" x14ac:dyDescent="0.2">
      <c r="AK2635" s="10"/>
      <c r="AL2635" s="73"/>
    </row>
    <row r="2636" spans="37:38" x14ac:dyDescent="0.2">
      <c r="AK2636" s="10"/>
      <c r="AL2636" s="73"/>
    </row>
    <row r="2637" spans="37:38" x14ac:dyDescent="0.2">
      <c r="AK2637" s="10"/>
      <c r="AL2637" s="73"/>
    </row>
    <row r="2638" spans="37:38" x14ac:dyDescent="0.2">
      <c r="AK2638" s="10"/>
      <c r="AL2638" s="73"/>
    </row>
    <row r="2639" spans="37:38" x14ac:dyDescent="0.2">
      <c r="AK2639" s="10"/>
      <c r="AL2639" s="73"/>
    </row>
    <row r="2640" spans="37:38" x14ac:dyDescent="0.2">
      <c r="AK2640" s="10"/>
      <c r="AL2640" s="73"/>
    </row>
    <row r="2641" spans="37:38" x14ac:dyDescent="0.2">
      <c r="AK2641" s="10"/>
      <c r="AL2641" s="73"/>
    </row>
    <row r="2642" spans="37:38" x14ac:dyDescent="0.2">
      <c r="AK2642" s="10"/>
      <c r="AL2642" s="73"/>
    </row>
    <row r="2643" spans="37:38" x14ac:dyDescent="0.2">
      <c r="AK2643" s="10"/>
      <c r="AL2643" s="73"/>
    </row>
    <row r="2644" spans="37:38" x14ac:dyDescent="0.2">
      <c r="AK2644" s="10"/>
      <c r="AL2644" s="73"/>
    </row>
    <row r="2645" spans="37:38" x14ac:dyDescent="0.2">
      <c r="AK2645" s="10"/>
      <c r="AL2645" s="73"/>
    </row>
    <row r="2646" spans="37:38" x14ac:dyDescent="0.2">
      <c r="AK2646" s="10"/>
      <c r="AL2646" s="73"/>
    </row>
    <row r="2647" spans="37:38" x14ac:dyDescent="0.2">
      <c r="AK2647" s="10"/>
      <c r="AL2647" s="73"/>
    </row>
    <row r="2648" spans="37:38" x14ac:dyDescent="0.2">
      <c r="AK2648" s="10"/>
      <c r="AL2648" s="73"/>
    </row>
    <row r="2649" spans="37:38" x14ac:dyDescent="0.2">
      <c r="AK2649" s="10"/>
      <c r="AL2649" s="73"/>
    </row>
    <row r="2650" spans="37:38" x14ac:dyDescent="0.2">
      <c r="AK2650" s="10"/>
      <c r="AL2650" s="73"/>
    </row>
    <row r="2651" spans="37:38" x14ac:dyDescent="0.2">
      <c r="AK2651" s="10"/>
      <c r="AL2651" s="73"/>
    </row>
    <row r="2652" spans="37:38" x14ac:dyDescent="0.2">
      <c r="AK2652" s="10"/>
      <c r="AL2652" s="73"/>
    </row>
    <row r="2653" spans="37:38" x14ac:dyDescent="0.2">
      <c r="AK2653" s="10"/>
      <c r="AL2653" s="73"/>
    </row>
    <row r="2654" spans="37:38" x14ac:dyDescent="0.2">
      <c r="AK2654" s="10"/>
      <c r="AL2654" s="73"/>
    </row>
    <row r="2655" spans="37:38" x14ac:dyDescent="0.2">
      <c r="AK2655" s="10"/>
      <c r="AL2655" s="73"/>
    </row>
    <row r="2656" spans="37:38" x14ac:dyDescent="0.2">
      <c r="AK2656" s="10"/>
      <c r="AL2656" s="73"/>
    </row>
    <row r="2657" spans="37:38" x14ac:dyDescent="0.2">
      <c r="AK2657" s="10"/>
      <c r="AL2657" s="73"/>
    </row>
    <row r="2658" spans="37:38" x14ac:dyDescent="0.2">
      <c r="AK2658" s="10"/>
      <c r="AL2658" s="73"/>
    </row>
    <row r="2659" spans="37:38" x14ac:dyDescent="0.2">
      <c r="AK2659" s="10"/>
      <c r="AL2659" s="73"/>
    </row>
    <row r="2660" spans="37:38" x14ac:dyDescent="0.2">
      <c r="AK2660" s="10"/>
      <c r="AL2660" s="73"/>
    </row>
    <row r="2661" spans="37:38" x14ac:dyDescent="0.2">
      <c r="AK2661" s="10"/>
      <c r="AL2661" s="73"/>
    </row>
    <row r="2662" spans="37:38" x14ac:dyDescent="0.2">
      <c r="AK2662" s="10"/>
      <c r="AL2662" s="73"/>
    </row>
    <row r="2663" spans="37:38" x14ac:dyDescent="0.2">
      <c r="AK2663" s="10"/>
      <c r="AL2663" s="73"/>
    </row>
    <row r="2664" spans="37:38" x14ac:dyDescent="0.2">
      <c r="AK2664" s="10"/>
      <c r="AL2664" s="73"/>
    </row>
    <row r="2665" spans="37:38" x14ac:dyDescent="0.2">
      <c r="AK2665" s="10"/>
      <c r="AL2665" s="73"/>
    </row>
    <row r="2666" spans="37:38" x14ac:dyDescent="0.2">
      <c r="AK2666" s="10"/>
      <c r="AL2666" s="73"/>
    </row>
    <row r="2667" spans="37:38" x14ac:dyDescent="0.2">
      <c r="AK2667" s="10"/>
      <c r="AL2667" s="73"/>
    </row>
    <row r="2668" spans="37:38" x14ac:dyDescent="0.2">
      <c r="AK2668" s="10"/>
      <c r="AL2668" s="73"/>
    </row>
    <row r="2669" spans="37:38" x14ac:dyDescent="0.2">
      <c r="AK2669" s="10"/>
      <c r="AL2669" s="73"/>
    </row>
    <row r="2670" spans="37:38" x14ac:dyDescent="0.2">
      <c r="AK2670" s="10"/>
      <c r="AL2670" s="73"/>
    </row>
    <row r="2671" spans="37:38" x14ac:dyDescent="0.2">
      <c r="AK2671" s="10"/>
      <c r="AL2671" s="73"/>
    </row>
    <row r="2672" spans="37:38" x14ac:dyDescent="0.2">
      <c r="AK2672" s="10"/>
      <c r="AL2672" s="73"/>
    </row>
    <row r="2673" spans="37:38" x14ac:dyDescent="0.2">
      <c r="AK2673" s="10"/>
      <c r="AL2673" s="73"/>
    </row>
    <row r="2674" spans="37:38" x14ac:dyDescent="0.2">
      <c r="AK2674" s="10"/>
      <c r="AL2674" s="73"/>
    </row>
    <row r="2675" spans="37:38" x14ac:dyDescent="0.2">
      <c r="AK2675" s="10"/>
      <c r="AL2675" s="73"/>
    </row>
    <row r="2676" spans="37:38" x14ac:dyDescent="0.2">
      <c r="AK2676" s="10"/>
      <c r="AL2676" s="73"/>
    </row>
    <row r="2677" spans="37:38" x14ac:dyDescent="0.2">
      <c r="AK2677" s="10"/>
      <c r="AL2677" s="73"/>
    </row>
    <row r="2678" spans="37:38" x14ac:dyDescent="0.2">
      <c r="AK2678" s="10"/>
      <c r="AL2678" s="73"/>
    </row>
    <row r="2679" spans="37:38" x14ac:dyDescent="0.2">
      <c r="AK2679" s="10"/>
      <c r="AL2679" s="73"/>
    </row>
    <row r="2680" spans="37:38" x14ac:dyDescent="0.2">
      <c r="AK2680" s="10"/>
      <c r="AL2680" s="73"/>
    </row>
    <row r="2681" spans="37:38" x14ac:dyDescent="0.2">
      <c r="AK2681" s="10"/>
      <c r="AL2681" s="73"/>
    </row>
    <row r="2682" spans="37:38" x14ac:dyDescent="0.2">
      <c r="AK2682" s="10"/>
      <c r="AL2682" s="73"/>
    </row>
    <row r="2683" spans="37:38" x14ac:dyDescent="0.2">
      <c r="AK2683" s="10"/>
      <c r="AL2683" s="73"/>
    </row>
    <row r="2684" spans="37:38" x14ac:dyDescent="0.2">
      <c r="AK2684" s="10"/>
      <c r="AL2684" s="73"/>
    </row>
    <row r="2685" spans="37:38" x14ac:dyDescent="0.2">
      <c r="AK2685" s="10"/>
      <c r="AL2685" s="73"/>
    </row>
    <row r="2686" spans="37:38" x14ac:dyDescent="0.2">
      <c r="AK2686" s="10"/>
      <c r="AL2686" s="73"/>
    </row>
    <row r="2687" spans="37:38" x14ac:dyDescent="0.2">
      <c r="AK2687" s="10"/>
      <c r="AL2687" s="73"/>
    </row>
    <row r="2688" spans="37:38" x14ac:dyDescent="0.2">
      <c r="AK2688" s="10"/>
      <c r="AL2688" s="73"/>
    </row>
    <row r="2689" spans="37:38" x14ac:dyDescent="0.2">
      <c r="AK2689" s="10"/>
      <c r="AL2689" s="73"/>
    </row>
    <row r="2690" spans="37:38" x14ac:dyDescent="0.2">
      <c r="AK2690" s="10"/>
      <c r="AL2690" s="73"/>
    </row>
    <row r="2691" spans="37:38" x14ac:dyDescent="0.2">
      <c r="AK2691" s="10"/>
      <c r="AL2691" s="73"/>
    </row>
    <row r="2692" spans="37:38" x14ac:dyDescent="0.2">
      <c r="AK2692" s="10"/>
      <c r="AL2692" s="73"/>
    </row>
    <row r="2693" spans="37:38" x14ac:dyDescent="0.2">
      <c r="AK2693" s="10"/>
      <c r="AL2693" s="73"/>
    </row>
    <row r="2694" spans="37:38" x14ac:dyDescent="0.2">
      <c r="AK2694" s="10"/>
      <c r="AL2694" s="73"/>
    </row>
    <row r="2695" spans="37:38" x14ac:dyDescent="0.2">
      <c r="AK2695" s="10"/>
      <c r="AL2695" s="73"/>
    </row>
    <row r="2696" spans="37:38" x14ac:dyDescent="0.2">
      <c r="AK2696" s="10"/>
      <c r="AL2696" s="73"/>
    </row>
    <row r="2697" spans="37:38" x14ac:dyDescent="0.2">
      <c r="AK2697" s="10"/>
      <c r="AL2697" s="73"/>
    </row>
    <row r="2698" spans="37:38" x14ac:dyDescent="0.2">
      <c r="AK2698" s="10"/>
      <c r="AL2698" s="73"/>
    </row>
    <row r="2699" spans="37:38" x14ac:dyDescent="0.2">
      <c r="AK2699" s="10"/>
      <c r="AL2699" s="73"/>
    </row>
    <row r="2700" spans="37:38" x14ac:dyDescent="0.2">
      <c r="AK2700" s="10"/>
      <c r="AL2700" s="73"/>
    </row>
    <row r="2701" spans="37:38" x14ac:dyDescent="0.2">
      <c r="AK2701" s="10"/>
      <c r="AL2701" s="73"/>
    </row>
    <row r="2702" spans="37:38" x14ac:dyDescent="0.2">
      <c r="AK2702" s="10"/>
      <c r="AL2702" s="73"/>
    </row>
    <row r="2703" spans="37:38" x14ac:dyDescent="0.2">
      <c r="AK2703" s="10"/>
      <c r="AL2703" s="73"/>
    </row>
    <row r="2704" spans="37:38" x14ac:dyDescent="0.2">
      <c r="AK2704" s="10"/>
      <c r="AL2704" s="73"/>
    </row>
    <row r="2705" spans="37:38" x14ac:dyDescent="0.2">
      <c r="AK2705" s="10"/>
      <c r="AL2705" s="73"/>
    </row>
    <row r="2706" spans="37:38" x14ac:dyDescent="0.2">
      <c r="AK2706" s="10"/>
      <c r="AL2706" s="73"/>
    </row>
    <row r="2707" spans="37:38" x14ac:dyDescent="0.2">
      <c r="AK2707" s="10"/>
      <c r="AL2707" s="73"/>
    </row>
    <row r="2708" spans="37:38" x14ac:dyDescent="0.2">
      <c r="AK2708" s="10"/>
      <c r="AL2708" s="73"/>
    </row>
    <row r="2709" spans="37:38" x14ac:dyDescent="0.2">
      <c r="AK2709" s="10"/>
      <c r="AL2709" s="73"/>
    </row>
    <row r="2710" spans="37:38" x14ac:dyDescent="0.2">
      <c r="AK2710" s="10"/>
      <c r="AL2710" s="73"/>
    </row>
    <row r="2711" spans="37:38" x14ac:dyDescent="0.2">
      <c r="AK2711" s="10"/>
      <c r="AL2711" s="73"/>
    </row>
    <row r="2712" spans="37:38" x14ac:dyDescent="0.2">
      <c r="AK2712" s="10"/>
      <c r="AL2712" s="73"/>
    </row>
    <row r="2713" spans="37:38" x14ac:dyDescent="0.2">
      <c r="AK2713" s="10"/>
      <c r="AL2713" s="73"/>
    </row>
    <row r="2714" spans="37:38" x14ac:dyDescent="0.2">
      <c r="AK2714" s="10"/>
      <c r="AL2714" s="73"/>
    </row>
    <row r="2715" spans="37:38" x14ac:dyDescent="0.2">
      <c r="AK2715" s="10"/>
      <c r="AL2715" s="73"/>
    </row>
    <row r="2716" spans="37:38" x14ac:dyDescent="0.2">
      <c r="AK2716" s="10"/>
      <c r="AL2716" s="73"/>
    </row>
    <row r="2717" spans="37:38" x14ac:dyDescent="0.2">
      <c r="AK2717" s="10"/>
      <c r="AL2717" s="73"/>
    </row>
    <row r="2718" spans="37:38" x14ac:dyDescent="0.2">
      <c r="AK2718" s="10"/>
      <c r="AL2718" s="73"/>
    </row>
    <row r="2719" spans="37:38" x14ac:dyDescent="0.2">
      <c r="AK2719" s="10"/>
      <c r="AL2719" s="73"/>
    </row>
    <row r="2720" spans="37:38" x14ac:dyDescent="0.2">
      <c r="AK2720" s="10"/>
      <c r="AL2720" s="73"/>
    </row>
    <row r="2721" spans="37:38" x14ac:dyDescent="0.2">
      <c r="AK2721" s="10"/>
      <c r="AL2721" s="73"/>
    </row>
    <row r="2722" spans="37:38" x14ac:dyDescent="0.2">
      <c r="AK2722" s="10"/>
      <c r="AL2722" s="73"/>
    </row>
    <row r="2723" spans="37:38" x14ac:dyDescent="0.2">
      <c r="AK2723" s="10"/>
      <c r="AL2723" s="73"/>
    </row>
    <row r="2724" spans="37:38" x14ac:dyDescent="0.2">
      <c r="AK2724" s="10"/>
      <c r="AL2724" s="73"/>
    </row>
    <row r="2725" spans="37:38" x14ac:dyDescent="0.2">
      <c r="AK2725" s="10"/>
      <c r="AL2725" s="73"/>
    </row>
    <row r="2726" spans="37:38" x14ac:dyDescent="0.2">
      <c r="AK2726" s="10"/>
      <c r="AL2726" s="73"/>
    </row>
    <row r="2727" spans="37:38" x14ac:dyDescent="0.2">
      <c r="AK2727" s="10"/>
      <c r="AL2727" s="73"/>
    </row>
    <row r="2728" spans="37:38" x14ac:dyDescent="0.2">
      <c r="AK2728" s="10"/>
      <c r="AL2728" s="73"/>
    </row>
    <row r="2729" spans="37:38" x14ac:dyDescent="0.2">
      <c r="AK2729" s="10"/>
      <c r="AL2729" s="73"/>
    </row>
    <row r="2730" spans="37:38" x14ac:dyDescent="0.2">
      <c r="AK2730" s="10"/>
      <c r="AL2730" s="73"/>
    </row>
    <row r="2731" spans="37:38" x14ac:dyDescent="0.2">
      <c r="AK2731" s="10"/>
      <c r="AL2731" s="73"/>
    </row>
    <row r="2732" spans="37:38" x14ac:dyDescent="0.2">
      <c r="AK2732" s="10"/>
      <c r="AL2732" s="73"/>
    </row>
    <row r="2733" spans="37:38" x14ac:dyDescent="0.2">
      <c r="AK2733" s="10"/>
      <c r="AL2733" s="73"/>
    </row>
    <row r="2734" spans="37:38" x14ac:dyDescent="0.2">
      <c r="AK2734" s="10"/>
      <c r="AL2734" s="73"/>
    </row>
    <row r="2735" spans="37:38" x14ac:dyDescent="0.2">
      <c r="AK2735" s="10"/>
      <c r="AL2735" s="73"/>
    </row>
    <row r="2736" spans="37:38" x14ac:dyDescent="0.2">
      <c r="AK2736" s="10"/>
      <c r="AL2736" s="73"/>
    </row>
    <row r="2737" spans="37:38" x14ac:dyDescent="0.2">
      <c r="AK2737" s="10"/>
      <c r="AL2737" s="73"/>
    </row>
    <row r="2738" spans="37:38" x14ac:dyDescent="0.2">
      <c r="AK2738" s="10"/>
      <c r="AL2738" s="73"/>
    </row>
    <row r="2739" spans="37:38" x14ac:dyDescent="0.2">
      <c r="AK2739" s="10"/>
      <c r="AL2739" s="73"/>
    </row>
    <row r="2740" spans="37:38" x14ac:dyDescent="0.2">
      <c r="AK2740" s="10"/>
      <c r="AL2740" s="73"/>
    </row>
    <row r="2741" spans="37:38" x14ac:dyDescent="0.2">
      <c r="AK2741" s="10"/>
      <c r="AL2741" s="73"/>
    </row>
    <row r="2742" spans="37:38" x14ac:dyDescent="0.2">
      <c r="AK2742" s="10"/>
      <c r="AL2742" s="73"/>
    </row>
    <row r="2743" spans="37:38" x14ac:dyDescent="0.2">
      <c r="AK2743" s="10"/>
      <c r="AL2743" s="73"/>
    </row>
    <row r="2744" spans="37:38" x14ac:dyDescent="0.2">
      <c r="AK2744" s="10"/>
      <c r="AL2744" s="73"/>
    </row>
    <row r="2745" spans="37:38" x14ac:dyDescent="0.2">
      <c r="AK2745" s="10"/>
      <c r="AL2745" s="73"/>
    </row>
    <row r="2746" spans="37:38" x14ac:dyDescent="0.2">
      <c r="AK2746" s="10"/>
      <c r="AL2746" s="73"/>
    </row>
    <row r="2747" spans="37:38" x14ac:dyDescent="0.2">
      <c r="AK2747" s="10"/>
      <c r="AL2747" s="73"/>
    </row>
    <row r="2748" spans="37:38" x14ac:dyDescent="0.2">
      <c r="AK2748" s="10"/>
      <c r="AL2748" s="73"/>
    </row>
    <row r="2749" spans="37:38" x14ac:dyDescent="0.2">
      <c r="AK2749" s="10"/>
      <c r="AL2749" s="73"/>
    </row>
    <row r="2750" spans="37:38" x14ac:dyDescent="0.2">
      <c r="AK2750" s="10"/>
      <c r="AL2750" s="73"/>
    </row>
    <row r="2751" spans="37:38" x14ac:dyDescent="0.2">
      <c r="AK2751" s="10"/>
      <c r="AL2751" s="73"/>
    </row>
    <row r="2752" spans="37:38" x14ac:dyDescent="0.2">
      <c r="AK2752" s="10"/>
      <c r="AL2752" s="73"/>
    </row>
    <row r="2753" spans="37:38" x14ac:dyDescent="0.2">
      <c r="AK2753" s="10"/>
      <c r="AL2753" s="73"/>
    </row>
    <row r="2754" spans="37:38" x14ac:dyDescent="0.2">
      <c r="AK2754" s="10"/>
      <c r="AL2754" s="73"/>
    </row>
    <row r="2755" spans="37:38" x14ac:dyDescent="0.2">
      <c r="AK2755" s="10"/>
      <c r="AL2755" s="73"/>
    </row>
    <row r="2756" spans="37:38" x14ac:dyDescent="0.2">
      <c r="AK2756" s="10"/>
      <c r="AL2756" s="73"/>
    </row>
    <row r="2757" spans="37:38" x14ac:dyDescent="0.2">
      <c r="AK2757" s="10"/>
      <c r="AL2757" s="73"/>
    </row>
    <row r="2758" spans="37:38" x14ac:dyDescent="0.2">
      <c r="AK2758" s="10"/>
      <c r="AL2758" s="73"/>
    </row>
    <row r="2759" spans="37:38" x14ac:dyDescent="0.2">
      <c r="AK2759" s="10"/>
      <c r="AL2759" s="73"/>
    </row>
    <row r="2760" spans="37:38" x14ac:dyDescent="0.2">
      <c r="AK2760" s="10"/>
      <c r="AL2760" s="73"/>
    </row>
    <row r="2761" spans="37:38" x14ac:dyDescent="0.2">
      <c r="AK2761" s="10"/>
      <c r="AL2761" s="73"/>
    </row>
    <row r="2762" spans="37:38" x14ac:dyDescent="0.2">
      <c r="AK2762" s="10"/>
      <c r="AL2762" s="73"/>
    </row>
    <row r="2763" spans="37:38" x14ac:dyDescent="0.2">
      <c r="AK2763" s="10"/>
      <c r="AL2763" s="73"/>
    </row>
    <row r="2764" spans="37:38" x14ac:dyDescent="0.2">
      <c r="AK2764" s="10"/>
      <c r="AL2764" s="73"/>
    </row>
    <row r="2765" spans="37:38" x14ac:dyDescent="0.2">
      <c r="AK2765" s="10"/>
      <c r="AL2765" s="73"/>
    </row>
    <row r="2766" spans="37:38" x14ac:dyDescent="0.2">
      <c r="AK2766" s="10"/>
      <c r="AL2766" s="73"/>
    </row>
    <row r="2767" spans="37:38" x14ac:dyDescent="0.2">
      <c r="AK2767" s="10"/>
      <c r="AL2767" s="73"/>
    </row>
    <row r="2768" spans="37:38" x14ac:dyDescent="0.2">
      <c r="AK2768" s="10"/>
      <c r="AL2768" s="73"/>
    </row>
    <row r="2769" spans="37:38" x14ac:dyDescent="0.2">
      <c r="AK2769" s="10"/>
      <c r="AL2769" s="73"/>
    </row>
    <row r="2770" spans="37:38" x14ac:dyDescent="0.2">
      <c r="AK2770" s="10"/>
      <c r="AL2770" s="73"/>
    </row>
    <row r="2771" spans="37:38" x14ac:dyDescent="0.2">
      <c r="AK2771" s="10"/>
      <c r="AL2771" s="73"/>
    </row>
    <row r="2772" spans="37:38" x14ac:dyDescent="0.2">
      <c r="AK2772" s="10"/>
      <c r="AL2772" s="73"/>
    </row>
    <row r="2773" spans="37:38" x14ac:dyDescent="0.2">
      <c r="AK2773" s="10"/>
      <c r="AL2773" s="73"/>
    </row>
    <row r="2774" spans="37:38" x14ac:dyDescent="0.2">
      <c r="AK2774" s="10"/>
      <c r="AL2774" s="73"/>
    </row>
    <row r="2775" spans="37:38" x14ac:dyDescent="0.2">
      <c r="AK2775" s="10"/>
      <c r="AL2775" s="73"/>
    </row>
    <row r="2776" spans="37:38" x14ac:dyDescent="0.2">
      <c r="AK2776" s="10"/>
      <c r="AL2776" s="73"/>
    </row>
    <row r="2777" spans="37:38" x14ac:dyDescent="0.2">
      <c r="AK2777" s="10"/>
      <c r="AL2777" s="73"/>
    </row>
    <row r="2778" spans="37:38" x14ac:dyDescent="0.2">
      <c r="AK2778" s="10"/>
      <c r="AL2778" s="73"/>
    </row>
    <row r="2779" spans="37:38" x14ac:dyDescent="0.2">
      <c r="AK2779" s="10"/>
      <c r="AL2779" s="73"/>
    </row>
    <row r="2780" spans="37:38" x14ac:dyDescent="0.2">
      <c r="AK2780" s="10"/>
      <c r="AL2780" s="73"/>
    </row>
    <row r="2781" spans="37:38" x14ac:dyDescent="0.2">
      <c r="AK2781" s="10"/>
      <c r="AL2781" s="73"/>
    </row>
    <row r="2782" spans="37:38" x14ac:dyDescent="0.2">
      <c r="AK2782" s="10"/>
      <c r="AL2782" s="73"/>
    </row>
    <row r="2783" spans="37:38" x14ac:dyDescent="0.2">
      <c r="AK2783" s="10"/>
      <c r="AL2783" s="73"/>
    </row>
    <row r="2784" spans="37:38" x14ac:dyDescent="0.2">
      <c r="AK2784" s="10"/>
      <c r="AL2784" s="73"/>
    </row>
    <row r="2785" spans="37:38" x14ac:dyDescent="0.2">
      <c r="AK2785" s="10"/>
      <c r="AL2785" s="73"/>
    </row>
    <row r="2786" spans="37:38" x14ac:dyDescent="0.2">
      <c r="AK2786" s="10"/>
      <c r="AL2786" s="73"/>
    </row>
    <row r="2787" spans="37:38" x14ac:dyDescent="0.2">
      <c r="AK2787" s="10"/>
      <c r="AL2787" s="73"/>
    </row>
    <row r="2788" spans="37:38" x14ac:dyDescent="0.2">
      <c r="AK2788" s="10"/>
      <c r="AL2788" s="73"/>
    </row>
    <row r="2789" spans="37:38" x14ac:dyDescent="0.2">
      <c r="AK2789" s="10"/>
      <c r="AL2789" s="73"/>
    </row>
    <row r="2790" spans="37:38" x14ac:dyDescent="0.2">
      <c r="AK2790" s="10"/>
      <c r="AL2790" s="73"/>
    </row>
    <row r="2791" spans="37:38" x14ac:dyDescent="0.2">
      <c r="AK2791" s="10"/>
      <c r="AL2791" s="73"/>
    </row>
    <row r="2792" spans="37:38" x14ac:dyDescent="0.2">
      <c r="AK2792" s="10"/>
      <c r="AL2792" s="73"/>
    </row>
    <row r="2793" spans="37:38" x14ac:dyDescent="0.2">
      <c r="AK2793" s="10"/>
      <c r="AL2793" s="73"/>
    </row>
    <row r="2794" spans="37:38" x14ac:dyDescent="0.2">
      <c r="AK2794" s="10"/>
      <c r="AL2794" s="73"/>
    </row>
    <row r="2795" spans="37:38" x14ac:dyDescent="0.2">
      <c r="AK2795" s="10"/>
      <c r="AL2795" s="73"/>
    </row>
    <row r="2796" spans="37:38" x14ac:dyDescent="0.2">
      <c r="AK2796" s="10"/>
      <c r="AL2796" s="73"/>
    </row>
    <row r="2797" spans="37:38" x14ac:dyDescent="0.2">
      <c r="AK2797" s="10"/>
      <c r="AL2797" s="73"/>
    </row>
    <row r="2798" spans="37:38" x14ac:dyDescent="0.2">
      <c r="AK2798" s="10"/>
      <c r="AL2798" s="73"/>
    </row>
    <row r="2799" spans="37:38" x14ac:dyDescent="0.2">
      <c r="AK2799" s="10"/>
      <c r="AL2799" s="73"/>
    </row>
    <row r="2800" spans="37:38" x14ac:dyDescent="0.2">
      <c r="AK2800" s="10"/>
      <c r="AL2800" s="73"/>
    </row>
    <row r="2801" spans="37:38" x14ac:dyDescent="0.2">
      <c r="AK2801" s="10"/>
      <c r="AL2801" s="73"/>
    </row>
    <row r="2802" spans="37:38" x14ac:dyDescent="0.2">
      <c r="AK2802" s="10"/>
      <c r="AL2802" s="73"/>
    </row>
    <row r="2803" spans="37:38" x14ac:dyDescent="0.2">
      <c r="AK2803" s="10"/>
      <c r="AL2803" s="73"/>
    </row>
    <row r="2804" spans="37:38" x14ac:dyDescent="0.2">
      <c r="AK2804" s="10"/>
      <c r="AL2804" s="73"/>
    </row>
    <row r="2805" spans="37:38" x14ac:dyDescent="0.2">
      <c r="AK2805" s="10"/>
      <c r="AL2805" s="73"/>
    </row>
    <row r="2806" spans="37:38" x14ac:dyDescent="0.2">
      <c r="AK2806" s="10"/>
      <c r="AL2806" s="73"/>
    </row>
    <row r="2807" spans="37:38" x14ac:dyDescent="0.2">
      <c r="AK2807" s="10"/>
      <c r="AL2807" s="73"/>
    </row>
    <row r="2808" spans="37:38" x14ac:dyDescent="0.2">
      <c r="AK2808" s="10"/>
      <c r="AL2808" s="73"/>
    </row>
    <row r="2809" spans="37:38" x14ac:dyDescent="0.2">
      <c r="AK2809" s="10"/>
      <c r="AL2809" s="73"/>
    </row>
    <row r="2810" spans="37:38" x14ac:dyDescent="0.2">
      <c r="AK2810" s="10"/>
      <c r="AL2810" s="73"/>
    </row>
    <row r="2811" spans="37:38" x14ac:dyDescent="0.2">
      <c r="AK2811" s="10"/>
      <c r="AL2811" s="73"/>
    </row>
    <row r="2812" spans="37:38" x14ac:dyDescent="0.2">
      <c r="AK2812" s="10"/>
      <c r="AL2812" s="73"/>
    </row>
    <row r="2813" spans="37:38" x14ac:dyDescent="0.2">
      <c r="AK2813" s="10"/>
      <c r="AL2813" s="73"/>
    </row>
    <row r="2814" spans="37:38" x14ac:dyDescent="0.2">
      <c r="AK2814" s="10"/>
      <c r="AL2814" s="73"/>
    </row>
    <row r="2815" spans="37:38" x14ac:dyDescent="0.2">
      <c r="AK2815" s="10"/>
      <c r="AL2815" s="73"/>
    </row>
    <row r="2816" spans="37:38" x14ac:dyDescent="0.2">
      <c r="AK2816" s="10"/>
      <c r="AL2816" s="73"/>
    </row>
    <row r="2817" spans="37:38" x14ac:dyDescent="0.2">
      <c r="AK2817" s="10"/>
      <c r="AL2817" s="73"/>
    </row>
    <row r="2818" spans="37:38" x14ac:dyDescent="0.2">
      <c r="AK2818" s="10"/>
      <c r="AL2818" s="73"/>
    </row>
    <row r="2819" spans="37:38" x14ac:dyDescent="0.2">
      <c r="AK2819" s="10"/>
      <c r="AL2819" s="73"/>
    </row>
    <row r="2820" spans="37:38" x14ac:dyDescent="0.2">
      <c r="AK2820" s="10"/>
      <c r="AL2820" s="73"/>
    </row>
    <row r="2821" spans="37:38" x14ac:dyDescent="0.2">
      <c r="AK2821" s="10"/>
      <c r="AL2821" s="73"/>
    </row>
    <row r="2822" spans="37:38" x14ac:dyDescent="0.2">
      <c r="AK2822" s="10"/>
      <c r="AL2822" s="73"/>
    </row>
    <row r="2823" spans="37:38" x14ac:dyDescent="0.2">
      <c r="AK2823" s="10"/>
      <c r="AL2823" s="73"/>
    </row>
    <row r="2824" spans="37:38" x14ac:dyDescent="0.2">
      <c r="AK2824" s="10"/>
      <c r="AL2824" s="73"/>
    </row>
    <row r="2825" spans="37:38" x14ac:dyDescent="0.2">
      <c r="AK2825" s="10"/>
      <c r="AL2825" s="73"/>
    </row>
    <row r="2826" spans="37:38" x14ac:dyDescent="0.2">
      <c r="AK2826" s="10"/>
      <c r="AL2826" s="73"/>
    </row>
    <row r="2827" spans="37:38" x14ac:dyDescent="0.2">
      <c r="AK2827" s="10"/>
      <c r="AL2827" s="73"/>
    </row>
    <row r="2828" spans="37:38" x14ac:dyDescent="0.2">
      <c r="AK2828" s="10"/>
      <c r="AL2828" s="73"/>
    </row>
    <row r="2829" spans="37:38" x14ac:dyDescent="0.2">
      <c r="AK2829" s="10"/>
      <c r="AL2829" s="73"/>
    </row>
    <row r="2830" spans="37:38" x14ac:dyDescent="0.2">
      <c r="AK2830" s="10"/>
      <c r="AL2830" s="73"/>
    </row>
    <row r="2831" spans="37:38" x14ac:dyDescent="0.2">
      <c r="AK2831" s="10"/>
      <c r="AL2831" s="73"/>
    </row>
    <row r="2832" spans="37:38" x14ac:dyDescent="0.2">
      <c r="AK2832" s="10"/>
      <c r="AL2832" s="73"/>
    </row>
    <row r="2833" spans="37:38" x14ac:dyDescent="0.2">
      <c r="AK2833" s="10"/>
      <c r="AL2833" s="73"/>
    </row>
    <row r="2834" spans="37:38" x14ac:dyDescent="0.2">
      <c r="AK2834" s="10"/>
      <c r="AL2834" s="73"/>
    </row>
    <row r="2835" spans="37:38" x14ac:dyDescent="0.2">
      <c r="AK2835" s="10"/>
      <c r="AL2835" s="73"/>
    </row>
    <row r="2836" spans="37:38" x14ac:dyDescent="0.2">
      <c r="AK2836" s="10"/>
      <c r="AL2836" s="73"/>
    </row>
    <row r="2837" spans="37:38" x14ac:dyDescent="0.2">
      <c r="AK2837" s="10"/>
      <c r="AL2837" s="73"/>
    </row>
    <row r="2838" spans="37:38" x14ac:dyDescent="0.2">
      <c r="AK2838" s="10"/>
      <c r="AL2838" s="73"/>
    </row>
    <row r="2839" spans="37:38" x14ac:dyDescent="0.2">
      <c r="AK2839" s="10"/>
      <c r="AL2839" s="73"/>
    </row>
    <row r="2840" spans="37:38" x14ac:dyDescent="0.2">
      <c r="AK2840" s="10"/>
      <c r="AL2840" s="73"/>
    </row>
    <row r="2841" spans="37:38" x14ac:dyDescent="0.2">
      <c r="AK2841" s="10"/>
      <c r="AL2841" s="73"/>
    </row>
    <row r="2842" spans="37:38" x14ac:dyDescent="0.2">
      <c r="AK2842" s="10"/>
      <c r="AL2842" s="73"/>
    </row>
    <row r="2843" spans="37:38" x14ac:dyDescent="0.2">
      <c r="AK2843" s="10"/>
      <c r="AL2843" s="73"/>
    </row>
    <row r="2844" spans="37:38" x14ac:dyDescent="0.2">
      <c r="AK2844" s="10"/>
      <c r="AL2844" s="73"/>
    </row>
    <row r="2845" spans="37:38" x14ac:dyDescent="0.2">
      <c r="AK2845" s="10"/>
      <c r="AL2845" s="73"/>
    </row>
    <row r="2846" spans="37:38" x14ac:dyDescent="0.2">
      <c r="AK2846" s="10"/>
      <c r="AL2846" s="73"/>
    </row>
    <row r="2847" spans="37:38" x14ac:dyDescent="0.2">
      <c r="AK2847" s="10"/>
      <c r="AL2847" s="73"/>
    </row>
  </sheetData>
  <sheetProtection algorithmName="SHA-512" hashValue="Lw+n9rBGK/8UApdpPcqfEyq3L0U0YPIUqO0x9zPTDjke+V6/J/b7hXSsZxAWPo19oeL7Lmf+i/bVcvNKZbmjCg==" saltValue="kDsqXyQGXjBArHjf0M6btg==" spinCount="100000" sheet="1" objects="1" scenarios="1"/>
  <protectedRanges>
    <protectedRange password="CFCB" sqref="B4:AL38 B3 B2:AL2" name="Bereich1"/>
    <protectedRange password="CFCB" sqref="C3:AL3" name="Bereich1_2"/>
  </protectedRanges>
  <phoneticPr fontId="0" type="noConversion"/>
  <conditionalFormatting sqref="C4:AL38">
    <cfRule type="cellIs" dxfId="0" priority="12" operator="equal">
      <formula>0</formula>
    </cfRule>
  </conditionalFormatting>
  <conditionalFormatting sqref="C4:C38 H4:H38 M4:M38 R4:R38 W4:W38 AB4:AB38">
    <cfRule type="dataBar" priority="1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{1FB0BC88-409E-414A-819F-3E562D2861BE}</x14:id>
        </ext>
      </extLst>
    </cfRule>
  </conditionalFormatting>
  <conditionalFormatting sqref="D4:D38 I4:I38 N4:N38 S4:S38 X4:X38 AC4:AC38">
    <cfRule type="dataBar" priority="1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{CC4AEF9A-F526-48DC-B1F4-3186A00CB662}</x14:id>
        </ext>
      </extLst>
    </cfRule>
  </conditionalFormatting>
  <conditionalFormatting sqref="E4:E38 J4:J38 O4:O38 T4:T38 AD4:AD38 Y4:Y38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{C4B53ADF-3506-4860-8F3C-DD5BE547DD31}</x14:id>
        </ext>
      </extLst>
    </cfRule>
  </conditionalFormatting>
  <conditionalFormatting sqref="F4:F38 K4:K38 P4:P38 U4:U38 Z4:Z38 AE4:AE38">
    <cfRule type="dataBar" priority="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{ACB6FA2F-7D90-415E-A592-38B06ABF4FDF}</x14:id>
        </ext>
      </extLst>
    </cfRule>
  </conditionalFormatting>
  <conditionalFormatting sqref="G4:G38 L4:L38 Q4:Q38 V4:V38 AA4:AA38 AF4:AF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{7CD4AD17-3DE0-4EA6-989A-3BB05B8DE05F}</x14:id>
        </ext>
      </extLst>
    </cfRule>
  </conditionalFormatting>
  <conditionalFormatting sqref="AG4:AG38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{2BBFD8C9-E4D5-4920-9F2F-F4CEF531411B}</x14:id>
        </ext>
      </extLst>
    </cfRule>
  </conditionalFormatting>
  <conditionalFormatting sqref="AH4:AH38">
    <cfRule type="dataBar" priority="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{FE46C8AB-FA63-478E-A224-50E9789441D6}</x14:id>
        </ext>
      </extLst>
    </cfRule>
  </conditionalFormatting>
  <conditionalFormatting sqref="AI4:AI38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{4DBDED42-A709-4FCB-B9B0-53C6358368FF}</x14:id>
        </ext>
      </extLst>
    </cfRule>
  </conditionalFormatting>
  <conditionalFormatting sqref="AJ4:AJ38">
    <cfRule type="dataBar" priority="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{522460A6-5542-4003-8B6E-48B7F2E87450}</x14:id>
        </ext>
      </extLst>
    </cfRule>
  </conditionalFormatting>
  <conditionalFormatting sqref="AK4:AK38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{826DC8E3-58DB-4C62-B01F-2C792D2A4641}</x14:id>
        </ext>
      </extLst>
    </cfRule>
  </conditionalFormatting>
  <conditionalFormatting sqref="AL4:AL38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{C0AA222D-F5D1-4385-8DC6-3F4F0EB70094}</x14:id>
        </ext>
      </extLst>
    </cfRule>
  </conditionalFormatting>
  <pageMargins left="0.33" right="0.3" top="0.86614173228346458" bottom="0.98425196850393704" header="0.51181102362204722" footer="0.51181102362204722"/>
  <pageSetup paperSize="9" orientation="landscape" horizontalDpi="4294967293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FB0BC88-409E-414A-819F-3E562D2861BE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C4:C38 H4:H38 M4:M38 R4:R38 W4:W38 AB4:AB38</xm:sqref>
        </x14:conditionalFormatting>
        <x14:conditionalFormatting xmlns:xm="http://schemas.microsoft.com/office/excel/2006/main">
          <x14:cfRule type="dataBar" id="{CC4AEF9A-F526-48DC-B1F4-3186A00CB66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D4:D38 I4:I38 N4:N38 S4:S38 X4:X38 AC4:AC38</xm:sqref>
        </x14:conditionalFormatting>
        <x14:conditionalFormatting xmlns:xm="http://schemas.microsoft.com/office/excel/2006/main">
          <x14:cfRule type="dataBar" id="{C4B53ADF-3506-4860-8F3C-DD5BE547DD3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E4:E38 J4:J38 O4:O38 T4:T38 AD4:AD38 Y4:Y38</xm:sqref>
        </x14:conditionalFormatting>
        <x14:conditionalFormatting xmlns:xm="http://schemas.microsoft.com/office/excel/2006/main">
          <x14:cfRule type="dataBar" id="{ACB6FA2F-7D90-415E-A592-38B06ABF4FD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F4:F38 K4:K38 P4:P38 U4:U38 Z4:Z38 AE4:AE38</xm:sqref>
        </x14:conditionalFormatting>
        <x14:conditionalFormatting xmlns:xm="http://schemas.microsoft.com/office/excel/2006/main">
          <x14:cfRule type="dataBar" id="{7CD4AD17-3DE0-4EA6-989A-3BB05B8DE0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G4:G38 L4:L38 Q4:Q38 V4:V38 AA4:AA38 AF4:AF38</xm:sqref>
        </x14:conditionalFormatting>
        <x14:conditionalFormatting xmlns:xm="http://schemas.microsoft.com/office/excel/2006/main">
          <x14:cfRule type="dataBar" id="{2BBFD8C9-E4D5-4920-9F2F-F4CEF531411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AG4:AG38</xm:sqref>
        </x14:conditionalFormatting>
        <x14:conditionalFormatting xmlns:xm="http://schemas.microsoft.com/office/excel/2006/main">
          <x14:cfRule type="dataBar" id="{FE46C8AB-FA63-478E-A224-50E9789441D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AH4:AH38</xm:sqref>
        </x14:conditionalFormatting>
        <x14:conditionalFormatting xmlns:xm="http://schemas.microsoft.com/office/excel/2006/main">
          <x14:cfRule type="dataBar" id="{4DBDED42-A709-4FCB-B9B0-53C6358368F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AI4:AI38</xm:sqref>
        </x14:conditionalFormatting>
        <x14:conditionalFormatting xmlns:xm="http://schemas.microsoft.com/office/excel/2006/main">
          <x14:cfRule type="dataBar" id="{522460A6-5542-4003-8B6E-48B7F2E8745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AJ4:AJ38</xm:sqref>
        </x14:conditionalFormatting>
        <x14:conditionalFormatting xmlns:xm="http://schemas.microsoft.com/office/excel/2006/main">
          <x14:cfRule type="dataBar" id="{826DC8E3-58DB-4C62-B01F-2C792D2A464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AK4:AK38</xm:sqref>
        </x14:conditionalFormatting>
        <x14:conditionalFormatting xmlns:xm="http://schemas.microsoft.com/office/excel/2006/main">
          <x14:cfRule type="dataBar" id="{C0AA222D-F5D1-4385-8DC6-3F4F0EB7009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AL4:AL38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indexed="43"/>
  </sheetPr>
  <dimension ref="A1:Z253"/>
  <sheetViews>
    <sheetView showRowColHeaders="0" tabSelected="1" zoomScaleNormal="100" workbookViewId="0">
      <pane xSplit="1" ySplit="1" topLeftCell="B2" activePane="bottomRight" state="frozen"/>
      <selection activeCell="AK1" sqref="AK1"/>
      <selection pane="topRight" activeCell="AK1" sqref="AK1"/>
      <selection pane="bottomLeft" activeCell="AK1" sqref="AK1"/>
      <selection pane="bottomRight" activeCell="A2" sqref="A2"/>
    </sheetView>
  </sheetViews>
  <sheetFormatPr baseColWidth="10" defaultRowHeight="12.75" x14ac:dyDescent="0.2"/>
  <cols>
    <col min="1" max="1" width="16.140625" customWidth="1"/>
    <col min="2" max="2" width="4.28515625" customWidth="1"/>
    <col min="3" max="6" width="4.7109375" customWidth="1"/>
    <col min="7" max="7" width="4.7109375" style="6" customWidth="1"/>
    <col min="8" max="14" width="4.7109375" customWidth="1"/>
    <col min="15" max="26" width="16.85546875" customWidth="1"/>
  </cols>
  <sheetData>
    <row r="1" spans="1:26" s="200" customFormat="1" ht="18" customHeight="1" thickBot="1" x14ac:dyDescent="0.25">
      <c r="A1" s="191" t="s">
        <v>120</v>
      </c>
      <c r="B1" s="192" t="s">
        <v>121</v>
      </c>
      <c r="C1" s="193" t="s">
        <v>128</v>
      </c>
      <c r="D1" s="194" t="s">
        <v>130</v>
      </c>
      <c r="E1" s="195" t="s">
        <v>144</v>
      </c>
      <c r="F1" s="194" t="s">
        <v>126</v>
      </c>
      <c r="G1" s="194" t="s">
        <v>127</v>
      </c>
      <c r="H1" s="196" t="s">
        <v>125</v>
      </c>
      <c r="I1" s="197" t="s">
        <v>128</v>
      </c>
      <c r="J1" s="194" t="s">
        <v>130</v>
      </c>
      <c r="K1" s="195" t="s">
        <v>144</v>
      </c>
      <c r="L1" s="194" t="s">
        <v>126</v>
      </c>
      <c r="M1" s="194" t="s">
        <v>127</v>
      </c>
      <c r="N1" s="196" t="s">
        <v>125</v>
      </c>
      <c r="O1" s="198" t="s">
        <v>58</v>
      </c>
      <c r="P1" s="198" t="s">
        <v>59</v>
      </c>
      <c r="Q1" s="198" t="s">
        <v>60</v>
      </c>
      <c r="R1" s="198" t="s">
        <v>61</v>
      </c>
      <c r="S1" s="198" t="s">
        <v>62</v>
      </c>
      <c r="T1" s="198" t="s">
        <v>63</v>
      </c>
      <c r="U1" s="198" t="s">
        <v>64</v>
      </c>
      <c r="V1" s="198" t="s">
        <v>65</v>
      </c>
      <c r="W1" s="198" t="s">
        <v>66</v>
      </c>
      <c r="X1" s="198" t="s">
        <v>67</v>
      </c>
      <c r="Y1" s="198" t="s">
        <v>68</v>
      </c>
      <c r="Z1" s="199" t="s">
        <v>69</v>
      </c>
    </row>
    <row r="2" spans="1:26" s="46" customFormat="1" ht="18" customHeight="1" x14ac:dyDescent="0.2">
      <c r="A2" s="100" t="s">
        <v>135</v>
      </c>
      <c r="B2" s="48"/>
      <c r="C2" s="205">
        <f>'Übersicht 1. Hj'!AG4</f>
        <v>0</v>
      </c>
      <c r="D2" s="206">
        <f>'Übersicht 1. Hj'!AH4</f>
        <v>0</v>
      </c>
      <c r="E2" s="206">
        <f>'Übersicht 1. Hj'!AI4</f>
        <v>0</v>
      </c>
      <c r="F2" s="206">
        <f>'Übersicht 1. Hj'!AJ4</f>
        <v>0</v>
      </c>
      <c r="G2" s="207">
        <f>'Übersicht 1. Hj'!AK4</f>
        <v>0</v>
      </c>
      <c r="H2" s="208">
        <f>'Übersicht 1. Hj'!AL4</f>
        <v>0</v>
      </c>
      <c r="I2" s="205">
        <f>'Übersicht 2. Hj'!AG4</f>
        <v>0</v>
      </c>
      <c r="J2" s="206">
        <f>'Übersicht 2. Hj'!AH4</f>
        <v>0</v>
      </c>
      <c r="K2" s="206">
        <f>'Übersicht 2. Hj'!AI4</f>
        <v>0</v>
      </c>
      <c r="L2" s="206">
        <f>'Übersicht 2. Hj'!AJ4</f>
        <v>0</v>
      </c>
      <c r="M2" s="207">
        <f>'Übersicht 2. Hj'!AK4</f>
        <v>0</v>
      </c>
      <c r="N2" s="208">
        <f>'Übersicht 2. Hj'!AL4</f>
        <v>0</v>
      </c>
      <c r="O2" s="93" t="str">
        <f>LEFT(Aug!AK2,99)</f>
        <v/>
      </c>
      <c r="P2" s="94" t="str">
        <f>LEFT(Sept!AK2,99)</f>
        <v/>
      </c>
      <c r="Q2" s="94" t="str">
        <f>LEFT(Okt!AK2,99)</f>
        <v/>
      </c>
      <c r="R2" s="94" t="str">
        <f>LEFT(Nov!AK2,99)</f>
        <v/>
      </c>
      <c r="S2" s="94" t="str">
        <f>LEFT(Dez!AK2,99)</f>
        <v/>
      </c>
      <c r="T2" s="94" t="str">
        <f>LEFT(Jan!AK2,99)</f>
        <v/>
      </c>
      <c r="U2" s="94" t="str">
        <f>LEFT(Feb!AY2,99)</f>
        <v/>
      </c>
      <c r="V2" s="94" t="str">
        <f>LEFT(März!AK2,99)</f>
        <v/>
      </c>
      <c r="W2" s="94" t="str">
        <f>LEFT(April!AK2,99)</f>
        <v/>
      </c>
      <c r="X2" s="94" t="str">
        <f>LEFT(Mai!AK2,99)</f>
        <v/>
      </c>
      <c r="Y2" s="94" t="str">
        <f>LEFT(Juni!AK2,99)</f>
        <v/>
      </c>
      <c r="Z2" s="95" t="str">
        <f>LEFT(Juli!AK2,99)</f>
        <v/>
      </c>
    </row>
    <row r="3" spans="1:26" s="214" customFormat="1" ht="18" customHeight="1" x14ac:dyDescent="0.2">
      <c r="A3" s="213" t="s">
        <v>136</v>
      </c>
      <c r="C3" s="201">
        <f>'Übersicht 1. Hj'!AG5</f>
        <v>0</v>
      </c>
      <c r="D3" s="202">
        <f>'Übersicht 1. Hj'!AH5</f>
        <v>0</v>
      </c>
      <c r="E3" s="202">
        <f>'Übersicht 1. Hj'!AI5</f>
        <v>0</v>
      </c>
      <c r="F3" s="202">
        <f>'Übersicht 1. Hj'!AJ5</f>
        <v>0</v>
      </c>
      <c r="G3" s="203">
        <f>'Übersicht 1. Hj'!AK5</f>
        <v>0</v>
      </c>
      <c r="H3" s="204">
        <f>'Übersicht 1. Hj'!AL5</f>
        <v>0</v>
      </c>
      <c r="I3" s="201">
        <f>'Übersicht 2. Hj'!AG5</f>
        <v>0</v>
      </c>
      <c r="J3" s="202">
        <f>'Übersicht 2. Hj'!AH5</f>
        <v>0</v>
      </c>
      <c r="K3" s="202">
        <f>'Übersicht 2. Hj'!AI5</f>
        <v>0</v>
      </c>
      <c r="L3" s="202">
        <f>'Übersicht 2. Hj'!AJ5</f>
        <v>0</v>
      </c>
      <c r="M3" s="203">
        <f>'Übersicht 2. Hj'!AK5</f>
        <v>0</v>
      </c>
      <c r="N3" s="204">
        <f>'Übersicht 2. Hj'!AL5</f>
        <v>0</v>
      </c>
      <c r="O3" s="215" t="str">
        <f>LEFT(Aug!AK13,99)</f>
        <v/>
      </c>
      <c r="P3" s="216" t="str">
        <f>LEFT(Sept!AK13,99)</f>
        <v/>
      </c>
      <c r="Q3" s="216" t="str">
        <f>LEFT(Okt!AK13,99)</f>
        <v/>
      </c>
      <c r="R3" s="216" t="str">
        <f>LEFT(Nov!AK13,99)</f>
        <v/>
      </c>
      <c r="S3" s="216" t="str">
        <f>LEFT(Dez!AK13,99)</f>
        <v/>
      </c>
      <c r="T3" s="216" t="str">
        <f>LEFT(Jan!AK13,99)</f>
        <v/>
      </c>
      <c r="U3" s="216" t="str">
        <f>LEFT(Feb!AY13,99)</f>
        <v/>
      </c>
      <c r="V3" s="216" t="str">
        <f>LEFT(März!AK13,99)</f>
        <v/>
      </c>
      <c r="W3" s="216" t="str">
        <f>LEFT(April!AK13,99)</f>
        <v/>
      </c>
      <c r="X3" s="216" t="str">
        <f>LEFT(Mai!AK13,99)</f>
        <v/>
      </c>
      <c r="Y3" s="216" t="str">
        <f>LEFT(Juni!AK13,99)</f>
        <v/>
      </c>
      <c r="Z3" s="217" t="str">
        <f>LEFT(Juli!AK13,99)</f>
        <v/>
      </c>
    </row>
    <row r="4" spans="1:26" s="47" customFormat="1" ht="18" customHeight="1" x14ac:dyDescent="0.2">
      <c r="A4" s="100" t="s">
        <v>137</v>
      </c>
      <c r="B4" s="48"/>
      <c r="C4" s="205">
        <f>'Übersicht 1. Hj'!AG6</f>
        <v>0</v>
      </c>
      <c r="D4" s="206">
        <f>'Übersicht 1. Hj'!AH6</f>
        <v>0</v>
      </c>
      <c r="E4" s="206">
        <f>'Übersicht 1. Hj'!AI6</f>
        <v>0</v>
      </c>
      <c r="F4" s="206">
        <f>'Übersicht 1. Hj'!AJ6</f>
        <v>0</v>
      </c>
      <c r="G4" s="207">
        <f>'Übersicht 1. Hj'!AK6</f>
        <v>0</v>
      </c>
      <c r="H4" s="208">
        <f>'Übersicht 1. Hj'!AL6</f>
        <v>0</v>
      </c>
      <c r="I4" s="205">
        <f>'Übersicht 2. Hj'!AG6</f>
        <v>0</v>
      </c>
      <c r="J4" s="206">
        <f>'Übersicht 2. Hj'!AH6</f>
        <v>0</v>
      </c>
      <c r="K4" s="206">
        <f>'Übersicht 2. Hj'!AI6</f>
        <v>0</v>
      </c>
      <c r="L4" s="206">
        <f>'Übersicht 2. Hj'!AJ6</f>
        <v>0</v>
      </c>
      <c r="M4" s="207">
        <f>'Übersicht 2. Hj'!AK6</f>
        <v>0</v>
      </c>
      <c r="N4" s="208">
        <f>'Übersicht 2. Hj'!AL6</f>
        <v>0</v>
      </c>
      <c r="O4" s="93" t="str">
        <f>LEFT(Aug!AK24,99)</f>
        <v/>
      </c>
      <c r="P4" s="94" t="str">
        <f>LEFT(Sept!AK24,99)</f>
        <v/>
      </c>
      <c r="Q4" s="94" t="str">
        <f>LEFT(Okt!AK24,99)</f>
        <v/>
      </c>
      <c r="R4" s="94" t="str">
        <f>LEFT(Nov!AK24,99)</f>
        <v/>
      </c>
      <c r="S4" s="94" t="str">
        <f>LEFT(Dez!AK24,99)</f>
        <v/>
      </c>
      <c r="T4" s="94" t="str">
        <f>LEFT(Jan!AK24,99)</f>
        <v/>
      </c>
      <c r="U4" s="94" t="str">
        <f>LEFT(Feb!AY24,99)</f>
        <v/>
      </c>
      <c r="V4" s="94" t="str">
        <f>LEFT(März!AK24,99)</f>
        <v/>
      </c>
      <c r="W4" s="94" t="str">
        <f>LEFT(April!AK24,99)</f>
        <v/>
      </c>
      <c r="X4" s="94" t="str">
        <f>LEFT(Mai!AK24,99)</f>
        <v/>
      </c>
      <c r="Y4" s="94" t="str">
        <f>LEFT(Juni!AK24,99)</f>
        <v/>
      </c>
      <c r="Z4" s="95" t="str">
        <f>LEFT(Juli!AK24,99)</f>
        <v/>
      </c>
    </row>
    <row r="5" spans="1:26" s="214" customFormat="1" ht="18" customHeight="1" x14ac:dyDescent="0.2">
      <c r="A5" s="213" t="s">
        <v>138</v>
      </c>
      <c r="C5" s="201">
        <f>'Übersicht 1. Hj'!AG7</f>
        <v>0</v>
      </c>
      <c r="D5" s="202">
        <f>'Übersicht 1. Hj'!AH7</f>
        <v>0</v>
      </c>
      <c r="E5" s="202">
        <f>'Übersicht 1. Hj'!AI7</f>
        <v>0</v>
      </c>
      <c r="F5" s="202">
        <f>'Übersicht 1. Hj'!AJ7</f>
        <v>0</v>
      </c>
      <c r="G5" s="203">
        <f>'Übersicht 1. Hj'!AK7</f>
        <v>0</v>
      </c>
      <c r="H5" s="204">
        <f>'Übersicht 1. Hj'!AL7</f>
        <v>0</v>
      </c>
      <c r="I5" s="201">
        <f>'Übersicht 2. Hj'!AG7</f>
        <v>0</v>
      </c>
      <c r="J5" s="202">
        <f>'Übersicht 2. Hj'!AH7</f>
        <v>0</v>
      </c>
      <c r="K5" s="202">
        <f>'Übersicht 2. Hj'!AI7</f>
        <v>0</v>
      </c>
      <c r="L5" s="202">
        <f>'Übersicht 2. Hj'!AJ7</f>
        <v>0</v>
      </c>
      <c r="M5" s="203">
        <f>'Übersicht 2. Hj'!AK7</f>
        <v>0</v>
      </c>
      <c r="N5" s="204">
        <f>'Übersicht 2. Hj'!AL7</f>
        <v>0</v>
      </c>
      <c r="O5" s="215" t="str">
        <f>LEFT(Aug!AK35,99)</f>
        <v/>
      </c>
      <c r="P5" s="216" t="str">
        <f>LEFT(Sept!AK35,99)</f>
        <v/>
      </c>
      <c r="Q5" s="216" t="str">
        <f>LEFT(Okt!AK35,99)</f>
        <v/>
      </c>
      <c r="R5" s="216" t="str">
        <f>LEFT(Nov!AK35,99)</f>
        <v/>
      </c>
      <c r="S5" s="216" t="str">
        <f>LEFT(Dez!AK35,99)</f>
        <v/>
      </c>
      <c r="T5" s="216" t="str">
        <f>LEFT(Jan!AK35,99)</f>
        <v/>
      </c>
      <c r="U5" s="216" t="str">
        <f>LEFT(Feb!AY35,99)</f>
        <v/>
      </c>
      <c r="V5" s="216" t="str">
        <f>LEFT(März!AK35,99)</f>
        <v/>
      </c>
      <c r="W5" s="216" t="str">
        <f>LEFT(April!AK35,99)</f>
        <v/>
      </c>
      <c r="X5" s="216" t="str">
        <f>LEFT(Mai!AK35,99)</f>
        <v/>
      </c>
      <c r="Y5" s="216" t="str">
        <f>LEFT(Juni!AK35,99)</f>
        <v/>
      </c>
      <c r="Z5" s="217" t="str">
        <f>LEFT(Juli!AK35,99)</f>
        <v/>
      </c>
    </row>
    <row r="6" spans="1:26" s="47" customFormat="1" ht="18" customHeight="1" x14ac:dyDescent="0.2">
      <c r="A6" s="100" t="s">
        <v>89</v>
      </c>
      <c r="B6" s="48"/>
      <c r="C6" s="205">
        <f>'Übersicht 1. Hj'!AG8</f>
        <v>0</v>
      </c>
      <c r="D6" s="206">
        <f>'Übersicht 1. Hj'!AH8</f>
        <v>0</v>
      </c>
      <c r="E6" s="206">
        <f>'Übersicht 1. Hj'!AI8</f>
        <v>0</v>
      </c>
      <c r="F6" s="206">
        <f>'Übersicht 1. Hj'!AJ8</f>
        <v>0</v>
      </c>
      <c r="G6" s="207">
        <f>'Übersicht 1. Hj'!AK8</f>
        <v>0</v>
      </c>
      <c r="H6" s="208">
        <f>'Übersicht 1. Hj'!AL8</f>
        <v>0</v>
      </c>
      <c r="I6" s="205">
        <f>'Übersicht 2. Hj'!AG8</f>
        <v>0</v>
      </c>
      <c r="J6" s="206">
        <f>'Übersicht 2. Hj'!AH8</f>
        <v>0</v>
      </c>
      <c r="K6" s="206">
        <f>'Übersicht 2. Hj'!AI8</f>
        <v>0</v>
      </c>
      <c r="L6" s="206">
        <f>'Übersicht 2. Hj'!AJ8</f>
        <v>0</v>
      </c>
      <c r="M6" s="207">
        <f>'Übersicht 2. Hj'!AK8</f>
        <v>0</v>
      </c>
      <c r="N6" s="208">
        <f>'Übersicht 2. Hj'!AL8</f>
        <v>0</v>
      </c>
      <c r="O6" s="93" t="str">
        <f>LEFT(Aug!AK46,99)</f>
        <v/>
      </c>
      <c r="P6" s="94" t="str">
        <f>LEFT(Sept!AK46,99)</f>
        <v/>
      </c>
      <c r="Q6" s="94" t="str">
        <f>LEFT(Okt!AK46,99)</f>
        <v/>
      </c>
      <c r="R6" s="94" t="str">
        <f>LEFT(Nov!AK46,99)</f>
        <v/>
      </c>
      <c r="S6" s="94" t="str">
        <f>LEFT(Dez!AK46,99)</f>
        <v/>
      </c>
      <c r="T6" s="94" t="str">
        <f>LEFT(Jan!AK46,99)</f>
        <v/>
      </c>
      <c r="U6" s="94" t="str">
        <f>LEFT(Feb!AY46,99)</f>
        <v/>
      </c>
      <c r="V6" s="94" t="str">
        <f>LEFT(März!AK46,99)</f>
        <v/>
      </c>
      <c r="W6" s="94" t="str">
        <f>LEFT(April!AK46,99)</f>
        <v/>
      </c>
      <c r="X6" s="94" t="str">
        <f>LEFT(Mai!AK46,99)</f>
        <v/>
      </c>
      <c r="Y6" s="94" t="str">
        <f>LEFT(Juni!AK46,99)</f>
        <v/>
      </c>
      <c r="Z6" s="95" t="str">
        <f>LEFT(Juli!AK46,99)</f>
        <v/>
      </c>
    </row>
    <row r="7" spans="1:26" s="214" customFormat="1" ht="18" customHeight="1" x14ac:dyDescent="0.2">
      <c r="A7" s="213" t="s">
        <v>90</v>
      </c>
      <c r="C7" s="201">
        <f>'Übersicht 1. Hj'!AG9</f>
        <v>0</v>
      </c>
      <c r="D7" s="202">
        <f>'Übersicht 1. Hj'!AH9</f>
        <v>0</v>
      </c>
      <c r="E7" s="202">
        <f>'Übersicht 1. Hj'!AI9</f>
        <v>0</v>
      </c>
      <c r="F7" s="202">
        <f>'Übersicht 1. Hj'!AJ9</f>
        <v>0</v>
      </c>
      <c r="G7" s="203">
        <f>'Übersicht 1. Hj'!AK9</f>
        <v>0</v>
      </c>
      <c r="H7" s="204">
        <f>'Übersicht 1. Hj'!AL9</f>
        <v>0</v>
      </c>
      <c r="I7" s="201">
        <f>'Übersicht 2. Hj'!AG9</f>
        <v>0</v>
      </c>
      <c r="J7" s="202">
        <f>'Übersicht 2. Hj'!AH9</f>
        <v>0</v>
      </c>
      <c r="K7" s="202">
        <f>'Übersicht 2. Hj'!AI9</f>
        <v>0</v>
      </c>
      <c r="L7" s="202">
        <f>'Übersicht 2. Hj'!AJ9</f>
        <v>0</v>
      </c>
      <c r="M7" s="203">
        <f>'Übersicht 2. Hj'!AK9</f>
        <v>0</v>
      </c>
      <c r="N7" s="204">
        <f>'Übersicht 2. Hj'!AL9</f>
        <v>0</v>
      </c>
      <c r="O7" s="215" t="str">
        <f>LEFT(Aug!AK57,99)</f>
        <v/>
      </c>
      <c r="P7" s="216" t="str">
        <f>LEFT(Sept!AK57,99)</f>
        <v/>
      </c>
      <c r="Q7" s="216" t="str">
        <f>LEFT(Okt!AK57,99)</f>
        <v/>
      </c>
      <c r="R7" s="216" t="str">
        <f>LEFT(Nov!AK57,99)</f>
        <v/>
      </c>
      <c r="S7" s="216" t="str">
        <f>LEFT(Dez!AK57,99)</f>
        <v/>
      </c>
      <c r="T7" s="216" t="str">
        <f>LEFT(Jan!AK57,99)</f>
        <v/>
      </c>
      <c r="U7" s="216" t="str">
        <f>LEFT(Feb!AY57,99)</f>
        <v/>
      </c>
      <c r="V7" s="216" t="str">
        <f>LEFT(März!AK57,99)</f>
        <v/>
      </c>
      <c r="W7" s="216" t="str">
        <f>LEFT(April!AK57,99)</f>
        <v/>
      </c>
      <c r="X7" s="216" t="str">
        <f>LEFT(Mai!AK57,99)</f>
        <v/>
      </c>
      <c r="Y7" s="216" t="str">
        <f>LEFT(Juni!AK57,99)</f>
        <v/>
      </c>
      <c r="Z7" s="217" t="str">
        <f>LEFT(Juli!AK57,99)</f>
        <v/>
      </c>
    </row>
    <row r="8" spans="1:26" s="47" customFormat="1" ht="18" customHeight="1" x14ac:dyDescent="0.2">
      <c r="A8" s="100" t="s">
        <v>91</v>
      </c>
      <c r="B8" s="48"/>
      <c r="C8" s="205">
        <f>'Übersicht 1. Hj'!AG10</f>
        <v>0</v>
      </c>
      <c r="D8" s="206">
        <f>'Übersicht 1. Hj'!AH10</f>
        <v>0</v>
      </c>
      <c r="E8" s="206">
        <f>'Übersicht 1. Hj'!AI10</f>
        <v>0</v>
      </c>
      <c r="F8" s="206">
        <f>'Übersicht 1. Hj'!AJ10</f>
        <v>0</v>
      </c>
      <c r="G8" s="207">
        <f>'Übersicht 1. Hj'!AK10</f>
        <v>0</v>
      </c>
      <c r="H8" s="208">
        <f>'Übersicht 1. Hj'!AL10</f>
        <v>0</v>
      </c>
      <c r="I8" s="205">
        <f>'Übersicht 2. Hj'!AG10</f>
        <v>0</v>
      </c>
      <c r="J8" s="206">
        <f>'Übersicht 2. Hj'!AH10</f>
        <v>0</v>
      </c>
      <c r="K8" s="206">
        <f>'Übersicht 2. Hj'!AI10</f>
        <v>0</v>
      </c>
      <c r="L8" s="206">
        <f>'Übersicht 2. Hj'!AJ10</f>
        <v>0</v>
      </c>
      <c r="M8" s="207">
        <f>'Übersicht 2. Hj'!AK10</f>
        <v>0</v>
      </c>
      <c r="N8" s="208">
        <f>'Übersicht 2. Hj'!AL10</f>
        <v>0</v>
      </c>
      <c r="O8" s="93" t="str">
        <f>LEFT(Aug!AK68,99)</f>
        <v/>
      </c>
      <c r="P8" s="94" t="str">
        <f>LEFT(Sept!AK68,99)</f>
        <v/>
      </c>
      <c r="Q8" s="94" t="str">
        <f>LEFT(Okt!AK68,99)</f>
        <v/>
      </c>
      <c r="R8" s="94" t="str">
        <f>LEFT(Nov!AK68,99)</f>
        <v/>
      </c>
      <c r="S8" s="94" t="str">
        <f>LEFT(Dez!AK68,99)</f>
        <v/>
      </c>
      <c r="T8" s="94" t="str">
        <f>LEFT(Jan!AK68,99)</f>
        <v/>
      </c>
      <c r="U8" s="94" t="str">
        <f>LEFT(Feb!AY68,99)</f>
        <v/>
      </c>
      <c r="V8" s="94" t="str">
        <f>LEFT(März!AK68,99)</f>
        <v/>
      </c>
      <c r="W8" s="94" t="str">
        <f>LEFT(April!AK68,99)</f>
        <v/>
      </c>
      <c r="X8" s="94" t="str">
        <f>LEFT(Mai!AK68,99)</f>
        <v/>
      </c>
      <c r="Y8" s="94" t="str">
        <f>LEFT(Juni!AK68,99)</f>
        <v/>
      </c>
      <c r="Z8" s="95" t="str">
        <f>LEFT(Juli!AK68,99)</f>
        <v/>
      </c>
    </row>
    <row r="9" spans="1:26" s="214" customFormat="1" ht="18" customHeight="1" x14ac:dyDescent="0.2">
      <c r="A9" s="213" t="s">
        <v>92</v>
      </c>
      <c r="C9" s="201">
        <f>'Übersicht 1. Hj'!AG11</f>
        <v>0</v>
      </c>
      <c r="D9" s="202">
        <f>'Übersicht 1. Hj'!AH11</f>
        <v>0</v>
      </c>
      <c r="E9" s="202">
        <f>'Übersicht 1. Hj'!AI11</f>
        <v>0</v>
      </c>
      <c r="F9" s="202">
        <f>'Übersicht 1. Hj'!AJ11</f>
        <v>0</v>
      </c>
      <c r="G9" s="203">
        <f>'Übersicht 1. Hj'!AK11</f>
        <v>0</v>
      </c>
      <c r="H9" s="204">
        <f>'Übersicht 1. Hj'!AL11</f>
        <v>0</v>
      </c>
      <c r="I9" s="201">
        <f>'Übersicht 2. Hj'!AG11</f>
        <v>0</v>
      </c>
      <c r="J9" s="202">
        <f>'Übersicht 2. Hj'!AH11</f>
        <v>0</v>
      </c>
      <c r="K9" s="202">
        <f>'Übersicht 2. Hj'!AI11</f>
        <v>0</v>
      </c>
      <c r="L9" s="202">
        <f>'Übersicht 2. Hj'!AJ11</f>
        <v>0</v>
      </c>
      <c r="M9" s="203">
        <f>'Übersicht 2. Hj'!AK11</f>
        <v>0</v>
      </c>
      <c r="N9" s="204">
        <f>'Übersicht 2. Hj'!AL11</f>
        <v>0</v>
      </c>
      <c r="O9" s="215" t="str">
        <f>LEFT(Aug!AK79,99)</f>
        <v/>
      </c>
      <c r="P9" s="216" t="str">
        <f>LEFT(Sept!AK79,99)</f>
        <v/>
      </c>
      <c r="Q9" s="216" t="str">
        <f>LEFT(Okt!AK79,99)</f>
        <v/>
      </c>
      <c r="R9" s="216" t="str">
        <f>LEFT(Nov!AK79,99)</f>
        <v/>
      </c>
      <c r="S9" s="216" t="str">
        <f>LEFT(Dez!AK79,99)</f>
        <v/>
      </c>
      <c r="T9" s="216" t="str">
        <f>LEFT(Jan!AK79,99)</f>
        <v/>
      </c>
      <c r="U9" s="216" t="str">
        <f>LEFT(Feb!AY79,99)</f>
        <v/>
      </c>
      <c r="V9" s="216" t="str">
        <f>LEFT(März!AK79,99)</f>
        <v/>
      </c>
      <c r="W9" s="216" t="str">
        <f>LEFT(April!AK79,99)</f>
        <v/>
      </c>
      <c r="X9" s="216" t="str">
        <f>LEFT(Mai!AK79,99)</f>
        <v/>
      </c>
      <c r="Y9" s="216" t="str">
        <f>LEFT(Juni!AK79,99)</f>
        <v/>
      </c>
      <c r="Z9" s="217" t="str">
        <f>LEFT(Juli!AK79,99)</f>
        <v/>
      </c>
    </row>
    <row r="10" spans="1:26" s="47" customFormat="1" ht="18" customHeight="1" x14ac:dyDescent="0.2">
      <c r="A10" s="100" t="s">
        <v>93</v>
      </c>
      <c r="B10" s="48"/>
      <c r="C10" s="205">
        <f>'Übersicht 1. Hj'!AG12</f>
        <v>0</v>
      </c>
      <c r="D10" s="206">
        <f>'Übersicht 1. Hj'!AH12</f>
        <v>0</v>
      </c>
      <c r="E10" s="206">
        <f>'Übersicht 1. Hj'!AI12</f>
        <v>0</v>
      </c>
      <c r="F10" s="206">
        <f>'Übersicht 1. Hj'!AJ12</f>
        <v>0</v>
      </c>
      <c r="G10" s="207">
        <f>'Übersicht 1. Hj'!AK12</f>
        <v>0</v>
      </c>
      <c r="H10" s="208">
        <f>'Übersicht 1. Hj'!AL12</f>
        <v>0</v>
      </c>
      <c r="I10" s="205">
        <f>'Übersicht 2. Hj'!AG12</f>
        <v>0</v>
      </c>
      <c r="J10" s="206">
        <f>'Übersicht 2. Hj'!AH12</f>
        <v>0</v>
      </c>
      <c r="K10" s="206">
        <f>'Übersicht 2. Hj'!AI12</f>
        <v>0</v>
      </c>
      <c r="L10" s="206">
        <f>'Übersicht 2. Hj'!AJ12</f>
        <v>0</v>
      </c>
      <c r="M10" s="207">
        <f>'Übersicht 2. Hj'!AK12</f>
        <v>0</v>
      </c>
      <c r="N10" s="208">
        <f>'Übersicht 2. Hj'!AL12</f>
        <v>0</v>
      </c>
      <c r="O10" s="93" t="str">
        <f>LEFT(Aug!AK90,99)</f>
        <v/>
      </c>
      <c r="P10" s="94" t="str">
        <f>LEFT(Sept!AK90,99)</f>
        <v/>
      </c>
      <c r="Q10" s="94" t="str">
        <f>LEFT(Okt!AK90,99)</f>
        <v/>
      </c>
      <c r="R10" s="94" t="str">
        <f>LEFT(Nov!AK90,99)</f>
        <v/>
      </c>
      <c r="S10" s="94" t="str">
        <f>LEFT(Dez!AK90,99)</f>
        <v/>
      </c>
      <c r="T10" s="94" t="str">
        <f>LEFT(Jan!AK90,99)</f>
        <v/>
      </c>
      <c r="U10" s="94" t="str">
        <f>LEFT(Feb!AY90,99)</f>
        <v/>
      </c>
      <c r="V10" s="94" t="str">
        <f>LEFT(März!AK90,99)</f>
        <v/>
      </c>
      <c r="W10" s="94" t="str">
        <f>LEFT(April!AK90,99)</f>
        <v/>
      </c>
      <c r="X10" s="94" t="str">
        <f>LEFT(Mai!AK90,99)</f>
        <v/>
      </c>
      <c r="Y10" s="94" t="str">
        <f>LEFT(Juni!AK90,99)</f>
        <v/>
      </c>
      <c r="Z10" s="95" t="str">
        <f>LEFT(Juli!AK90,99)</f>
        <v/>
      </c>
    </row>
    <row r="11" spans="1:26" s="214" customFormat="1" ht="18" customHeight="1" x14ac:dyDescent="0.2">
      <c r="A11" s="213" t="s">
        <v>94</v>
      </c>
      <c r="C11" s="201">
        <f>'Übersicht 1. Hj'!AG13</f>
        <v>0</v>
      </c>
      <c r="D11" s="202">
        <f>'Übersicht 1. Hj'!AH13</f>
        <v>0</v>
      </c>
      <c r="E11" s="202">
        <f>'Übersicht 1. Hj'!AI13</f>
        <v>0</v>
      </c>
      <c r="F11" s="202">
        <f>'Übersicht 1. Hj'!AJ13</f>
        <v>0</v>
      </c>
      <c r="G11" s="203">
        <f>'Übersicht 1. Hj'!AK13</f>
        <v>0</v>
      </c>
      <c r="H11" s="204">
        <f>'Übersicht 1. Hj'!AL13</f>
        <v>0</v>
      </c>
      <c r="I11" s="201">
        <f>'Übersicht 2. Hj'!AG13</f>
        <v>0</v>
      </c>
      <c r="J11" s="202">
        <f>'Übersicht 2. Hj'!AH13</f>
        <v>0</v>
      </c>
      <c r="K11" s="202">
        <f>'Übersicht 2. Hj'!AI13</f>
        <v>0</v>
      </c>
      <c r="L11" s="202">
        <f>'Übersicht 2. Hj'!AJ13</f>
        <v>0</v>
      </c>
      <c r="M11" s="203">
        <f>'Übersicht 2. Hj'!AK13</f>
        <v>0</v>
      </c>
      <c r="N11" s="204">
        <f>'Übersicht 2. Hj'!AL13</f>
        <v>0</v>
      </c>
      <c r="O11" s="215" t="str">
        <f>LEFT(Aug!AK101,99)</f>
        <v/>
      </c>
      <c r="P11" s="216" t="str">
        <f>LEFT(Sept!AK101,99)</f>
        <v/>
      </c>
      <c r="Q11" s="216" t="str">
        <f>LEFT(Okt!AK101,99)</f>
        <v/>
      </c>
      <c r="R11" s="216" t="str">
        <f>LEFT(Nov!AK101,99)</f>
        <v/>
      </c>
      <c r="S11" s="216" t="str">
        <f>LEFT(Dez!AK101,99)</f>
        <v/>
      </c>
      <c r="T11" s="216" t="str">
        <f>LEFT(Jan!AK101,99)</f>
        <v/>
      </c>
      <c r="U11" s="216" t="str">
        <f>LEFT(Feb!AY101,99)</f>
        <v/>
      </c>
      <c r="V11" s="216" t="str">
        <f>LEFT(März!AK101,99)</f>
        <v/>
      </c>
      <c r="W11" s="216" t="str">
        <f>LEFT(April!AK101,99)</f>
        <v/>
      </c>
      <c r="X11" s="216" t="str">
        <f>LEFT(Mai!AK101,99)</f>
        <v/>
      </c>
      <c r="Y11" s="216" t="str">
        <f>LEFT(Juni!AK101,99)</f>
        <v/>
      </c>
      <c r="Z11" s="217" t="str">
        <f>LEFT(Juli!AK101,99)</f>
        <v/>
      </c>
    </row>
    <row r="12" spans="1:26" s="47" customFormat="1" ht="18" customHeight="1" x14ac:dyDescent="0.2">
      <c r="A12" s="100" t="s">
        <v>95</v>
      </c>
      <c r="B12" s="48"/>
      <c r="C12" s="205">
        <f>'Übersicht 1. Hj'!AG14</f>
        <v>0</v>
      </c>
      <c r="D12" s="206">
        <f>'Übersicht 1. Hj'!AH14</f>
        <v>0</v>
      </c>
      <c r="E12" s="206">
        <f>'Übersicht 1. Hj'!AI14</f>
        <v>0</v>
      </c>
      <c r="F12" s="206">
        <f>'Übersicht 1. Hj'!AJ14</f>
        <v>0</v>
      </c>
      <c r="G12" s="207">
        <f>'Übersicht 1. Hj'!AK14</f>
        <v>0</v>
      </c>
      <c r="H12" s="208">
        <f>'Übersicht 1. Hj'!AL14</f>
        <v>0</v>
      </c>
      <c r="I12" s="205">
        <f>'Übersicht 2. Hj'!AG14</f>
        <v>0</v>
      </c>
      <c r="J12" s="206">
        <f>'Übersicht 2. Hj'!AH14</f>
        <v>0</v>
      </c>
      <c r="K12" s="206">
        <f>'Übersicht 2. Hj'!AI14</f>
        <v>0</v>
      </c>
      <c r="L12" s="206">
        <f>'Übersicht 2. Hj'!AJ14</f>
        <v>0</v>
      </c>
      <c r="M12" s="207">
        <f>'Übersicht 2. Hj'!AK14</f>
        <v>0</v>
      </c>
      <c r="N12" s="208">
        <f>'Übersicht 2. Hj'!AL14</f>
        <v>0</v>
      </c>
      <c r="O12" s="93" t="str">
        <f>LEFT(Aug!AK112,99)</f>
        <v/>
      </c>
      <c r="P12" s="94" t="str">
        <f>LEFT(Sept!AK112,99)</f>
        <v/>
      </c>
      <c r="Q12" s="94" t="str">
        <f>LEFT(Okt!AK112,99)</f>
        <v/>
      </c>
      <c r="R12" s="94" t="str">
        <f>LEFT(Nov!AK112,99)</f>
        <v/>
      </c>
      <c r="S12" s="94" t="str">
        <f>LEFT(Dez!AK112,99)</f>
        <v/>
      </c>
      <c r="T12" s="94" t="str">
        <f>LEFT(Jan!AK112,99)</f>
        <v/>
      </c>
      <c r="U12" s="94" t="str">
        <f>LEFT(Feb!AY112,99)</f>
        <v/>
      </c>
      <c r="V12" s="94" t="str">
        <f>LEFT(März!AK112,99)</f>
        <v/>
      </c>
      <c r="W12" s="94" t="str">
        <f>LEFT(April!AK112,99)</f>
        <v/>
      </c>
      <c r="X12" s="94" t="str">
        <f>LEFT(Mai!AK112,99)</f>
        <v/>
      </c>
      <c r="Y12" s="94" t="str">
        <f>LEFT(Juni!AK112,99)</f>
        <v/>
      </c>
      <c r="Z12" s="95" t="str">
        <f>LEFT(Juli!AK112,99)</f>
        <v/>
      </c>
    </row>
    <row r="13" spans="1:26" s="214" customFormat="1" ht="18" customHeight="1" x14ac:dyDescent="0.2">
      <c r="A13" s="213" t="s">
        <v>96</v>
      </c>
      <c r="C13" s="201">
        <f>'Übersicht 1. Hj'!AG15</f>
        <v>0</v>
      </c>
      <c r="D13" s="202">
        <f>'Übersicht 1. Hj'!AH15</f>
        <v>0</v>
      </c>
      <c r="E13" s="202">
        <f>'Übersicht 1. Hj'!AI15</f>
        <v>0</v>
      </c>
      <c r="F13" s="202">
        <f>'Übersicht 1. Hj'!AJ15</f>
        <v>0</v>
      </c>
      <c r="G13" s="203">
        <f>'Übersicht 1. Hj'!AK15</f>
        <v>0</v>
      </c>
      <c r="H13" s="204">
        <f>'Übersicht 1. Hj'!AL15</f>
        <v>0</v>
      </c>
      <c r="I13" s="201">
        <f>'Übersicht 2. Hj'!AG15</f>
        <v>0</v>
      </c>
      <c r="J13" s="202">
        <f>'Übersicht 2. Hj'!AH15</f>
        <v>0</v>
      </c>
      <c r="K13" s="202">
        <f>'Übersicht 2. Hj'!AI15</f>
        <v>0</v>
      </c>
      <c r="L13" s="202">
        <f>'Übersicht 2. Hj'!AJ15</f>
        <v>0</v>
      </c>
      <c r="M13" s="203">
        <f>'Übersicht 2. Hj'!AK15</f>
        <v>0</v>
      </c>
      <c r="N13" s="204">
        <f>'Übersicht 2. Hj'!AL15</f>
        <v>0</v>
      </c>
      <c r="O13" s="215" t="str">
        <f>LEFT(Aug!AK123,99)</f>
        <v/>
      </c>
      <c r="P13" s="216" t="str">
        <f>LEFT(Sept!AK123,99)</f>
        <v/>
      </c>
      <c r="Q13" s="216" t="str">
        <f>LEFT(Okt!AK123,99)</f>
        <v/>
      </c>
      <c r="R13" s="216" t="str">
        <f>LEFT(Nov!AK123,99)</f>
        <v/>
      </c>
      <c r="S13" s="216" t="str">
        <f>LEFT(Dez!AK123,99)</f>
        <v/>
      </c>
      <c r="T13" s="216" t="str">
        <f>LEFT(Jan!AK123,99)</f>
        <v/>
      </c>
      <c r="U13" s="216" t="str">
        <f>LEFT(Feb!AY123,99)</f>
        <v/>
      </c>
      <c r="V13" s="216" t="str">
        <f>LEFT(März!AK123,99)</f>
        <v/>
      </c>
      <c r="W13" s="216" t="str">
        <f>LEFT(April!AK123,99)</f>
        <v/>
      </c>
      <c r="X13" s="216" t="str">
        <f>LEFT(Mai!AK123,99)</f>
        <v/>
      </c>
      <c r="Y13" s="216" t="str">
        <f>LEFT(Juni!AK123,99)</f>
        <v/>
      </c>
      <c r="Z13" s="217" t="str">
        <f>LEFT(Juli!AK123,99)</f>
        <v/>
      </c>
    </row>
    <row r="14" spans="1:26" s="47" customFormat="1" ht="18" customHeight="1" x14ac:dyDescent="0.2">
      <c r="A14" s="100" t="s">
        <v>97</v>
      </c>
      <c r="B14" s="48"/>
      <c r="C14" s="205">
        <f>'Übersicht 1. Hj'!AG16</f>
        <v>0</v>
      </c>
      <c r="D14" s="206">
        <f>'Übersicht 1. Hj'!AH16</f>
        <v>0</v>
      </c>
      <c r="E14" s="206">
        <f>'Übersicht 1. Hj'!AI16</f>
        <v>0</v>
      </c>
      <c r="F14" s="206">
        <f>'Übersicht 1. Hj'!AJ16</f>
        <v>0</v>
      </c>
      <c r="G14" s="207">
        <f>'Übersicht 1. Hj'!AK16</f>
        <v>0</v>
      </c>
      <c r="H14" s="208">
        <f>'Übersicht 1. Hj'!AL16</f>
        <v>0</v>
      </c>
      <c r="I14" s="205">
        <f>'Übersicht 2. Hj'!AG16</f>
        <v>0</v>
      </c>
      <c r="J14" s="206">
        <f>'Übersicht 2. Hj'!AH16</f>
        <v>0</v>
      </c>
      <c r="K14" s="206">
        <f>'Übersicht 2. Hj'!AI16</f>
        <v>0</v>
      </c>
      <c r="L14" s="206">
        <f>'Übersicht 2. Hj'!AJ16</f>
        <v>0</v>
      </c>
      <c r="M14" s="207">
        <f>'Übersicht 2. Hj'!AK16</f>
        <v>0</v>
      </c>
      <c r="N14" s="208">
        <f>'Übersicht 2. Hj'!AL16</f>
        <v>0</v>
      </c>
      <c r="O14" s="93" t="str">
        <f>LEFT(Aug!AK134,99)</f>
        <v/>
      </c>
      <c r="P14" s="94" t="str">
        <f>LEFT(Sept!AK134,99)</f>
        <v/>
      </c>
      <c r="Q14" s="94" t="str">
        <f>LEFT(Okt!AK134,99)</f>
        <v/>
      </c>
      <c r="R14" s="94" t="str">
        <f>LEFT(Nov!AK134,99)</f>
        <v/>
      </c>
      <c r="S14" s="94" t="str">
        <f>LEFT(Dez!AK134,99)</f>
        <v/>
      </c>
      <c r="T14" s="94" t="str">
        <f>LEFT(Jan!AK134,99)</f>
        <v/>
      </c>
      <c r="U14" s="94" t="str">
        <f>LEFT(Feb!AY134,99)</f>
        <v/>
      </c>
      <c r="V14" s="94" t="str">
        <f>LEFT(März!AK134,99)</f>
        <v/>
      </c>
      <c r="W14" s="94" t="str">
        <f>LEFT(April!AK134,99)</f>
        <v/>
      </c>
      <c r="X14" s="94" t="str">
        <f>LEFT(Mai!AK134,99)</f>
        <v/>
      </c>
      <c r="Y14" s="94" t="str">
        <f>LEFT(Juni!AK134,99)</f>
        <v/>
      </c>
      <c r="Z14" s="95" t="str">
        <f>LEFT(Juli!AK134,99)</f>
        <v/>
      </c>
    </row>
    <row r="15" spans="1:26" s="214" customFormat="1" ht="18" customHeight="1" x14ac:dyDescent="0.2">
      <c r="A15" s="213" t="s">
        <v>98</v>
      </c>
      <c r="C15" s="201">
        <f>'Übersicht 1. Hj'!AG17</f>
        <v>0</v>
      </c>
      <c r="D15" s="202">
        <f>'Übersicht 1. Hj'!AH17</f>
        <v>0</v>
      </c>
      <c r="E15" s="202">
        <f>'Übersicht 1. Hj'!AI17</f>
        <v>0</v>
      </c>
      <c r="F15" s="202">
        <f>'Übersicht 1. Hj'!AJ17</f>
        <v>0</v>
      </c>
      <c r="G15" s="203">
        <f>'Übersicht 1. Hj'!AK17</f>
        <v>0</v>
      </c>
      <c r="H15" s="204">
        <f>'Übersicht 1. Hj'!AL17</f>
        <v>0</v>
      </c>
      <c r="I15" s="201">
        <f>'Übersicht 2. Hj'!AG17</f>
        <v>0</v>
      </c>
      <c r="J15" s="202">
        <f>'Übersicht 2. Hj'!AH17</f>
        <v>0</v>
      </c>
      <c r="K15" s="202">
        <f>'Übersicht 2. Hj'!AI17</f>
        <v>0</v>
      </c>
      <c r="L15" s="202">
        <f>'Übersicht 2. Hj'!AJ17</f>
        <v>0</v>
      </c>
      <c r="M15" s="203">
        <f>'Übersicht 2. Hj'!AK17</f>
        <v>0</v>
      </c>
      <c r="N15" s="204">
        <f>'Übersicht 2. Hj'!AL17</f>
        <v>0</v>
      </c>
      <c r="O15" s="215" t="str">
        <f>LEFT(Aug!AK145,99)</f>
        <v/>
      </c>
      <c r="P15" s="216" t="str">
        <f>LEFT(Sept!AK145,99)</f>
        <v/>
      </c>
      <c r="Q15" s="216" t="str">
        <f>LEFT(Okt!AK145,99)</f>
        <v/>
      </c>
      <c r="R15" s="216" t="str">
        <f>LEFT(Nov!AK145,99)</f>
        <v/>
      </c>
      <c r="S15" s="216" t="str">
        <f>LEFT(Dez!AK145,99)</f>
        <v/>
      </c>
      <c r="T15" s="216" t="str">
        <f>LEFT(Jan!AK145,99)</f>
        <v/>
      </c>
      <c r="U15" s="216" t="str">
        <f>LEFT(Feb!AY145,99)</f>
        <v/>
      </c>
      <c r="V15" s="216" t="str">
        <f>LEFT(März!AK145,99)</f>
        <v/>
      </c>
      <c r="W15" s="216" t="str">
        <f>LEFT(April!AK145,99)</f>
        <v/>
      </c>
      <c r="X15" s="216" t="str">
        <f>LEFT(Mai!AK145,99)</f>
        <v/>
      </c>
      <c r="Y15" s="216" t="str">
        <f>LEFT(Juni!AK145,99)</f>
        <v/>
      </c>
      <c r="Z15" s="217" t="str">
        <f>LEFT(Juli!AK145,99)</f>
        <v/>
      </c>
    </row>
    <row r="16" spans="1:26" s="47" customFormat="1" ht="18" customHeight="1" x14ac:dyDescent="0.2">
      <c r="A16" s="100" t="s">
        <v>99</v>
      </c>
      <c r="B16" s="48"/>
      <c r="C16" s="205">
        <f>'Übersicht 1. Hj'!AG18</f>
        <v>0</v>
      </c>
      <c r="D16" s="206">
        <f>'Übersicht 1. Hj'!AH18</f>
        <v>0</v>
      </c>
      <c r="E16" s="206">
        <f>'Übersicht 1. Hj'!AI18</f>
        <v>0</v>
      </c>
      <c r="F16" s="206">
        <f>'Übersicht 1. Hj'!AJ18</f>
        <v>0</v>
      </c>
      <c r="G16" s="207">
        <f>'Übersicht 1. Hj'!AK18</f>
        <v>0</v>
      </c>
      <c r="H16" s="208">
        <f>'Übersicht 1. Hj'!AL18</f>
        <v>0</v>
      </c>
      <c r="I16" s="205">
        <f>'Übersicht 2. Hj'!AG18</f>
        <v>0</v>
      </c>
      <c r="J16" s="206">
        <f>'Übersicht 2. Hj'!AH18</f>
        <v>0</v>
      </c>
      <c r="K16" s="206">
        <f>'Übersicht 2. Hj'!AI18</f>
        <v>0</v>
      </c>
      <c r="L16" s="206">
        <f>'Übersicht 2. Hj'!AJ18</f>
        <v>0</v>
      </c>
      <c r="M16" s="207">
        <f>'Übersicht 2. Hj'!AK18</f>
        <v>0</v>
      </c>
      <c r="N16" s="208">
        <f>'Übersicht 2. Hj'!AL18</f>
        <v>0</v>
      </c>
      <c r="O16" s="93" t="str">
        <f>LEFT(Aug!AK156,99)</f>
        <v/>
      </c>
      <c r="P16" s="94" t="str">
        <f>LEFT(Sept!AK156,99)</f>
        <v/>
      </c>
      <c r="Q16" s="94" t="str">
        <f>LEFT(Okt!AK156,99)</f>
        <v/>
      </c>
      <c r="R16" s="94" t="str">
        <f>LEFT(Nov!AK156,99)</f>
        <v/>
      </c>
      <c r="S16" s="94" t="str">
        <f>LEFT(Dez!AK156,99)</f>
        <v/>
      </c>
      <c r="T16" s="94" t="str">
        <f>LEFT(Jan!AK156,99)</f>
        <v/>
      </c>
      <c r="U16" s="94" t="str">
        <f>LEFT(Feb!AY156,99)</f>
        <v/>
      </c>
      <c r="V16" s="94" t="str">
        <f>LEFT(März!AK156,99)</f>
        <v/>
      </c>
      <c r="W16" s="94" t="str">
        <f>LEFT(April!AK156,99)</f>
        <v/>
      </c>
      <c r="X16" s="94" t="str">
        <f>LEFT(Mai!AK156,99)</f>
        <v/>
      </c>
      <c r="Y16" s="94" t="str">
        <f>LEFT(Juni!AK156,99)</f>
        <v/>
      </c>
      <c r="Z16" s="95" t="str">
        <f>LEFT(Juli!AK156,99)</f>
        <v/>
      </c>
    </row>
    <row r="17" spans="1:26" s="214" customFormat="1" ht="18" customHeight="1" x14ac:dyDescent="0.2">
      <c r="A17" s="213" t="s">
        <v>100</v>
      </c>
      <c r="C17" s="201">
        <f>'Übersicht 1. Hj'!AG19</f>
        <v>0</v>
      </c>
      <c r="D17" s="202">
        <f>'Übersicht 1. Hj'!AH19</f>
        <v>0</v>
      </c>
      <c r="E17" s="202">
        <f>'Übersicht 1. Hj'!AI19</f>
        <v>0</v>
      </c>
      <c r="F17" s="202">
        <f>'Übersicht 1. Hj'!AJ19</f>
        <v>0</v>
      </c>
      <c r="G17" s="203">
        <f>'Übersicht 1. Hj'!AK19</f>
        <v>0</v>
      </c>
      <c r="H17" s="204">
        <f>'Übersicht 1. Hj'!AL19</f>
        <v>0</v>
      </c>
      <c r="I17" s="201">
        <f>'Übersicht 2. Hj'!AG19</f>
        <v>0</v>
      </c>
      <c r="J17" s="202">
        <f>'Übersicht 2. Hj'!AH19</f>
        <v>0</v>
      </c>
      <c r="K17" s="202">
        <f>'Übersicht 2. Hj'!AI19</f>
        <v>0</v>
      </c>
      <c r="L17" s="202">
        <f>'Übersicht 2. Hj'!AJ19</f>
        <v>0</v>
      </c>
      <c r="M17" s="203">
        <f>'Übersicht 2. Hj'!AK19</f>
        <v>0</v>
      </c>
      <c r="N17" s="204">
        <f>'Übersicht 2. Hj'!AL19</f>
        <v>0</v>
      </c>
      <c r="O17" s="215" t="str">
        <f>LEFT(Aug!AK167,99)</f>
        <v/>
      </c>
      <c r="P17" s="216" t="str">
        <f>LEFT(Sept!AK167,99)</f>
        <v/>
      </c>
      <c r="Q17" s="216" t="str">
        <f>LEFT(Okt!AK167,99)</f>
        <v/>
      </c>
      <c r="R17" s="216" t="str">
        <f>LEFT(Nov!AK167,99)</f>
        <v/>
      </c>
      <c r="S17" s="216" t="str">
        <f>LEFT(Dez!AK167,99)</f>
        <v/>
      </c>
      <c r="T17" s="216" t="str">
        <f>LEFT(Jan!AK167,99)</f>
        <v/>
      </c>
      <c r="U17" s="216" t="str">
        <f>LEFT(Feb!AY167,99)</f>
        <v/>
      </c>
      <c r="V17" s="216" t="str">
        <f>LEFT(März!AK167,99)</f>
        <v/>
      </c>
      <c r="W17" s="216" t="str">
        <f>LEFT(April!AK167,99)</f>
        <v/>
      </c>
      <c r="X17" s="216" t="str">
        <f>LEFT(Mai!AK167,99)</f>
        <v/>
      </c>
      <c r="Y17" s="216" t="str">
        <f>LEFT(Juni!AK167,99)</f>
        <v/>
      </c>
      <c r="Z17" s="217" t="str">
        <f>LEFT(Juli!AK167,99)</f>
        <v/>
      </c>
    </row>
    <row r="18" spans="1:26" s="47" customFormat="1" ht="18" customHeight="1" x14ac:dyDescent="0.2">
      <c r="A18" s="100" t="s">
        <v>101</v>
      </c>
      <c r="B18" s="48"/>
      <c r="C18" s="205">
        <f>'Übersicht 1. Hj'!AG20</f>
        <v>0</v>
      </c>
      <c r="D18" s="206">
        <f>'Übersicht 1. Hj'!AH20</f>
        <v>0</v>
      </c>
      <c r="E18" s="206">
        <f>'Übersicht 1. Hj'!AI20</f>
        <v>0</v>
      </c>
      <c r="F18" s="206">
        <f>'Übersicht 1. Hj'!AJ20</f>
        <v>0</v>
      </c>
      <c r="G18" s="207">
        <f>'Übersicht 1. Hj'!AK20</f>
        <v>0</v>
      </c>
      <c r="H18" s="208">
        <f>'Übersicht 1. Hj'!AL20</f>
        <v>0</v>
      </c>
      <c r="I18" s="205">
        <f>'Übersicht 2. Hj'!AG20</f>
        <v>0</v>
      </c>
      <c r="J18" s="206">
        <f>'Übersicht 2. Hj'!AH20</f>
        <v>0</v>
      </c>
      <c r="K18" s="206">
        <f>'Übersicht 2. Hj'!AI20</f>
        <v>0</v>
      </c>
      <c r="L18" s="206">
        <f>'Übersicht 2. Hj'!AJ20</f>
        <v>0</v>
      </c>
      <c r="M18" s="207">
        <f>'Übersicht 2. Hj'!AK20</f>
        <v>0</v>
      </c>
      <c r="N18" s="208">
        <f>'Übersicht 2. Hj'!AL20</f>
        <v>0</v>
      </c>
      <c r="O18" s="93" t="str">
        <f>LEFT(Aug!AK178,99)</f>
        <v/>
      </c>
      <c r="P18" s="94" t="str">
        <f>LEFT(Sept!AK178,99)</f>
        <v/>
      </c>
      <c r="Q18" s="94" t="str">
        <f>LEFT(Okt!AK178,99)</f>
        <v/>
      </c>
      <c r="R18" s="94" t="str">
        <f>LEFT(Nov!AK178,99)</f>
        <v/>
      </c>
      <c r="S18" s="94" t="str">
        <f>LEFT(Dez!AK178,99)</f>
        <v/>
      </c>
      <c r="T18" s="94" t="str">
        <f>LEFT(Jan!AK178,99)</f>
        <v/>
      </c>
      <c r="U18" s="94" t="str">
        <f>LEFT(Feb!AY178,99)</f>
        <v/>
      </c>
      <c r="V18" s="94" t="str">
        <f>LEFT(März!AK178,99)</f>
        <v/>
      </c>
      <c r="W18" s="94" t="str">
        <f>LEFT(April!AK178,99)</f>
        <v/>
      </c>
      <c r="X18" s="94" t="str">
        <f>LEFT(Mai!AK178,99)</f>
        <v/>
      </c>
      <c r="Y18" s="94" t="str">
        <f>LEFT(Juni!AK178,99)</f>
        <v/>
      </c>
      <c r="Z18" s="95" t="str">
        <f>LEFT(Juli!AK178,99)</f>
        <v/>
      </c>
    </row>
    <row r="19" spans="1:26" s="214" customFormat="1" ht="18" customHeight="1" x14ac:dyDescent="0.2">
      <c r="A19" s="213" t="s">
        <v>102</v>
      </c>
      <c r="C19" s="201">
        <f>'Übersicht 1. Hj'!AG21</f>
        <v>0</v>
      </c>
      <c r="D19" s="202">
        <f>'Übersicht 1. Hj'!AH21</f>
        <v>0</v>
      </c>
      <c r="E19" s="202">
        <f>'Übersicht 1. Hj'!AI21</f>
        <v>0</v>
      </c>
      <c r="F19" s="202">
        <f>'Übersicht 1. Hj'!AJ21</f>
        <v>0</v>
      </c>
      <c r="G19" s="203">
        <f>'Übersicht 1. Hj'!AK21</f>
        <v>0</v>
      </c>
      <c r="H19" s="204">
        <f>'Übersicht 1. Hj'!AL21</f>
        <v>0</v>
      </c>
      <c r="I19" s="201">
        <f>'Übersicht 2. Hj'!AG21</f>
        <v>0</v>
      </c>
      <c r="J19" s="202">
        <f>'Übersicht 2. Hj'!AH21</f>
        <v>0</v>
      </c>
      <c r="K19" s="202">
        <f>'Übersicht 2. Hj'!AI21</f>
        <v>0</v>
      </c>
      <c r="L19" s="202">
        <f>'Übersicht 2. Hj'!AJ21</f>
        <v>0</v>
      </c>
      <c r="M19" s="203">
        <f>'Übersicht 2. Hj'!AK21</f>
        <v>0</v>
      </c>
      <c r="N19" s="204">
        <f>'Übersicht 2. Hj'!AL21</f>
        <v>0</v>
      </c>
      <c r="O19" s="215" t="str">
        <f>LEFT(Aug!AK189,99)</f>
        <v/>
      </c>
      <c r="P19" s="216" t="str">
        <f>LEFT(Sept!AK189,99)</f>
        <v/>
      </c>
      <c r="Q19" s="216" t="str">
        <f>LEFT(Okt!AK189,99)</f>
        <v/>
      </c>
      <c r="R19" s="216" t="str">
        <f>LEFT(Nov!AK189,99)</f>
        <v/>
      </c>
      <c r="S19" s="216" t="str">
        <f>LEFT(Dez!AK189,99)</f>
        <v/>
      </c>
      <c r="T19" s="216" t="str">
        <f>LEFT(Jan!AK189,99)</f>
        <v/>
      </c>
      <c r="U19" s="216" t="str">
        <f>LEFT(Feb!AY189,99)</f>
        <v/>
      </c>
      <c r="V19" s="216" t="str">
        <f>LEFT(März!AK189,99)</f>
        <v/>
      </c>
      <c r="W19" s="216" t="str">
        <f>LEFT(April!AK189,99)</f>
        <v/>
      </c>
      <c r="X19" s="216" t="str">
        <f>LEFT(Mai!AK189,99)</f>
        <v/>
      </c>
      <c r="Y19" s="216" t="str">
        <f>LEFT(Juni!AK189,99)</f>
        <v/>
      </c>
      <c r="Z19" s="217" t="str">
        <f>LEFT(Juli!AK189,99)</f>
        <v/>
      </c>
    </row>
    <row r="20" spans="1:26" s="47" customFormat="1" ht="18" customHeight="1" x14ac:dyDescent="0.2">
      <c r="A20" s="100" t="s">
        <v>103</v>
      </c>
      <c r="B20" s="48"/>
      <c r="C20" s="205">
        <f>'Übersicht 1. Hj'!AG22</f>
        <v>0</v>
      </c>
      <c r="D20" s="206">
        <f>'Übersicht 1. Hj'!AH22</f>
        <v>0</v>
      </c>
      <c r="E20" s="206">
        <f>'Übersicht 1. Hj'!AI22</f>
        <v>0</v>
      </c>
      <c r="F20" s="206">
        <f>'Übersicht 1. Hj'!AJ22</f>
        <v>0</v>
      </c>
      <c r="G20" s="207">
        <f>'Übersicht 1. Hj'!AK22</f>
        <v>0</v>
      </c>
      <c r="H20" s="208">
        <f>'Übersicht 1. Hj'!AL22</f>
        <v>0</v>
      </c>
      <c r="I20" s="205">
        <f>'Übersicht 2. Hj'!AG22</f>
        <v>0</v>
      </c>
      <c r="J20" s="206">
        <f>'Übersicht 2. Hj'!AH22</f>
        <v>0</v>
      </c>
      <c r="K20" s="206">
        <f>'Übersicht 2. Hj'!AI22</f>
        <v>0</v>
      </c>
      <c r="L20" s="206">
        <f>'Übersicht 2. Hj'!AJ22</f>
        <v>0</v>
      </c>
      <c r="M20" s="207">
        <f>'Übersicht 2. Hj'!AK22</f>
        <v>0</v>
      </c>
      <c r="N20" s="208">
        <f>'Übersicht 2. Hj'!AL22</f>
        <v>0</v>
      </c>
      <c r="O20" s="93" t="str">
        <f>LEFT(Aug!AK200,99)</f>
        <v/>
      </c>
      <c r="P20" s="94" t="str">
        <f>LEFT(Sept!AK200,99)</f>
        <v/>
      </c>
      <c r="Q20" s="94" t="str">
        <f>LEFT(Okt!AK200,99)</f>
        <v/>
      </c>
      <c r="R20" s="94" t="str">
        <f>LEFT(Nov!AK200,99)</f>
        <v/>
      </c>
      <c r="S20" s="94" t="str">
        <f>LEFT(Dez!AK200,99)</f>
        <v/>
      </c>
      <c r="T20" s="94" t="str">
        <f>LEFT(Jan!AK200,99)</f>
        <v/>
      </c>
      <c r="U20" s="94" t="str">
        <f>LEFT(Feb!AY200,99)</f>
        <v/>
      </c>
      <c r="V20" s="94" t="str">
        <f>LEFT(März!AK200,99)</f>
        <v/>
      </c>
      <c r="W20" s="94" t="str">
        <f>LEFT(April!AK200,99)</f>
        <v/>
      </c>
      <c r="X20" s="94" t="str">
        <f>LEFT(Mai!AK220,99)</f>
        <v/>
      </c>
      <c r="Y20" s="94" t="str">
        <f>LEFT(Juni!AK200,99)</f>
        <v/>
      </c>
      <c r="Z20" s="95" t="str">
        <f>LEFT(Juli!AK200,99)</f>
        <v/>
      </c>
    </row>
    <row r="21" spans="1:26" s="214" customFormat="1" ht="18" customHeight="1" x14ac:dyDescent="0.2">
      <c r="A21" s="213" t="s">
        <v>104</v>
      </c>
      <c r="C21" s="201">
        <f>'Übersicht 1. Hj'!AG23</f>
        <v>0</v>
      </c>
      <c r="D21" s="202">
        <f>'Übersicht 1. Hj'!AH23</f>
        <v>0</v>
      </c>
      <c r="E21" s="202">
        <f>'Übersicht 1. Hj'!AI23</f>
        <v>0</v>
      </c>
      <c r="F21" s="202">
        <f>'Übersicht 1. Hj'!AJ23</f>
        <v>0</v>
      </c>
      <c r="G21" s="203">
        <f>'Übersicht 1. Hj'!AK23</f>
        <v>0</v>
      </c>
      <c r="H21" s="204">
        <f>'Übersicht 1. Hj'!AL23</f>
        <v>0</v>
      </c>
      <c r="I21" s="201">
        <f>'Übersicht 2. Hj'!AG23</f>
        <v>0</v>
      </c>
      <c r="J21" s="202">
        <f>'Übersicht 2. Hj'!AH23</f>
        <v>0</v>
      </c>
      <c r="K21" s="202">
        <f>'Übersicht 2. Hj'!AI23</f>
        <v>0</v>
      </c>
      <c r="L21" s="202">
        <f>'Übersicht 2. Hj'!AJ23</f>
        <v>0</v>
      </c>
      <c r="M21" s="203">
        <f>'Übersicht 2. Hj'!AK23</f>
        <v>0</v>
      </c>
      <c r="N21" s="204">
        <f>'Übersicht 2. Hj'!AL23</f>
        <v>0</v>
      </c>
      <c r="O21" s="215" t="str">
        <f>LEFT(Aug!AK211,99)</f>
        <v/>
      </c>
      <c r="P21" s="216" t="str">
        <f>LEFT(Sept!AK211,99)</f>
        <v/>
      </c>
      <c r="Q21" s="216" t="str">
        <f>LEFT(Okt!AK211,99)</f>
        <v/>
      </c>
      <c r="R21" s="216" t="str">
        <f>LEFT(Nov!AK211,99)</f>
        <v/>
      </c>
      <c r="S21" s="216" t="str">
        <f>LEFT(Dez!AK211,99)</f>
        <v/>
      </c>
      <c r="T21" s="216" t="str">
        <f>LEFT(Jan!AK211,99)</f>
        <v/>
      </c>
      <c r="U21" s="216" t="str">
        <f>LEFT(Feb!AY211,99)</f>
        <v/>
      </c>
      <c r="V21" s="216" t="str">
        <f>LEFT(März!AK211,99)</f>
        <v/>
      </c>
      <c r="W21" s="216" t="str">
        <f>LEFT(April!AK211,99)</f>
        <v/>
      </c>
      <c r="X21" s="216" t="str">
        <f>LEFT(Mai!AK211,99)</f>
        <v/>
      </c>
      <c r="Y21" s="216" t="str">
        <f>LEFT(Juni!AK211,99)</f>
        <v/>
      </c>
      <c r="Z21" s="217" t="str">
        <f>LEFT(Juli!AK211,99)</f>
        <v/>
      </c>
    </row>
    <row r="22" spans="1:26" s="47" customFormat="1" ht="18" customHeight="1" x14ac:dyDescent="0.2">
      <c r="A22" s="100" t="s">
        <v>105</v>
      </c>
      <c r="B22" s="48"/>
      <c r="C22" s="205">
        <f>'Übersicht 1. Hj'!AG24</f>
        <v>0</v>
      </c>
      <c r="D22" s="206">
        <f>'Übersicht 1. Hj'!AH24</f>
        <v>0</v>
      </c>
      <c r="E22" s="206">
        <f>'Übersicht 1. Hj'!AI24</f>
        <v>0</v>
      </c>
      <c r="F22" s="206">
        <f>'Übersicht 1. Hj'!AJ24</f>
        <v>0</v>
      </c>
      <c r="G22" s="207">
        <f>'Übersicht 1. Hj'!AK24</f>
        <v>0</v>
      </c>
      <c r="H22" s="208">
        <f>'Übersicht 1. Hj'!AL24</f>
        <v>0</v>
      </c>
      <c r="I22" s="205">
        <f>'Übersicht 2. Hj'!AG24</f>
        <v>0</v>
      </c>
      <c r="J22" s="206">
        <f>'Übersicht 2. Hj'!AH24</f>
        <v>0</v>
      </c>
      <c r="K22" s="206">
        <f>'Übersicht 2. Hj'!AI24</f>
        <v>0</v>
      </c>
      <c r="L22" s="206">
        <f>'Übersicht 2. Hj'!AJ24</f>
        <v>0</v>
      </c>
      <c r="M22" s="207">
        <f>'Übersicht 2. Hj'!AK24</f>
        <v>0</v>
      </c>
      <c r="N22" s="208">
        <f>'Übersicht 2. Hj'!AL24</f>
        <v>0</v>
      </c>
      <c r="O22" s="93" t="str">
        <f>LEFT(Aug!AK222,99)</f>
        <v/>
      </c>
      <c r="P22" s="94" t="str">
        <f>LEFT(Sept!AK222,99)</f>
        <v/>
      </c>
      <c r="Q22" s="94" t="str">
        <f>LEFT(Okt!AK222,99)</f>
        <v/>
      </c>
      <c r="R22" s="94" t="str">
        <f>LEFT(Nov!AK222,99)</f>
        <v/>
      </c>
      <c r="S22" s="94" t="str">
        <f>LEFT(Dez!AK222,99)</f>
        <v/>
      </c>
      <c r="T22" s="94" t="str">
        <f>LEFT(Jan!AK222,99)</f>
        <v/>
      </c>
      <c r="U22" s="94" t="str">
        <f>LEFT(Feb!AY222,99)</f>
        <v/>
      </c>
      <c r="V22" s="94" t="str">
        <f>LEFT(März!AK222,99)</f>
        <v/>
      </c>
      <c r="W22" s="94" t="str">
        <f>LEFT(April!AK222,99)</f>
        <v/>
      </c>
      <c r="X22" s="94" t="str">
        <f>LEFT(Mai!AK222,99)</f>
        <v/>
      </c>
      <c r="Y22" s="94" t="str">
        <f>LEFT(Juni!AK222,99)</f>
        <v/>
      </c>
      <c r="Z22" s="95" t="str">
        <f>LEFT(Juli!AK222,99)</f>
        <v/>
      </c>
    </row>
    <row r="23" spans="1:26" s="214" customFormat="1" ht="18" customHeight="1" x14ac:dyDescent="0.2">
      <c r="A23" s="213" t="s">
        <v>106</v>
      </c>
      <c r="C23" s="201">
        <f>'Übersicht 1. Hj'!AG25</f>
        <v>0</v>
      </c>
      <c r="D23" s="202">
        <f>'Übersicht 1. Hj'!AH25</f>
        <v>0</v>
      </c>
      <c r="E23" s="202">
        <f>'Übersicht 1. Hj'!AI25</f>
        <v>0</v>
      </c>
      <c r="F23" s="202">
        <f>'Übersicht 1. Hj'!AJ25</f>
        <v>0</v>
      </c>
      <c r="G23" s="203">
        <f>'Übersicht 1. Hj'!AK25</f>
        <v>0</v>
      </c>
      <c r="H23" s="204">
        <f>'Übersicht 1. Hj'!AL25</f>
        <v>0</v>
      </c>
      <c r="I23" s="201">
        <f>'Übersicht 2. Hj'!AG25</f>
        <v>0</v>
      </c>
      <c r="J23" s="202">
        <f>'Übersicht 2. Hj'!AH25</f>
        <v>0</v>
      </c>
      <c r="K23" s="202">
        <f>'Übersicht 2. Hj'!AI25</f>
        <v>0</v>
      </c>
      <c r="L23" s="202">
        <f>'Übersicht 2. Hj'!AJ25</f>
        <v>0</v>
      </c>
      <c r="M23" s="203">
        <f>'Übersicht 2. Hj'!AK25</f>
        <v>0</v>
      </c>
      <c r="N23" s="204">
        <f>'Übersicht 2. Hj'!AL25</f>
        <v>0</v>
      </c>
      <c r="O23" s="215" t="str">
        <f>LEFT(Aug!AK233,99)</f>
        <v/>
      </c>
      <c r="P23" s="216" t="str">
        <f>LEFT(Sept!AK233,99)</f>
        <v/>
      </c>
      <c r="Q23" s="216" t="str">
        <f>LEFT(Okt!AK233,99)</f>
        <v/>
      </c>
      <c r="R23" s="216" t="str">
        <f>LEFT(Nov!AK233,99)</f>
        <v/>
      </c>
      <c r="S23" s="216" t="str">
        <f>LEFT(Dez!AK233,99)</f>
        <v/>
      </c>
      <c r="T23" s="216" t="str">
        <f>LEFT(Jan!AK233,99)</f>
        <v/>
      </c>
      <c r="U23" s="216" t="str">
        <f>LEFT(Feb!AY233,99)</f>
        <v/>
      </c>
      <c r="V23" s="216" t="str">
        <f>LEFT(März!AK233,99)</f>
        <v/>
      </c>
      <c r="W23" s="216" t="str">
        <f>LEFT(April!AK233,99)</f>
        <v/>
      </c>
      <c r="X23" s="216" t="str">
        <f>LEFT(Mai!AK233,99)</f>
        <v/>
      </c>
      <c r="Y23" s="216" t="str">
        <f>LEFT(Juni!AK233,99)</f>
        <v/>
      </c>
      <c r="Z23" s="217" t="str">
        <f>LEFT(Juli!AK233,99)</f>
        <v/>
      </c>
    </row>
    <row r="24" spans="1:26" s="47" customFormat="1" ht="18" customHeight="1" x14ac:dyDescent="0.2">
      <c r="A24" s="100" t="s">
        <v>107</v>
      </c>
      <c r="B24" s="48"/>
      <c r="C24" s="205">
        <f>'Übersicht 1. Hj'!AG26</f>
        <v>0</v>
      </c>
      <c r="D24" s="206">
        <f>'Übersicht 1. Hj'!AH26</f>
        <v>0</v>
      </c>
      <c r="E24" s="206">
        <f>'Übersicht 1. Hj'!AI26</f>
        <v>0</v>
      </c>
      <c r="F24" s="206">
        <f>'Übersicht 1. Hj'!AJ26</f>
        <v>0</v>
      </c>
      <c r="G24" s="207">
        <f>'Übersicht 1. Hj'!AK26</f>
        <v>0</v>
      </c>
      <c r="H24" s="208">
        <f>'Übersicht 1. Hj'!AL26</f>
        <v>0</v>
      </c>
      <c r="I24" s="205">
        <f>'Übersicht 2. Hj'!AG26</f>
        <v>0</v>
      </c>
      <c r="J24" s="206">
        <f>'Übersicht 2. Hj'!AH26</f>
        <v>0</v>
      </c>
      <c r="K24" s="206">
        <f>'Übersicht 2. Hj'!AI26</f>
        <v>0</v>
      </c>
      <c r="L24" s="206">
        <f>'Übersicht 2. Hj'!AJ26</f>
        <v>0</v>
      </c>
      <c r="M24" s="207">
        <f>'Übersicht 2. Hj'!AK26</f>
        <v>0</v>
      </c>
      <c r="N24" s="208">
        <f>'Übersicht 2. Hj'!AL26</f>
        <v>0</v>
      </c>
      <c r="O24" s="93" t="str">
        <f>LEFT(Aug!AK244,99)</f>
        <v/>
      </c>
      <c r="P24" s="94" t="str">
        <f>LEFT(Sept!AK244,99)</f>
        <v/>
      </c>
      <c r="Q24" s="94" t="str">
        <f>LEFT(Okt!AK244,99)</f>
        <v/>
      </c>
      <c r="R24" s="94" t="str">
        <f>LEFT(Nov!AK244,99)</f>
        <v/>
      </c>
      <c r="S24" s="94" t="str">
        <f>LEFT(Dez!AK244,99)</f>
        <v/>
      </c>
      <c r="T24" s="94" t="str">
        <f>LEFT(Jan!AK244,99)</f>
        <v/>
      </c>
      <c r="U24" s="94" t="str">
        <f>LEFT(Feb!AY244,99)</f>
        <v/>
      </c>
      <c r="V24" s="94" t="str">
        <f>LEFT(März!AK244,99)</f>
        <v/>
      </c>
      <c r="W24" s="94" t="str">
        <f>LEFT(April!AK244,99)</f>
        <v/>
      </c>
      <c r="X24" s="94" t="str">
        <f>LEFT(Mai!AK244,99)</f>
        <v/>
      </c>
      <c r="Y24" s="94" t="str">
        <f>LEFT(Juni!AK244,99)</f>
        <v/>
      </c>
      <c r="Z24" s="95" t="str">
        <f>LEFT(Juli!AK244,99)</f>
        <v/>
      </c>
    </row>
    <row r="25" spans="1:26" s="214" customFormat="1" ht="18" customHeight="1" x14ac:dyDescent="0.2">
      <c r="A25" s="213" t="s">
        <v>108</v>
      </c>
      <c r="C25" s="201">
        <f>'Übersicht 1. Hj'!AG27</f>
        <v>0</v>
      </c>
      <c r="D25" s="202">
        <f>'Übersicht 1. Hj'!AH27</f>
        <v>0</v>
      </c>
      <c r="E25" s="202">
        <f>'Übersicht 1. Hj'!AI27</f>
        <v>0</v>
      </c>
      <c r="F25" s="202">
        <f>'Übersicht 1. Hj'!AJ27</f>
        <v>0</v>
      </c>
      <c r="G25" s="203">
        <f>'Übersicht 1. Hj'!AK27</f>
        <v>0</v>
      </c>
      <c r="H25" s="204">
        <f>'Übersicht 1. Hj'!AL27</f>
        <v>0</v>
      </c>
      <c r="I25" s="201">
        <f>'Übersicht 2. Hj'!AG27</f>
        <v>0</v>
      </c>
      <c r="J25" s="202">
        <f>'Übersicht 2. Hj'!AH27</f>
        <v>0</v>
      </c>
      <c r="K25" s="202">
        <f>'Übersicht 2. Hj'!AI27</f>
        <v>0</v>
      </c>
      <c r="L25" s="202">
        <f>'Übersicht 2. Hj'!AJ27</f>
        <v>0</v>
      </c>
      <c r="M25" s="203">
        <f>'Übersicht 2. Hj'!AK27</f>
        <v>0</v>
      </c>
      <c r="N25" s="204">
        <f>'Übersicht 2. Hj'!AL27</f>
        <v>0</v>
      </c>
      <c r="O25" s="215" t="str">
        <f>LEFT(Aug!AK255,99)</f>
        <v/>
      </c>
      <c r="P25" s="216" t="str">
        <f>LEFT(Sept!AK255,99)</f>
        <v/>
      </c>
      <c r="Q25" s="216" t="str">
        <f>LEFT(Okt!AK255,99)</f>
        <v/>
      </c>
      <c r="R25" s="216" t="str">
        <f>LEFT(Nov!AK255,99)</f>
        <v/>
      </c>
      <c r="S25" s="216" t="str">
        <f>LEFT(Dez!AK255,99)</f>
        <v/>
      </c>
      <c r="T25" s="216" t="str">
        <f>LEFT(Jan!AK255,99)</f>
        <v/>
      </c>
      <c r="U25" s="216" t="str">
        <f>LEFT(Feb!AY255,99)</f>
        <v/>
      </c>
      <c r="V25" s="216" t="str">
        <f>LEFT(März!AK255,99)</f>
        <v/>
      </c>
      <c r="W25" s="216" t="str">
        <f>LEFT(April!AK255,99)</f>
        <v/>
      </c>
      <c r="X25" s="216" t="str">
        <f>LEFT(Mai!AK255,99)</f>
        <v/>
      </c>
      <c r="Y25" s="216" t="str">
        <f>LEFT(Juni!AK255,99)</f>
        <v/>
      </c>
      <c r="Z25" s="217" t="str">
        <f>LEFT(Juli!AK255,99)</f>
        <v/>
      </c>
    </row>
    <row r="26" spans="1:26" s="47" customFormat="1" ht="18" customHeight="1" x14ac:dyDescent="0.2">
      <c r="A26" s="100" t="s">
        <v>109</v>
      </c>
      <c r="B26" s="48"/>
      <c r="C26" s="205">
        <f>'Übersicht 1. Hj'!AG28</f>
        <v>0</v>
      </c>
      <c r="D26" s="206">
        <f>'Übersicht 1. Hj'!AH28</f>
        <v>0</v>
      </c>
      <c r="E26" s="206">
        <f>'Übersicht 1. Hj'!AI28</f>
        <v>0</v>
      </c>
      <c r="F26" s="206">
        <f>'Übersicht 1. Hj'!AJ28</f>
        <v>0</v>
      </c>
      <c r="G26" s="207">
        <f>'Übersicht 1. Hj'!AK28</f>
        <v>0</v>
      </c>
      <c r="H26" s="208">
        <f>'Übersicht 1. Hj'!AL28</f>
        <v>0</v>
      </c>
      <c r="I26" s="205">
        <f>'Übersicht 2. Hj'!AG28</f>
        <v>0</v>
      </c>
      <c r="J26" s="206">
        <f>'Übersicht 2. Hj'!AH28</f>
        <v>0</v>
      </c>
      <c r="K26" s="206">
        <f>'Übersicht 2. Hj'!AI28</f>
        <v>0</v>
      </c>
      <c r="L26" s="206">
        <f>'Übersicht 2. Hj'!AJ28</f>
        <v>0</v>
      </c>
      <c r="M26" s="207">
        <f>'Übersicht 2. Hj'!AK28</f>
        <v>0</v>
      </c>
      <c r="N26" s="208">
        <f>'Übersicht 2. Hj'!AL28</f>
        <v>0</v>
      </c>
      <c r="O26" s="93" t="str">
        <f>LEFT(Aug!AK266,99)</f>
        <v/>
      </c>
      <c r="P26" s="94" t="str">
        <f>LEFT(Sept!AK266,99)</f>
        <v/>
      </c>
      <c r="Q26" s="94" t="str">
        <f>LEFT(Okt!AK266,99)</f>
        <v/>
      </c>
      <c r="R26" s="94" t="str">
        <f>LEFT(Nov!AK266,99)</f>
        <v/>
      </c>
      <c r="S26" s="94" t="str">
        <f>LEFT(Dez!AK266,99)</f>
        <v/>
      </c>
      <c r="T26" s="94" t="str">
        <f>LEFT(Jan!AK266,99)</f>
        <v/>
      </c>
      <c r="U26" s="94" t="str">
        <f>LEFT(Feb!AY266,99)</f>
        <v/>
      </c>
      <c r="V26" s="94" t="str">
        <f>LEFT(März!AK266,99)</f>
        <v/>
      </c>
      <c r="W26" s="94" t="str">
        <f>LEFT(April!AK266,99)</f>
        <v/>
      </c>
      <c r="X26" s="94" t="str">
        <f>LEFT(Mai!AK266,99)</f>
        <v/>
      </c>
      <c r="Y26" s="94" t="str">
        <f>LEFT(Juni!AK266,99)</f>
        <v/>
      </c>
      <c r="Z26" s="95" t="str">
        <f>LEFT(Juli!AK266,99)</f>
        <v/>
      </c>
    </row>
    <row r="27" spans="1:26" s="214" customFormat="1" ht="18" customHeight="1" x14ac:dyDescent="0.2">
      <c r="A27" s="213" t="s">
        <v>110</v>
      </c>
      <c r="C27" s="201">
        <f>'Übersicht 1. Hj'!AG29</f>
        <v>0</v>
      </c>
      <c r="D27" s="202">
        <f>'Übersicht 1. Hj'!AH29</f>
        <v>0</v>
      </c>
      <c r="E27" s="202">
        <f>'Übersicht 1. Hj'!AI29</f>
        <v>0</v>
      </c>
      <c r="F27" s="202">
        <f>'Übersicht 1. Hj'!AJ29</f>
        <v>0</v>
      </c>
      <c r="G27" s="203">
        <f>'Übersicht 1. Hj'!AK29</f>
        <v>0</v>
      </c>
      <c r="H27" s="204">
        <f>'Übersicht 1. Hj'!AL29</f>
        <v>0</v>
      </c>
      <c r="I27" s="201">
        <f>'Übersicht 2. Hj'!AG29</f>
        <v>0</v>
      </c>
      <c r="J27" s="202">
        <f>'Übersicht 2. Hj'!AH29</f>
        <v>0</v>
      </c>
      <c r="K27" s="202">
        <f>'Übersicht 2. Hj'!AI29</f>
        <v>0</v>
      </c>
      <c r="L27" s="202">
        <f>'Übersicht 2. Hj'!AJ29</f>
        <v>0</v>
      </c>
      <c r="M27" s="203">
        <f>'Übersicht 2. Hj'!AK29</f>
        <v>0</v>
      </c>
      <c r="N27" s="204">
        <f>'Übersicht 2. Hj'!AL29</f>
        <v>0</v>
      </c>
      <c r="O27" s="215" t="str">
        <f>LEFT(Aug!AK277,99)</f>
        <v/>
      </c>
      <c r="P27" s="216" t="str">
        <f>LEFT(Sept!AK277,99)</f>
        <v/>
      </c>
      <c r="Q27" s="216" t="str">
        <f>LEFT(Okt!AK277,99)</f>
        <v/>
      </c>
      <c r="R27" s="216" t="str">
        <f>LEFT(Nov!AK277,99)</f>
        <v/>
      </c>
      <c r="S27" s="216" t="str">
        <f>LEFT(Dez!AK277,99)</f>
        <v/>
      </c>
      <c r="T27" s="216" t="str">
        <f>LEFT(Jan!AK277,99)</f>
        <v/>
      </c>
      <c r="U27" s="216" t="str">
        <f>LEFT(Feb!AY277,99)</f>
        <v/>
      </c>
      <c r="V27" s="216" t="str">
        <f>LEFT(März!AK277,99)</f>
        <v/>
      </c>
      <c r="W27" s="216" t="str">
        <f>LEFT(April!AK277,99)</f>
        <v/>
      </c>
      <c r="X27" s="216" t="str">
        <f>LEFT(Mai!AK277,99)</f>
        <v/>
      </c>
      <c r="Y27" s="216" t="str">
        <f>LEFT(Juni!AK277,99)</f>
        <v/>
      </c>
      <c r="Z27" s="217" t="str">
        <f>LEFT(Juli!AK277,99)</f>
        <v/>
      </c>
    </row>
    <row r="28" spans="1:26" s="47" customFormat="1" ht="18" customHeight="1" x14ac:dyDescent="0.2">
      <c r="A28" s="100" t="s">
        <v>111</v>
      </c>
      <c r="B28" s="48"/>
      <c r="C28" s="205">
        <f>'Übersicht 1. Hj'!AG30</f>
        <v>0</v>
      </c>
      <c r="D28" s="206">
        <f>'Übersicht 1. Hj'!AH30</f>
        <v>0</v>
      </c>
      <c r="E28" s="206">
        <f>'Übersicht 1. Hj'!AI30</f>
        <v>0</v>
      </c>
      <c r="F28" s="206">
        <f>'Übersicht 1. Hj'!AJ30</f>
        <v>0</v>
      </c>
      <c r="G28" s="207">
        <f>'Übersicht 1. Hj'!AK30</f>
        <v>0</v>
      </c>
      <c r="H28" s="208">
        <f>'Übersicht 1. Hj'!AL30</f>
        <v>0</v>
      </c>
      <c r="I28" s="205">
        <f>'Übersicht 2. Hj'!AG30</f>
        <v>0</v>
      </c>
      <c r="J28" s="206">
        <f>'Übersicht 2. Hj'!AH30</f>
        <v>0</v>
      </c>
      <c r="K28" s="206">
        <f>'Übersicht 2. Hj'!AI30</f>
        <v>0</v>
      </c>
      <c r="L28" s="206">
        <f>'Übersicht 2. Hj'!AJ30</f>
        <v>0</v>
      </c>
      <c r="M28" s="207">
        <f>'Übersicht 2. Hj'!AK30</f>
        <v>0</v>
      </c>
      <c r="N28" s="208">
        <f>'Übersicht 2. Hj'!AL30</f>
        <v>0</v>
      </c>
      <c r="O28" s="93" t="str">
        <f>LEFT(Aug!AK288,99)</f>
        <v/>
      </c>
      <c r="P28" s="94" t="str">
        <f>LEFT(Sept!AK288,99)</f>
        <v/>
      </c>
      <c r="Q28" s="94" t="str">
        <f>LEFT(Okt!AK288,99)</f>
        <v/>
      </c>
      <c r="R28" s="94" t="str">
        <f>LEFT(Nov!AK288,99)</f>
        <v/>
      </c>
      <c r="S28" s="94" t="str">
        <f>LEFT(Dez!AK288,99)</f>
        <v/>
      </c>
      <c r="T28" s="94" t="str">
        <f>LEFT(Jan!AK288,99)</f>
        <v/>
      </c>
      <c r="U28" s="94" t="str">
        <f>LEFT(Feb!AY288,99)</f>
        <v/>
      </c>
      <c r="V28" s="94" t="str">
        <f>LEFT(März!AK288,99)</f>
        <v/>
      </c>
      <c r="W28" s="94" t="str">
        <f>LEFT(April!AK288,99)</f>
        <v/>
      </c>
      <c r="X28" s="94" t="str">
        <f>LEFT(Mai!AK288,99)</f>
        <v/>
      </c>
      <c r="Y28" s="94" t="str">
        <f>LEFT(Juni!AK288,99)</f>
        <v/>
      </c>
      <c r="Z28" s="95" t="str">
        <f>LEFT(Juli!AK288,99)</f>
        <v/>
      </c>
    </row>
    <row r="29" spans="1:26" s="214" customFormat="1" ht="18" customHeight="1" x14ac:dyDescent="0.2">
      <c r="A29" s="213" t="s">
        <v>112</v>
      </c>
      <c r="C29" s="201">
        <f>'Übersicht 1. Hj'!AG31</f>
        <v>0</v>
      </c>
      <c r="D29" s="202">
        <f>'Übersicht 1. Hj'!AH31</f>
        <v>0</v>
      </c>
      <c r="E29" s="202">
        <f>'Übersicht 1. Hj'!AI31</f>
        <v>0</v>
      </c>
      <c r="F29" s="202">
        <f>'Übersicht 1. Hj'!AJ31</f>
        <v>0</v>
      </c>
      <c r="G29" s="203">
        <f>'Übersicht 1. Hj'!AK31</f>
        <v>0</v>
      </c>
      <c r="H29" s="204">
        <f>'Übersicht 1. Hj'!AL31</f>
        <v>0</v>
      </c>
      <c r="I29" s="201">
        <f>'Übersicht 2. Hj'!AG31</f>
        <v>0</v>
      </c>
      <c r="J29" s="202">
        <f>'Übersicht 2. Hj'!AH31</f>
        <v>0</v>
      </c>
      <c r="K29" s="202">
        <f>'Übersicht 2. Hj'!AI31</f>
        <v>0</v>
      </c>
      <c r="L29" s="202">
        <f>'Übersicht 2. Hj'!AJ31</f>
        <v>0</v>
      </c>
      <c r="M29" s="203">
        <f>'Übersicht 2. Hj'!AK31</f>
        <v>0</v>
      </c>
      <c r="N29" s="204">
        <f>'Übersicht 2. Hj'!AL31</f>
        <v>0</v>
      </c>
      <c r="O29" s="215" t="str">
        <f>LEFT(Aug!AK299,99)</f>
        <v/>
      </c>
      <c r="P29" s="216" t="str">
        <f>LEFT(Sept!AK299,99)</f>
        <v/>
      </c>
      <c r="Q29" s="216" t="str">
        <f>LEFT(Okt!AK299,99)</f>
        <v/>
      </c>
      <c r="R29" s="216" t="str">
        <f>LEFT(Nov!AK299,99)</f>
        <v/>
      </c>
      <c r="S29" s="216" t="str">
        <f>LEFT(Dez!AK299,99)</f>
        <v/>
      </c>
      <c r="T29" s="216" t="str">
        <f>LEFT(Jan!AK299,99)</f>
        <v/>
      </c>
      <c r="U29" s="216" t="str">
        <f>LEFT(Feb!AY299,99)</f>
        <v/>
      </c>
      <c r="V29" s="216" t="str">
        <f>LEFT(März!AK299,99)</f>
        <v/>
      </c>
      <c r="W29" s="216" t="str">
        <f>LEFT(April!AK299,99)</f>
        <v/>
      </c>
      <c r="X29" s="216" t="str">
        <f>LEFT(Mai!AK299,99)</f>
        <v/>
      </c>
      <c r="Y29" s="216" t="str">
        <f>LEFT(Juni!AK299,99)</f>
        <v/>
      </c>
      <c r="Z29" s="217" t="str">
        <f>LEFT(Juli!AK299,99)</f>
        <v/>
      </c>
    </row>
    <row r="30" spans="1:26" s="47" customFormat="1" ht="18" customHeight="1" x14ac:dyDescent="0.2">
      <c r="A30" s="100" t="s">
        <v>113</v>
      </c>
      <c r="B30" s="48"/>
      <c r="C30" s="205">
        <f>'Übersicht 1. Hj'!AG32</f>
        <v>0</v>
      </c>
      <c r="D30" s="206">
        <f>'Übersicht 1. Hj'!AH32</f>
        <v>0</v>
      </c>
      <c r="E30" s="206">
        <f>'Übersicht 1. Hj'!AI32</f>
        <v>0</v>
      </c>
      <c r="F30" s="206">
        <f>'Übersicht 1. Hj'!AJ32</f>
        <v>0</v>
      </c>
      <c r="G30" s="207">
        <f>'Übersicht 1. Hj'!AK32</f>
        <v>0</v>
      </c>
      <c r="H30" s="208">
        <f>'Übersicht 1. Hj'!AL32</f>
        <v>0</v>
      </c>
      <c r="I30" s="205">
        <f>'Übersicht 2. Hj'!AG32</f>
        <v>0</v>
      </c>
      <c r="J30" s="206">
        <f>'Übersicht 2. Hj'!AH32</f>
        <v>0</v>
      </c>
      <c r="K30" s="206">
        <f>'Übersicht 2. Hj'!AI32</f>
        <v>0</v>
      </c>
      <c r="L30" s="206">
        <f>'Übersicht 2. Hj'!AJ32</f>
        <v>0</v>
      </c>
      <c r="M30" s="207">
        <f>'Übersicht 2. Hj'!AK32</f>
        <v>0</v>
      </c>
      <c r="N30" s="208">
        <f>'Übersicht 2. Hj'!AL32</f>
        <v>0</v>
      </c>
      <c r="O30" s="93" t="str">
        <f>LEFT(Aug!AK310,99)</f>
        <v/>
      </c>
      <c r="P30" s="94" t="str">
        <f>LEFT(Sept!AK310,99)</f>
        <v/>
      </c>
      <c r="Q30" s="94" t="str">
        <f>LEFT(Okt!AK310,99)</f>
        <v/>
      </c>
      <c r="R30" s="94" t="str">
        <f>LEFT(Nov!AK310,99)</f>
        <v/>
      </c>
      <c r="S30" s="94" t="str">
        <f>LEFT(Dez!AK310,99)</f>
        <v/>
      </c>
      <c r="T30" s="94" t="str">
        <f>LEFT(Jan!AK310,99)</f>
        <v/>
      </c>
      <c r="U30" s="94" t="str">
        <f>LEFT(Feb!AY310,99)</f>
        <v/>
      </c>
      <c r="V30" s="94" t="str">
        <f>LEFT(März!AK310,99)</f>
        <v/>
      </c>
      <c r="W30" s="94" t="str">
        <f>LEFT(April!AK310,99)</f>
        <v/>
      </c>
      <c r="X30" s="94" t="str">
        <f>LEFT(Mai!AK310,99)</f>
        <v/>
      </c>
      <c r="Y30" s="94" t="str">
        <f>LEFT(Juni!AK310,99)</f>
        <v/>
      </c>
      <c r="Z30" s="95" t="str">
        <f>LEFT(Juli!AK310,99)</f>
        <v/>
      </c>
    </row>
    <row r="31" spans="1:26" s="214" customFormat="1" ht="18" customHeight="1" x14ac:dyDescent="0.2">
      <c r="A31" s="213" t="s">
        <v>114</v>
      </c>
      <c r="C31" s="201">
        <f>'Übersicht 1. Hj'!AG33</f>
        <v>0</v>
      </c>
      <c r="D31" s="202">
        <f>'Übersicht 1. Hj'!AH33</f>
        <v>0</v>
      </c>
      <c r="E31" s="202">
        <f>'Übersicht 1. Hj'!AI33</f>
        <v>0</v>
      </c>
      <c r="F31" s="202">
        <f>'Übersicht 1. Hj'!AJ33</f>
        <v>0</v>
      </c>
      <c r="G31" s="203">
        <f>'Übersicht 1. Hj'!AK33</f>
        <v>0</v>
      </c>
      <c r="H31" s="204">
        <f>'Übersicht 1. Hj'!AL33</f>
        <v>0</v>
      </c>
      <c r="I31" s="201">
        <f>'Übersicht 2. Hj'!AG33</f>
        <v>0</v>
      </c>
      <c r="J31" s="202">
        <f>'Übersicht 2. Hj'!AH33</f>
        <v>0</v>
      </c>
      <c r="K31" s="202">
        <f>'Übersicht 2. Hj'!AI33</f>
        <v>0</v>
      </c>
      <c r="L31" s="202">
        <f>'Übersicht 2. Hj'!AJ33</f>
        <v>0</v>
      </c>
      <c r="M31" s="203">
        <f>'Übersicht 2. Hj'!AK33</f>
        <v>0</v>
      </c>
      <c r="N31" s="204">
        <f>'Übersicht 2. Hj'!AL33</f>
        <v>0</v>
      </c>
      <c r="O31" s="215" t="str">
        <f>LEFT(Aug!AK321,99)</f>
        <v/>
      </c>
      <c r="P31" s="216" t="str">
        <f>LEFT(Sept!AK321,99)</f>
        <v/>
      </c>
      <c r="Q31" s="216" t="str">
        <f>LEFT(Okt!AK321,99)</f>
        <v/>
      </c>
      <c r="R31" s="216" t="str">
        <f>LEFT(Nov!AK321,99)</f>
        <v/>
      </c>
      <c r="S31" s="216" t="str">
        <f>LEFT(Dez!AK321,99)</f>
        <v/>
      </c>
      <c r="T31" s="216" t="str">
        <f>LEFT(Jan!AK321,99)</f>
        <v/>
      </c>
      <c r="U31" s="216" t="str">
        <f>LEFT(Feb!AY321,99)</f>
        <v/>
      </c>
      <c r="V31" s="216" t="str">
        <f>LEFT(März!AK321,99)</f>
        <v/>
      </c>
      <c r="W31" s="216" t="str">
        <f>LEFT(April!AK321,99)</f>
        <v/>
      </c>
      <c r="X31" s="216" t="str">
        <f>LEFT(Mai!AK321,99)</f>
        <v/>
      </c>
      <c r="Y31" s="216" t="str">
        <f>LEFT(Juni!AK321,99)</f>
        <v/>
      </c>
      <c r="Z31" s="217" t="str">
        <f>LEFT(Juli!AK321,99)</f>
        <v/>
      </c>
    </row>
    <row r="32" spans="1:26" s="47" customFormat="1" ht="18" customHeight="1" x14ac:dyDescent="0.2">
      <c r="A32" s="100" t="s">
        <v>115</v>
      </c>
      <c r="B32" s="48"/>
      <c r="C32" s="205">
        <f>'Übersicht 1. Hj'!AG34</f>
        <v>0</v>
      </c>
      <c r="D32" s="206">
        <f>'Übersicht 1. Hj'!AH34</f>
        <v>0</v>
      </c>
      <c r="E32" s="206">
        <f>'Übersicht 1. Hj'!AI34</f>
        <v>0</v>
      </c>
      <c r="F32" s="206">
        <f>'Übersicht 1. Hj'!AJ34</f>
        <v>0</v>
      </c>
      <c r="G32" s="207">
        <f>'Übersicht 1. Hj'!AK34</f>
        <v>0</v>
      </c>
      <c r="H32" s="208">
        <f>'Übersicht 1. Hj'!AL34</f>
        <v>0</v>
      </c>
      <c r="I32" s="205">
        <f>'Übersicht 2. Hj'!AG34</f>
        <v>0</v>
      </c>
      <c r="J32" s="206">
        <f>'Übersicht 2. Hj'!AH34</f>
        <v>0</v>
      </c>
      <c r="K32" s="206">
        <f>'Übersicht 2. Hj'!AI34</f>
        <v>0</v>
      </c>
      <c r="L32" s="206">
        <f>'Übersicht 2. Hj'!AJ34</f>
        <v>0</v>
      </c>
      <c r="M32" s="207">
        <f>'Übersicht 2. Hj'!AK34</f>
        <v>0</v>
      </c>
      <c r="N32" s="208">
        <f>'Übersicht 2. Hj'!AL34</f>
        <v>0</v>
      </c>
      <c r="O32" s="93" t="str">
        <f>LEFT(Aug!AK332,99)</f>
        <v/>
      </c>
      <c r="P32" s="94" t="str">
        <f>LEFT(Sept!AK332,99)</f>
        <v/>
      </c>
      <c r="Q32" s="94" t="str">
        <f>LEFT(Okt!AK332,99)</f>
        <v/>
      </c>
      <c r="R32" s="94" t="str">
        <f>LEFT(Nov!AK332,99)</f>
        <v/>
      </c>
      <c r="S32" s="94" t="str">
        <f>LEFT(Dez!AK332,99)</f>
        <v/>
      </c>
      <c r="T32" s="94" t="str">
        <f>LEFT(Jan!AK332,99)</f>
        <v/>
      </c>
      <c r="U32" s="94" t="str">
        <f>LEFT(Feb!AY332,99)</f>
        <v/>
      </c>
      <c r="V32" s="94" t="str">
        <f>LEFT(März!AK332,99)</f>
        <v/>
      </c>
      <c r="W32" s="94" t="str">
        <f>LEFT(April!AK332,99)</f>
        <v/>
      </c>
      <c r="X32" s="94" t="str">
        <f>LEFT(Mai!AK332,99)</f>
        <v/>
      </c>
      <c r="Y32" s="94" t="str">
        <f>LEFT(Juni!AK332,99)</f>
        <v/>
      </c>
      <c r="Z32" s="95" t="str">
        <f>LEFT(Juli!AK332,99)</f>
        <v/>
      </c>
    </row>
    <row r="33" spans="1:26" s="214" customFormat="1" ht="18" customHeight="1" x14ac:dyDescent="0.2">
      <c r="A33" s="213" t="s">
        <v>116</v>
      </c>
      <c r="C33" s="201">
        <f>'Übersicht 1. Hj'!AG35</f>
        <v>0</v>
      </c>
      <c r="D33" s="202">
        <f>'Übersicht 1. Hj'!AH35</f>
        <v>0</v>
      </c>
      <c r="E33" s="202">
        <f>'Übersicht 1. Hj'!AI35</f>
        <v>0</v>
      </c>
      <c r="F33" s="202">
        <f>'Übersicht 1. Hj'!AJ35</f>
        <v>0</v>
      </c>
      <c r="G33" s="203">
        <f>'Übersicht 1. Hj'!AK35</f>
        <v>0</v>
      </c>
      <c r="H33" s="204">
        <f>'Übersicht 1. Hj'!AL35</f>
        <v>0</v>
      </c>
      <c r="I33" s="201">
        <f>'Übersicht 2. Hj'!AG35</f>
        <v>0</v>
      </c>
      <c r="J33" s="202">
        <f>'Übersicht 2. Hj'!AH35</f>
        <v>0</v>
      </c>
      <c r="K33" s="202">
        <f>'Übersicht 2. Hj'!AI35</f>
        <v>0</v>
      </c>
      <c r="L33" s="202">
        <f>'Übersicht 2. Hj'!AJ35</f>
        <v>0</v>
      </c>
      <c r="M33" s="203">
        <f>'Übersicht 2. Hj'!AK35</f>
        <v>0</v>
      </c>
      <c r="N33" s="204">
        <f>'Übersicht 2. Hj'!AL35</f>
        <v>0</v>
      </c>
      <c r="O33" s="215" t="str">
        <f>LEFT(Aug!AK343,99)</f>
        <v/>
      </c>
      <c r="P33" s="216" t="str">
        <f>LEFT(Sept!AK343,99)</f>
        <v/>
      </c>
      <c r="Q33" s="216" t="str">
        <f>LEFT(Okt!AK343,99)</f>
        <v/>
      </c>
      <c r="R33" s="216" t="str">
        <f>LEFT(Nov!AK343,99)</f>
        <v/>
      </c>
      <c r="S33" s="216" t="str">
        <f>LEFT(Dez!AK343,99)</f>
        <v/>
      </c>
      <c r="T33" s="216" t="str">
        <f>LEFT(Jan!AK343,99)</f>
        <v/>
      </c>
      <c r="U33" s="216" t="str">
        <f>LEFT(Feb!AY343,99)</f>
        <v/>
      </c>
      <c r="V33" s="216" t="str">
        <f>LEFT(März!AK343,99)</f>
        <v/>
      </c>
      <c r="W33" s="216" t="str">
        <f>LEFT(April!AK343,99)</f>
        <v/>
      </c>
      <c r="X33" s="216" t="str">
        <f>LEFT(Mai!AK343,99)</f>
        <v/>
      </c>
      <c r="Y33" s="216" t="str">
        <f>LEFT(Juni!AK343,99)</f>
        <v/>
      </c>
      <c r="Z33" s="217" t="str">
        <f>LEFT(Juli!AK343,99)</f>
        <v/>
      </c>
    </row>
    <row r="34" spans="1:26" s="47" customFormat="1" ht="18" customHeight="1" x14ac:dyDescent="0.2">
      <c r="A34" s="100" t="s">
        <v>117</v>
      </c>
      <c r="B34" s="48"/>
      <c r="C34" s="205">
        <f>'Übersicht 1. Hj'!AG36</f>
        <v>0</v>
      </c>
      <c r="D34" s="206">
        <f>'Übersicht 1. Hj'!AH36</f>
        <v>0</v>
      </c>
      <c r="E34" s="206">
        <f>'Übersicht 1. Hj'!AI36</f>
        <v>0</v>
      </c>
      <c r="F34" s="206">
        <f>'Übersicht 1. Hj'!AJ36</f>
        <v>0</v>
      </c>
      <c r="G34" s="207">
        <f>'Übersicht 1. Hj'!AK36</f>
        <v>0</v>
      </c>
      <c r="H34" s="208">
        <f>'Übersicht 1. Hj'!AL36</f>
        <v>0</v>
      </c>
      <c r="I34" s="205">
        <f>'Übersicht 2. Hj'!AG36</f>
        <v>0</v>
      </c>
      <c r="J34" s="206">
        <f>'Übersicht 2. Hj'!AH36</f>
        <v>0</v>
      </c>
      <c r="K34" s="206">
        <f>'Übersicht 2. Hj'!AI36</f>
        <v>0</v>
      </c>
      <c r="L34" s="206">
        <f>'Übersicht 2. Hj'!AJ36</f>
        <v>0</v>
      </c>
      <c r="M34" s="207">
        <f>'Übersicht 2. Hj'!AK36</f>
        <v>0</v>
      </c>
      <c r="N34" s="208">
        <f>'Übersicht 2. Hj'!AL36</f>
        <v>0</v>
      </c>
      <c r="O34" s="93" t="str">
        <f>LEFT(Aug!AK354,99)</f>
        <v/>
      </c>
      <c r="P34" s="94" t="str">
        <f>LEFT(Sept!AK354,99)</f>
        <v/>
      </c>
      <c r="Q34" s="94" t="str">
        <f>LEFT(Okt!AK354,99)</f>
        <v/>
      </c>
      <c r="R34" s="94" t="str">
        <f>LEFT(Nov!AK354,99)</f>
        <v/>
      </c>
      <c r="S34" s="94" t="str">
        <f>LEFT(Dez!AK354,99)</f>
        <v/>
      </c>
      <c r="T34" s="94" t="str">
        <f>LEFT(Jan!AK354,99)</f>
        <v/>
      </c>
      <c r="U34" s="94" t="str">
        <f>LEFT(Feb!AY354,99)</f>
        <v/>
      </c>
      <c r="V34" s="94" t="str">
        <f>LEFT(März!AK354,99)</f>
        <v/>
      </c>
      <c r="W34" s="94" t="str">
        <f>LEFT(April!AK354,99)</f>
        <v/>
      </c>
      <c r="X34" s="94" t="str">
        <f>LEFT(Mai!AK354,99)</f>
        <v/>
      </c>
      <c r="Y34" s="94" t="str">
        <f>LEFT(Juni!AK354,99)</f>
        <v/>
      </c>
      <c r="Z34" s="95" t="str">
        <f>LEFT(Juli!AK354,99)</f>
        <v/>
      </c>
    </row>
    <row r="35" spans="1:26" s="214" customFormat="1" ht="18" customHeight="1" x14ac:dyDescent="0.2">
      <c r="A35" s="213" t="s">
        <v>118</v>
      </c>
      <c r="C35" s="201">
        <f>'Übersicht 1. Hj'!AG37</f>
        <v>0</v>
      </c>
      <c r="D35" s="202">
        <f>'Übersicht 1. Hj'!AH37</f>
        <v>0</v>
      </c>
      <c r="E35" s="202">
        <f>'Übersicht 1. Hj'!AI37</f>
        <v>0</v>
      </c>
      <c r="F35" s="202">
        <f>'Übersicht 1. Hj'!AJ37</f>
        <v>0</v>
      </c>
      <c r="G35" s="203">
        <f>'Übersicht 1. Hj'!AK37</f>
        <v>0</v>
      </c>
      <c r="H35" s="204">
        <f>'Übersicht 1. Hj'!AL37</f>
        <v>0</v>
      </c>
      <c r="I35" s="201">
        <f>'Übersicht 2. Hj'!AG37</f>
        <v>0</v>
      </c>
      <c r="J35" s="202">
        <f>'Übersicht 2. Hj'!AH37</f>
        <v>0</v>
      </c>
      <c r="K35" s="202">
        <f>'Übersicht 2. Hj'!AI37</f>
        <v>0</v>
      </c>
      <c r="L35" s="202">
        <f>'Übersicht 2. Hj'!AJ37</f>
        <v>0</v>
      </c>
      <c r="M35" s="203">
        <f>'Übersicht 2. Hj'!AK37</f>
        <v>0</v>
      </c>
      <c r="N35" s="204">
        <f>'Übersicht 2. Hj'!AL37</f>
        <v>0</v>
      </c>
      <c r="O35" s="215" t="str">
        <f>LEFT(Aug!AK365,99)</f>
        <v/>
      </c>
      <c r="P35" s="216" t="str">
        <f>LEFT(Sept!AK365,99)</f>
        <v/>
      </c>
      <c r="Q35" s="216" t="str">
        <f>LEFT(Okt!AK365,99)</f>
        <v/>
      </c>
      <c r="R35" s="216" t="str">
        <f>LEFT(Nov!AK365,99)</f>
        <v/>
      </c>
      <c r="S35" s="216" t="str">
        <f>LEFT(Dez!AK365,99)</f>
        <v/>
      </c>
      <c r="T35" s="216" t="str">
        <f>LEFT(Jan!AK365,99)</f>
        <v/>
      </c>
      <c r="U35" s="216" t="str">
        <f>LEFT(Feb!AY365,99)</f>
        <v/>
      </c>
      <c r="V35" s="216" t="str">
        <f>LEFT(März!AK365,99)</f>
        <v/>
      </c>
      <c r="W35" s="216" t="str">
        <f>LEFT(April!AK365,99)</f>
        <v/>
      </c>
      <c r="X35" s="216" t="str">
        <f>LEFT(Mai!AK365,99)</f>
        <v/>
      </c>
      <c r="Y35" s="216" t="str">
        <f>LEFT(Juni!AK365,99)</f>
        <v/>
      </c>
      <c r="Z35" s="217" t="str">
        <f>LEFT(Juli!AK365,99)</f>
        <v/>
      </c>
    </row>
    <row r="36" spans="1:26" s="47" customFormat="1" ht="18" customHeight="1" thickBot="1" x14ac:dyDescent="0.25">
      <c r="A36" s="101" t="s">
        <v>119</v>
      </c>
      <c r="B36" s="102"/>
      <c r="C36" s="209">
        <f>'Übersicht 1. Hj'!AG38</f>
        <v>0</v>
      </c>
      <c r="D36" s="210">
        <f>'Übersicht 1. Hj'!AH38</f>
        <v>0</v>
      </c>
      <c r="E36" s="210">
        <f>'Übersicht 1. Hj'!AI38</f>
        <v>0</v>
      </c>
      <c r="F36" s="210">
        <f>'Übersicht 1. Hj'!AJ38</f>
        <v>0</v>
      </c>
      <c r="G36" s="211">
        <f>'Übersicht 1. Hj'!AK38</f>
        <v>0</v>
      </c>
      <c r="H36" s="212">
        <f>'Übersicht 1. Hj'!AL38</f>
        <v>0</v>
      </c>
      <c r="I36" s="209">
        <f>'Übersicht 2. Hj'!AG38</f>
        <v>0</v>
      </c>
      <c r="J36" s="210">
        <f>'Übersicht 2. Hj'!AH38</f>
        <v>0</v>
      </c>
      <c r="K36" s="210">
        <f>'Übersicht 2. Hj'!AI38</f>
        <v>0</v>
      </c>
      <c r="L36" s="210">
        <f>'Übersicht 2. Hj'!AJ38</f>
        <v>0</v>
      </c>
      <c r="M36" s="211">
        <f>'Übersicht 2. Hj'!AK38</f>
        <v>0</v>
      </c>
      <c r="N36" s="212">
        <f>'Übersicht 2. Hj'!AL38</f>
        <v>0</v>
      </c>
      <c r="O36" s="96" t="str">
        <f>LEFT(Aug!AK376,99)</f>
        <v/>
      </c>
      <c r="P36" s="97" t="str">
        <f>LEFT(Sept!AK376,99)</f>
        <v/>
      </c>
      <c r="Q36" s="97" t="str">
        <f>LEFT(Okt!AK376,99)</f>
        <v/>
      </c>
      <c r="R36" s="97" t="str">
        <f>LEFT(Nov!AK376,99)</f>
        <v/>
      </c>
      <c r="S36" s="97" t="str">
        <f>LEFT(Dez!AK376,99)</f>
        <v/>
      </c>
      <c r="T36" s="97" t="str">
        <f>LEFT(Jan!AK376,99)</f>
        <v/>
      </c>
      <c r="U36" s="97" t="str">
        <f>LEFT(Feb!AY376,99)</f>
        <v/>
      </c>
      <c r="V36" s="97" t="str">
        <f>LEFT(März!AK376,99)</f>
        <v/>
      </c>
      <c r="W36" s="97" t="str">
        <f>LEFT(April!AK376,99)</f>
        <v/>
      </c>
      <c r="X36" s="97" t="str">
        <f>LEFT(Mai!AM376,99)</f>
        <v/>
      </c>
      <c r="Y36" s="97" t="str">
        <f>LEFT(Juni!AK376,99)</f>
        <v/>
      </c>
      <c r="Z36" s="98" t="str">
        <f>LEFT(Juni!AK376,99)</f>
        <v/>
      </c>
    </row>
    <row r="37" spans="1:26" s="103" customFormat="1" ht="18" customHeight="1" x14ac:dyDescent="0.2">
      <c r="A37" s="221"/>
      <c r="B37" s="221"/>
    </row>
    <row r="38" spans="1:26" s="103" customFormat="1" ht="18" customHeight="1" x14ac:dyDescent="0.2">
      <c r="A38" s="221"/>
      <c r="B38" s="221"/>
    </row>
    <row r="39" spans="1:26" s="103" customFormat="1" ht="18" customHeight="1" x14ac:dyDescent="0.2">
      <c r="A39" s="221"/>
      <c r="B39" s="221"/>
    </row>
    <row r="40" spans="1:26" s="103" customFormat="1" ht="18" customHeight="1" x14ac:dyDescent="0.2">
      <c r="A40" s="221"/>
      <c r="B40" s="221"/>
    </row>
    <row r="41" spans="1:26" s="103" customFormat="1" x14ac:dyDescent="0.2">
      <c r="A41" s="221"/>
      <c r="B41" s="221"/>
    </row>
    <row r="42" spans="1:26" s="103" customFormat="1" x14ac:dyDescent="0.2">
      <c r="A42" s="221"/>
      <c r="B42" s="221"/>
    </row>
    <row r="43" spans="1:26" s="103" customFormat="1" x14ac:dyDescent="0.2">
      <c r="A43" s="221"/>
      <c r="B43" s="221"/>
    </row>
    <row r="44" spans="1:26" s="103" customFormat="1" x14ac:dyDescent="0.2">
      <c r="A44" s="221"/>
      <c r="B44" s="221"/>
    </row>
    <row r="45" spans="1:26" s="103" customFormat="1" x14ac:dyDescent="0.2">
      <c r="A45" s="221"/>
      <c r="B45" s="221"/>
    </row>
    <row r="46" spans="1:26" s="103" customFormat="1" x14ac:dyDescent="0.2">
      <c r="A46" s="221"/>
      <c r="B46" s="221"/>
    </row>
    <row r="47" spans="1:26" s="103" customFormat="1" x14ac:dyDescent="0.2">
      <c r="A47" s="221"/>
      <c r="B47" s="221"/>
    </row>
    <row r="48" spans="1:26" s="103" customFormat="1" x14ac:dyDescent="0.2">
      <c r="A48" s="221"/>
      <c r="B48" s="221"/>
    </row>
    <row r="49" spans="1:2" s="103" customFormat="1" x14ac:dyDescent="0.2">
      <c r="A49" s="221"/>
      <c r="B49" s="221"/>
    </row>
    <row r="50" spans="1:2" s="103" customFormat="1" x14ac:dyDescent="0.2">
      <c r="A50" s="221"/>
      <c r="B50" s="221"/>
    </row>
    <row r="51" spans="1:2" s="103" customFormat="1" x14ac:dyDescent="0.2">
      <c r="A51" s="221"/>
      <c r="B51" s="221"/>
    </row>
    <row r="52" spans="1:2" s="103" customFormat="1" x14ac:dyDescent="0.2">
      <c r="A52" s="221"/>
      <c r="B52" s="221"/>
    </row>
    <row r="53" spans="1:2" s="103" customFormat="1" x14ac:dyDescent="0.2">
      <c r="A53" s="221"/>
      <c r="B53" s="221"/>
    </row>
    <row r="54" spans="1:2" s="103" customFormat="1" x14ac:dyDescent="0.2">
      <c r="A54" s="221"/>
      <c r="B54" s="221"/>
    </row>
    <row r="55" spans="1:2" s="103" customFormat="1" x14ac:dyDescent="0.2">
      <c r="A55" s="221"/>
      <c r="B55" s="221"/>
    </row>
    <row r="56" spans="1:2" s="103" customFormat="1" x14ac:dyDescent="0.2">
      <c r="A56" s="221"/>
      <c r="B56" s="221"/>
    </row>
    <row r="57" spans="1:2" s="103" customFormat="1" x14ac:dyDescent="0.2">
      <c r="A57" s="221"/>
      <c r="B57" s="221"/>
    </row>
    <row r="58" spans="1:2" s="103" customFormat="1" x14ac:dyDescent="0.2">
      <c r="A58" s="221"/>
      <c r="B58" s="221"/>
    </row>
    <row r="59" spans="1:2" s="103" customFormat="1" x14ac:dyDescent="0.2">
      <c r="A59" s="221"/>
      <c r="B59" s="221"/>
    </row>
    <row r="60" spans="1:2" s="103" customFormat="1" x14ac:dyDescent="0.2">
      <c r="A60" s="221"/>
      <c r="B60" s="221"/>
    </row>
    <row r="61" spans="1:2" s="103" customFormat="1" x14ac:dyDescent="0.2">
      <c r="A61" s="221"/>
      <c r="B61" s="221"/>
    </row>
    <row r="62" spans="1:2" s="103" customFormat="1" x14ac:dyDescent="0.2">
      <c r="A62" s="221"/>
      <c r="B62" s="221"/>
    </row>
    <row r="63" spans="1:2" x14ac:dyDescent="0.2">
      <c r="A63" s="27"/>
      <c r="B63" s="27"/>
    </row>
    <row r="64" spans="1:2" x14ac:dyDescent="0.2">
      <c r="A64" s="27"/>
      <c r="B64" s="27"/>
    </row>
    <row r="65" spans="1:2" x14ac:dyDescent="0.2">
      <c r="A65" s="27"/>
      <c r="B65" s="27"/>
    </row>
    <row r="66" spans="1:2" x14ac:dyDescent="0.2">
      <c r="A66" s="27"/>
      <c r="B66" s="27"/>
    </row>
    <row r="67" spans="1:2" x14ac:dyDescent="0.2">
      <c r="A67" s="27"/>
      <c r="B67" s="27"/>
    </row>
    <row r="68" spans="1:2" x14ac:dyDescent="0.2">
      <c r="A68" s="27"/>
      <c r="B68" s="27"/>
    </row>
    <row r="69" spans="1:2" x14ac:dyDescent="0.2">
      <c r="A69" s="27"/>
      <c r="B69" s="27"/>
    </row>
    <row r="70" spans="1:2" x14ac:dyDescent="0.2">
      <c r="A70" s="27"/>
      <c r="B70" s="27"/>
    </row>
    <row r="71" spans="1:2" x14ac:dyDescent="0.2">
      <c r="A71" s="27"/>
      <c r="B71" s="27"/>
    </row>
    <row r="72" spans="1:2" x14ac:dyDescent="0.2">
      <c r="A72" s="27"/>
      <c r="B72" s="27"/>
    </row>
    <row r="73" spans="1:2" x14ac:dyDescent="0.2">
      <c r="A73" s="27"/>
      <c r="B73" s="27"/>
    </row>
    <row r="74" spans="1:2" x14ac:dyDescent="0.2">
      <c r="A74" s="27"/>
      <c r="B74" s="27"/>
    </row>
    <row r="75" spans="1:2" x14ac:dyDescent="0.2">
      <c r="A75" s="27"/>
      <c r="B75" s="27"/>
    </row>
    <row r="76" spans="1:2" x14ac:dyDescent="0.2">
      <c r="A76" s="27"/>
      <c r="B76" s="27"/>
    </row>
    <row r="77" spans="1:2" x14ac:dyDescent="0.2">
      <c r="A77" s="27"/>
      <c r="B77" s="27"/>
    </row>
    <row r="78" spans="1:2" x14ac:dyDescent="0.2">
      <c r="A78" s="27"/>
      <c r="B78" s="27"/>
    </row>
    <row r="79" spans="1:2" x14ac:dyDescent="0.2">
      <c r="A79" s="27"/>
      <c r="B79" s="27"/>
    </row>
    <row r="80" spans="1:2" x14ac:dyDescent="0.2">
      <c r="A80" s="27"/>
      <c r="B80" s="27"/>
    </row>
    <row r="81" spans="1:2" x14ac:dyDescent="0.2">
      <c r="A81" s="27"/>
      <c r="B81" s="27"/>
    </row>
    <row r="82" spans="1:2" x14ac:dyDescent="0.2">
      <c r="A82" s="27"/>
      <c r="B82" s="27"/>
    </row>
    <row r="83" spans="1:2" x14ac:dyDescent="0.2">
      <c r="A83" s="27"/>
      <c r="B83" s="27"/>
    </row>
    <row r="84" spans="1:2" x14ac:dyDescent="0.2">
      <c r="A84" s="27"/>
      <c r="B84" s="27"/>
    </row>
    <row r="85" spans="1:2" x14ac:dyDescent="0.2">
      <c r="A85" s="27"/>
      <c r="B85" s="27"/>
    </row>
    <row r="86" spans="1:2" x14ac:dyDescent="0.2">
      <c r="A86" s="27"/>
      <c r="B86" s="27"/>
    </row>
    <row r="87" spans="1:2" x14ac:dyDescent="0.2">
      <c r="A87" s="27"/>
      <c r="B87" s="27"/>
    </row>
    <row r="88" spans="1:2" x14ac:dyDescent="0.2">
      <c r="A88" s="27"/>
      <c r="B88" s="27"/>
    </row>
    <row r="89" spans="1:2" x14ac:dyDescent="0.2">
      <c r="A89" s="27"/>
      <c r="B89" s="27"/>
    </row>
    <row r="90" spans="1:2" x14ac:dyDescent="0.2">
      <c r="A90" s="27"/>
      <c r="B90" s="27"/>
    </row>
    <row r="91" spans="1:2" x14ac:dyDescent="0.2">
      <c r="A91" s="27"/>
      <c r="B91" s="27"/>
    </row>
    <row r="92" spans="1:2" x14ac:dyDescent="0.2">
      <c r="A92" s="27"/>
      <c r="B92" s="27"/>
    </row>
    <row r="93" spans="1:2" x14ac:dyDescent="0.2">
      <c r="A93" s="27"/>
      <c r="B93" s="27"/>
    </row>
    <row r="94" spans="1:2" x14ac:dyDescent="0.2">
      <c r="A94" s="27"/>
      <c r="B94" s="27"/>
    </row>
    <row r="95" spans="1:2" x14ac:dyDescent="0.2">
      <c r="A95" s="27"/>
      <c r="B95" s="27"/>
    </row>
    <row r="96" spans="1:2" x14ac:dyDescent="0.2">
      <c r="A96" s="27"/>
      <c r="B96" s="27"/>
    </row>
    <row r="97" spans="1:2" x14ac:dyDescent="0.2">
      <c r="A97" s="27"/>
      <c r="B97" s="27"/>
    </row>
    <row r="98" spans="1:2" x14ac:dyDescent="0.2">
      <c r="A98" s="27"/>
      <c r="B98" s="27"/>
    </row>
    <row r="99" spans="1:2" x14ac:dyDescent="0.2">
      <c r="A99" s="27"/>
      <c r="B99" s="27"/>
    </row>
    <row r="100" spans="1:2" x14ac:dyDescent="0.2">
      <c r="A100" s="27"/>
      <c r="B100" s="27"/>
    </row>
    <row r="101" spans="1:2" x14ac:dyDescent="0.2">
      <c r="A101" s="27"/>
      <c r="B101" s="27"/>
    </row>
    <row r="102" spans="1:2" x14ac:dyDescent="0.2">
      <c r="A102" s="27"/>
      <c r="B102" s="27"/>
    </row>
    <row r="103" spans="1:2" x14ac:dyDescent="0.2">
      <c r="A103" s="27"/>
      <c r="B103" s="27"/>
    </row>
    <row r="104" spans="1:2" x14ac:dyDescent="0.2">
      <c r="A104" s="27"/>
      <c r="B104" s="27"/>
    </row>
    <row r="105" spans="1:2" x14ac:dyDescent="0.2">
      <c r="A105" s="27"/>
      <c r="B105" s="27"/>
    </row>
    <row r="106" spans="1:2" x14ac:dyDescent="0.2">
      <c r="A106" s="27"/>
      <c r="B106" s="27"/>
    </row>
    <row r="107" spans="1:2" x14ac:dyDescent="0.2">
      <c r="A107" s="27"/>
      <c r="B107" s="27"/>
    </row>
    <row r="108" spans="1:2" x14ac:dyDescent="0.2">
      <c r="A108" s="27"/>
      <c r="B108" s="27"/>
    </row>
    <row r="109" spans="1:2" x14ac:dyDescent="0.2">
      <c r="A109" s="27"/>
      <c r="B109" s="27"/>
    </row>
    <row r="110" spans="1:2" x14ac:dyDescent="0.2">
      <c r="A110" s="27"/>
      <c r="B110" s="27"/>
    </row>
    <row r="111" spans="1:2" x14ac:dyDescent="0.2">
      <c r="A111" s="27"/>
      <c r="B111" s="27"/>
    </row>
    <row r="112" spans="1:2" x14ac:dyDescent="0.2">
      <c r="A112" s="27"/>
      <c r="B112" s="27"/>
    </row>
    <row r="113" spans="1:2" x14ac:dyDescent="0.2">
      <c r="A113" s="27"/>
      <c r="B113" s="27"/>
    </row>
    <row r="114" spans="1:2" x14ac:dyDescent="0.2">
      <c r="A114" s="27"/>
      <c r="B114" s="27"/>
    </row>
    <row r="115" spans="1:2" x14ac:dyDescent="0.2">
      <c r="A115" s="27"/>
      <c r="B115" s="27"/>
    </row>
    <row r="116" spans="1:2" x14ac:dyDescent="0.2">
      <c r="A116" s="27"/>
      <c r="B116" s="27"/>
    </row>
    <row r="117" spans="1:2" x14ac:dyDescent="0.2">
      <c r="A117" s="27"/>
      <c r="B117" s="27"/>
    </row>
    <row r="118" spans="1:2" x14ac:dyDescent="0.2">
      <c r="A118" s="27"/>
      <c r="B118" s="27"/>
    </row>
    <row r="119" spans="1:2" x14ac:dyDescent="0.2">
      <c r="A119" s="27"/>
      <c r="B119" s="27"/>
    </row>
    <row r="120" spans="1:2" x14ac:dyDescent="0.2">
      <c r="A120" s="27"/>
      <c r="B120" s="27"/>
    </row>
    <row r="121" spans="1:2" x14ac:dyDescent="0.2">
      <c r="A121" s="27"/>
      <c r="B121" s="27"/>
    </row>
    <row r="122" spans="1:2" x14ac:dyDescent="0.2">
      <c r="A122" s="27"/>
      <c r="B122" s="27"/>
    </row>
    <row r="123" spans="1:2" x14ac:dyDescent="0.2">
      <c r="A123" s="27"/>
      <c r="B123" s="27"/>
    </row>
    <row r="124" spans="1:2" x14ac:dyDescent="0.2">
      <c r="A124" s="27"/>
      <c r="B124" s="27"/>
    </row>
    <row r="125" spans="1:2" x14ac:dyDescent="0.2">
      <c r="A125" s="27"/>
      <c r="B125" s="27"/>
    </row>
    <row r="126" spans="1:2" x14ac:dyDescent="0.2">
      <c r="A126" s="27"/>
      <c r="B126" s="27"/>
    </row>
    <row r="127" spans="1:2" x14ac:dyDescent="0.2">
      <c r="A127" s="27"/>
      <c r="B127" s="27"/>
    </row>
    <row r="128" spans="1:2" x14ac:dyDescent="0.2">
      <c r="A128" s="27"/>
      <c r="B128" s="27"/>
    </row>
    <row r="129" spans="1:2" x14ac:dyDescent="0.2">
      <c r="A129" s="27"/>
      <c r="B129" s="27"/>
    </row>
    <row r="130" spans="1:2" x14ac:dyDescent="0.2">
      <c r="A130" s="27"/>
      <c r="B130" s="27"/>
    </row>
    <row r="131" spans="1:2" x14ac:dyDescent="0.2">
      <c r="A131" s="27"/>
      <c r="B131" s="27"/>
    </row>
    <row r="132" spans="1:2" x14ac:dyDescent="0.2">
      <c r="A132" s="27"/>
      <c r="B132" s="27"/>
    </row>
    <row r="133" spans="1:2" x14ac:dyDescent="0.2">
      <c r="A133" s="27"/>
      <c r="B133" s="27"/>
    </row>
    <row r="134" spans="1:2" x14ac:dyDescent="0.2">
      <c r="A134" s="27"/>
      <c r="B134" s="27"/>
    </row>
    <row r="135" spans="1:2" x14ac:dyDescent="0.2">
      <c r="A135" s="27"/>
      <c r="B135" s="27"/>
    </row>
    <row r="136" spans="1:2" x14ac:dyDescent="0.2">
      <c r="A136" s="27"/>
      <c r="B136" s="27"/>
    </row>
    <row r="137" spans="1:2" x14ac:dyDescent="0.2">
      <c r="A137" s="27"/>
      <c r="B137" s="27"/>
    </row>
    <row r="138" spans="1:2" x14ac:dyDescent="0.2">
      <c r="A138" s="27"/>
      <c r="B138" s="27"/>
    </row>
    <row r="139" spans="1:2" x14ac:dyDescent="0.2">
      <c r="A139" s="27"/>
      <c r="B139" s="27"/>
    </row>
    <row r="140" spans="1:2" x14ac:dyDescent="0.2">
      <c r="A140" s="27"/>
      <c r="B140" s="27"/>
    </row>
    <row r="141" spans="1:2" x14ac:dyDescent="0.2">
      <c r="A141" s="27"/>
      <c r="B141" s="27"/>
    </row>
    <row r="142" spans="1:2" x14ac:dyDescent="0.2">
      <c r="A142" s="27"/>
      <c r="B142" s="27"/>
    </row>
    <row r="143" spans="1:2" x14ac:dyDescent="0.2">
      <c r="A143" s="27"/>
      <c r="B143" s="27"/>
    </row>
    <row r="144" spans="1:2" x14ac:dyDescent="0.2">
      <c r="A144" s="27"/>
      <c r="B144" s="27"/>
    </row>
    <row r="145" spans="1:2" x14ac:dyDescent="0.2">
      <c r="A145" s="27"/>
      <c r="B145" s="27"/>
    </row>
    <row r="146" spans="1:2" x14ac:dyDescent="0.2">
      <c r="A146" s="27"/>
      <c r="B146" s="27"/>
    </row>
    <row r="147" spans="1:2" x14ac:dyDescent="0.2">
      <c r="A147" s="27"/>
      <c r="B147" s="27"/>
    </row>
    <row r="148" spans="1:2" x14ac:dyDescent="0.2">
      <c r="A148" s="27"/>
      <c r="B148" s="27"/>
    </row>
    <row r="149" spans="1:2" x14ac:dyDescent="0.2">
      <c r="A149" s="27"/>
      <c r="B149" s="27"/>
    </row>
    <row r="150" spans="1:2" x14ac:dyDescent="0.2">
      <c r="A150" s="27"/>
      <c r="B150" s="27"/>
    </row>
    <row r="151" spans="1:2" x14ac:dyDescent="0.2">
      <c r="A151" s="27"/>
      <c r="B151" s="27"/>
    </row>
    <row r="152" spans="1:2" x14ac:dyDescent="0.2">
      <c r="A152" s="27"/>
      <c r="B152" s="27"/>
    </row>
    <row r="153" spans="1:2" x14ac:dyDescent="0.2">
      <c r="A153" s="27"/>
      <c r="B153" s="27"/>
    </row>
    <row r="154" spans="1:2" x14ac:dyDescent="0.2">
      <c r="A154" s="27"/>
      <c r="B154" s="27"/>
    </row>
    <row r="155" spans="1:2" x14ac:dyDescent="0.2">
      <c r="A155" s="27"/>
      <c r="B155" s="27"/>
    </row>
    <row r="156" spans="1:2" x14ac:dyDescent="0.2">
      <c r="A156" s="27"/>
      <c r="B156" s="27"/>
    </row>
    <row r="157" spans="1:2" x14ac:dyDescent="0.2">
      <c r="A157" s="27"/>
      <c r="B157" s="27"/>
    </row>
    <row r="158" spans="1:2" x14ac:dyDescent="0.2">
      <c r="A158" s="27"/>
      <c r="B158" s="27"/>
    </row>
    <row r="159" spans="1:2" x14ac:dyDescent="0.2">
      <c r="A159" s="27"/>
      <c r="B159" s="27"/>
    </row>
    <row r="160" spans="1:2" x14ac:dyDescent="0.2">
      <c r="A160" s="27"/>
      <c r="B160" s="27"/>
    </row>
    <row r="161" spans="1:2" x14ac:dyDescent="0.2">
      <c r="A161" s="27"/>
      <c r="B161" s="27"/>
    </row>
    <row r="162" spans="1:2" x14ac:dyDescent="0.2">
      <c r="A162" s="27"/>
      <c r="B162" s="27"/>
    </row>
    <row r="163" spans="1:2" x14ac:dyDescent="0.2">
      <c r="A163" s="27"/>
      <c r="B163" s="27"/>
    </row>
    <row r="164" spans="1:2" x14ac:dyDescent="0.2">
      <c r="A164" s="27"/>
      <c r="B164" s="27"/>
    </row>
    <row r="165" spans="1:2" x14ac:dyDescent="0.2">
      <c r="A165" s="27"/>
      <c r="B165" s="27"/>
    </row>
    <row r="166" spans="1:2" x14ac:dyDescent="0.2">
      <c r="A166" s="27"/>
      <c r="B166" s="27"/>
    </row>
    <row r="167" spans="1:2" x14ac:dyDescent="0.2">
      <c r="A167" s="27"/>
      <c r="B167" s="27"/>
    </row>
    <row r="168" spans="1:2" x14ac:dyDescent="0.2">
      <c r="A168" s="27"/>
      <c r="B168" s="27"/>
    </row>
    <row r="169" spans="1:2" x14ac:dyDescent="0.2">
      <c r="A169" s="27"/>
      <c r="B169" s="27"/>
    </row>
    <row r="170" spans="1:2" x14ac:dyDescent="0.2">
      <c r="A170" s="27"/>
      <c r="B170" s="27"/>
    </row>
    <row r="171" spans="1:2" x14ac:dyDescent="0.2">
      <c r="A171" s="27"/>
      <c r="B171" s="27"/>
    </row>
    <row r="172" spans="1:2" x14ac:dyDescent="0.2">
      <c r="A172" s="27"/>
      <c r="B172" s="27"/>
    </row>
    <row r="173" spans="1:2" x14ac:dyDescent="0.2">
      <c r="A173" s="27"/>
      <c r="B173" s="27"/>
    </row>
    <row r="174" spans="1:2" x14ac:dyDescent="0.2">
      <c r="A174" s="27"/>
      <c r="B174" s="27"/>
    </row>
    <row r="175" spans="1:2" x14ac:dyDescent="0.2">
      <c r="A175" s="27"/>
      <c r="B175" s="27"/>
    </row>
    <row r="176" spans="1:2" x14ac:dyDescent="0.2">
      <c r="A176" s="27"/>
      <c r="B176" s="27"/>
    </row>
    <row r="177" spans="1:2" x14ac:dyDescent="0.2">
      <c r="A177" s="27"/>
      <c r="B177" s="27"/>
    </row>
    <row r="178" spans="1:2" x14ac:dyDescent="0.2">
      <c r="A178" s="27"/>
      <c r="B178" s="27"/>
    </row>
    <row r="179" spans="1:2" x14ac:dyDescent="0.2">
      <c r="A179" s="27"/>
      <c r="B179" s="27"/>
    </row>
    <row r="180" spans="1:2" x14ac:dyDescent="0.2">
      <c r="A180" s="27"/>
      <c r="B180" s="27"/>
    </row>
    <row r="181" spans="1:2" x14ac:dyDescent="0.2">
      <c r="A181" s="27"/>
      <c r="B181" s="27"/>
    </row>
    <row r="182" spans="1:2" x14ac:dyDescent="0.2">
      <c r="A182" s="27"/>
      <c r="B182" s="27"/>
    </row>
    <row r="183" spans="1:2" x14ac:dyDescent="0.2">
      <c r="A183" s="27"/>
      <c r="B183" s="27"/>
    </row>
    <row r="184" spans="1:2" x14ac:dyDescent="0.2">
      <c r="A184" s="27"/>
      <c r="B184" s="27"/>
    </row>
    <row r="185" spans="1:2" x14ac:dyDescent="0.2">
      <c r="A185" s="27"/>
      <c r="B185" s="27"/>
    </row>
    <row r="186" spans="1:2" x14ac:dyDescent="0.2">
      <c r="A186" s="27"/>
      <c r="B186" s="27"/>
    </row>
    <row r="187" spans="1:2" x14ac:dyDescent="0.2">
      <c r="A187" s="27"/>
      <c r="B187" s="27"/>
    </row>
    <row r="188" spans="1:2" x14ac:dyDescent="0.2">
      <c r="A188" s="27"/>
      <c r="B188" s="27"/>
    </row>
    <row r="189" spans="1:2" x14ac:dyDescent="0.2">
      <c r="A189" s="27"/>
      <c r="B189" s="27"/>
    </row>
    <row r="190" spans="1:2" x14ac:dyDescent="0.2">
      <c r="A190" s="27"/>
      <c r="B190" s="27"/>
    </row>
    <row r="191" spans="1:2" x14ac:dyDescent="0.2">
      <c r="A191" s="27"/>
      <c r="B191" s="27"/>
    </row>
    <row r="192" spans="1:2" x14ac:dyDescent="0.2">
      <c r="A192" s="27"/>
      <c r="B192" s="27"/>
    </row>
    <row r="193" spans="1:2" x14ac:dyDescent="0.2">
      <c r="A193" s="27"/>
      <c r="B193" s="27"/>
    </row>
    <row r="194" spans="1:2" x14ac:dyDescent="0.2">
      <c r="A194" s="27"/>
      <c r="B194" s="27"/>
    </row>
    <row r="195" spans="1:2" x14ac:dyDescent="0.2">
      <c r="A195" s="27"/>
      <c r="B195" s="27"/>
    </row>
    <row r="196" spans="1:2" x14ac:dyDescent="0.2">
      <c r="A196" s="27"/>
      <c r="B196" s="27"/>
    </row>
    <row r="197" spans="1:2" x14ac:dyDescent="0.2">
      <c r="A197" s="27"/>
      <c r="B197" s="27"/>
    </row>
    <row r="198" spans="1:2" x14ac:dyDescent="0.2">
      <c r="A198" s="27"/>
      <c r="B198" s="27"/>
    </row>
    <row r="199" spans="1:2" x14ac:dyDescent="0.2">
      <c r="A199" s="27"/>
      <c r="B199" s="27"/>
    </row>
    <row r="200" spans="1:2" x14ac:dyDescent="0.2">
      <c r="A200" s="27"/>
      <c r="B200" s="27"/>
    </row>
    <row r="201" spans="1:2" x14ac:dyDescent="0.2">
      <c r="A201" s="27"/>
      <c r="B201" s="27"/>
    </row>
    <row r="202" spans="1:2" x14ac:dyDescent="0.2">
      <c r="A202" s="27"/>
      <c r="B202" s="27"/>
    </row>
    <row r="203" spans="1:2" x14ac:dyDescent="0.2">
      <c r="A203" s="27"/>
      <c r="B203" s="27"/>
    </row>
    <row r="204" spans="1:2" x14ac:dyDescent="0.2">
      <c r="A204" s="27"/>
      <c r="B204" s="27"/>
    </row>
    <row r="205" spans="1:2" x14ac:dyDescent="0.2">
      <c r="A205" s="27"/>
      <c r="B205" s="27"/>
    </row>
    <row r="206" spans="1:2" x14ac:dyDescent="0.2">
      <c r="A206" s="27"/>
      <c r="B206" s="27"/>
    </row>
    <row r="207" spans="1:2" x14ac:dyDescent="0.2">
      <c r="A207" s="27"/>
      <c r="B207" s="27"/>
    </row>
    <row r="208" spans="1:2" x14ac:dyDescent="0.2">
      <c r="A208" s="27"/>
      <c r="B208" s="27"/>
    </row>
    <row r="209" spans="1:2" x14ac:dyDescent="0.2">
      <c r="A209" s="27"/>
      <c r="B209" s="27"/>
    </row>
    <row r="210" spans="1:2" x14ac:dyDescent="0.2">
      <c r="A210" s="27"/>
      <c r="B210" s="27"/>
    </row>
    <row r="211" spans="1:2" x14ac:dyDescent="0.2">
      <c r="A211" s="27"/>
      <c r="B211" s="27"/>
    </row>
    <row r="212" spans="1:2" x14ac:dyDescent="0.2">
      <c r="A212" s="27"/>
      <c r="B212" s="27"/>
    </row>
    <row r="213" spans="1:2" x14ac:dyDescent="0.2">
      <c r="A213" s="27"/>
      <c r="B213" s="27"/>
    </row>
    <row r="214" spans="1:2" x14ac:dyDescent="0.2">
      <c r="A214" s="27"/>
      <c r="B214" s="27"/>
    </row>
    <row r="215" spans="1:2" x14ac:dyDescent="0.2">
      <c r="A215" s="27"/>
      <c r="B215" s="27"/>
    </row>
    <row r="216" spans="1:2" x14ac:dyDescent="0.2">
      <c r="A216" s="27"/>
      <c r="B216" s="27"/>
    </row>
    <row r="217" spans="1:2" x14ac:dyDescent="0.2">
      <c r="A217" s="27"/>
      <c r="B217" s="27"/>
    </row>
    <row r="218" spans="1:2" x14ac:dyDescent="0.2">
      <c r="A218" s="27"/>
      <c r="B218" s="27"/>
    </row>
    <row r="219" spans="1:2" x14ac:dyDescent="0.2">
      <c r="A219" s="27"/>
      <c r="B219" s="27"/>
    </row>
    <row r="220" spans="1:2" x14ac:dyDescent="0.2">
      <c r="A220" s="27"/>
      <c r="B220" s="27"/>
    </row>
    <row r="221" spans="1:2" x14ac:dyDescent="0.2">
      <c r="A221" s="27"/>
      <c r="B221" s="27"/>
    </row>
    <row r="222" spans="1:2" x14ac:dyDescent="0.2">
      <c r="A222" s="27"/>
      <c r="B222" s="27"/>
    </row>
    <row r="223" spans="1:2" x14ac:dyDescent="0.2">
      <c r="A223" s="27"/>
      <c r="B223" s="27"/>
    </row>
    <row r="224" spans="1:2" x14ac:dyDescent="0.2">
      <c r="A224" s="27"/>
      <c r="B224" s="27"/>
    </row>
    <row r="225" spans="1:2" x14ac:dyDescent="0.2">
      <c r="A225" s="27"/>
      <c r="B225" s="27"/>
    </row>
    <row r="226" spans="1:2" x14ac:dyDescent="0.2">
      <c r="A226" s="27"/>
      <c r="B226" s="27"/>
    </row>
    <row r="227" spans="1:2" x14ac:dyDescent="0.2">
      <c r="A227" s="27"/>
      <c r="B227" s="27"/>
    </row>
    <row r="228" spans="1:2" x14ac:dyDescent="0.2">
      <c r="A228" s="27"/>
      <c r="B228" s="27"/>
    </row>
    <row r="229" spans="1:2" x14ac:dyDescent="0.2">
      <c r="A229" s="27"/>
      <c r="B229" s="27"/>
    </row>
    <row r="230" spans="1:2" x14ac:dyDescent="0.2">
      <c r="A230" s="27"/>
      <c r="B230" s="27"/>
    </row>
    <row r="231" spans="1:2" x14ac:dyDescent="0.2">
      <c r="A231" s="27"/>
      <c r="B231" s="27"/>
    </row>
    <row r="232" spans="1:2" x14ac:dyDescent="0.2">
      <c r="A232" s="27"/>
      <c r="B232" s="27"/>
    </row>
    <row r="233" spans="1:2" x14ac:dyDescent="0.2">
      <c r="A233" s="27"/>
      <c r="B233" s="27"/>
    </row>
    <row r="234" spans="1:2" x14ac:dyDescent="0.2">
      <c r="A234" s="27"/>
      <c r="B234" s="27"/>
    </row>
    <row r="235" spans="1:2" x14ac:dyDescent="0.2">
      <c r="A235" s="27"/>
      <c r="B235" s="27"/>
    </row>
    <row r="236" spans="1:2" x14ac:dyDescent="0.2">
      <c r="A236" s="27"/>
      <c r="B236" s="27"/>
    </row>
    <row r="237" spans="1:2" x14ac:dyDescent="0.2">
      <c r="A237" s="27"/>
      <c r="B237" s="27"/>
    </row>
    <row r="238" spans="1:2" x14ac:dyDescent="0.2">
      <c r="A238" s="27"/>
      <c r="B238" s="27"/>
    </row>
    <row r="239" spans="1:2" x14ac:dyDescent="0.2">
      <c r="A239" s="27"/>
      <c r="B239" s="27"/>
    </row>
    <row r="240" spans="1:2" x14ac:dyDescent="0.2">
      <c r="A240" s="27"/>
      <c r="B240" s="27"/>
    </row>
    <row r="241" spans="1:2" x14ac:dyDescent="0.2">
      <c r="A241" s="27"/>
      <c r="B241" s="27"/>
    </row>
    <row r="242" spans="1:2" x14ac:dyDescent="0.2">
      <c r="A242" s="27"/>
      <c r="B242" s="27"/>
    </row>
    <row r="243" spans="1:2" x14ac:dyDescent="0.2">
      <c r="A243" s="27"/>
      <c r="B243" s="27"/>
    </row>
    <row r="244" spans="1:2" x14ac:dyDescent="0.2">
      <c r="A244" s="27"/>
      <c r="B244" s="27"/>
    </row>
    <row r="245" spans="1:2" x14ac:dyDescent="0.2">
      <c r="A245" s="27"/>
      <c r="B245" s="27"/>
    </row>
    <row r="246" spans="1:2" x14ac:dyDescent="0.2">
      <c r="A246" s="27"/>
      <c r="B246" s="27"/>
    </row>
    <row r="247" spans="1:2" x14ac:dyDescent="0.2">
      <c r="A247" s="27"/>
      <c r="B247" s="27"/>
    </row>
    <row r="248" spans="1:2" x14ac:dyDescent="0.2">
      <c r="A248" s="27"/>
      <c r="B248" s="27"/>
    </row>
    <row r="249" spans="1:2" x14ac:dyDescent="0.2">
      <c r="A249" s="27"/>
      <c r="B249" s="27"/>
    </row>
    <row r="250" spans="1:2" x14ac:dyDescent="0.2">
      <c r="A250" s="27"/>
      <c r="B250" s="27"/>
    </row>
    <row r="251" spans="1:2" x14ac:dyDescent="0.2">
      <c r="A251" s="27"/>
      <c r="B251" s="27"/>
    </row>
    <row r="252" spans="1:2" x14ac:dyDescent="0.2">
      <c r="A252" s="27"/>
      <c r="B252" s="27"/>
    </row>
    <row r="253" spans="1:2" x14ac:dyDescent="0.2">
      <c r="A253" s="27"/>
      <c r="B253" s="27"/>
    </row>
  </sheetData>
  <sheetProtection algorithmName="SHA-512" hashValue="YwBk5G3otmp7HgOPXHtm+eE/nMpAvjLiOy83lFED0hNts3iiZCN3b6WdJNqW7+4PYxhvLwZ9M6Fx5hI8RFlGAA==" saltValue="/357OUMXJhimPReYv77mAg==" spinCount="100000" sheet="1" objects="1" scenarios="1"/>
  <protectedRanges>
    <protectedRange sqref="A2:B36" name="Bereich1"/>
  </protectedRanges>
  <phoneticPr fontId="0" type="noConversion"/>
  <conditionalFormatting sqref="C2:F36 H2:L36 N2:N36">
    <cfRule type="cellIs" dxfId="921" priority="15" stopIfTrue="1" operator="equal">
      <formula>0</formula>
    </cfRule>
    <cfRule type="cellIs" dxfId="920" priority="16" stopIfTrue="1" operator="between">
      <formula>5</formula>
      <formula>9</formula>
    </cfRule>
    <cfRule type="cellIs" dxfId="919" priority="17" stopIfTrue="1" operator="greaterThan">
      <formula>9</formula>
    </cfRule>
  </conditionalFormatting>
  <conditionalFormatting sqref="G2:G36 M2:M36">
    <cfRule type="cellIs" dxfId="918" priority="1" operator="greaterThan">
      <formula>135</formula>
    </cfRule>
    <cfRule type="cellIs" dxfId="917" priority="21" stopIfTrue="1" operator="equal">
      <formula>0</formula>
    </cfRule>
    <cfRule type="cellIs" dxfId="916" priority="22" stopIfTrue="1" operator="greaterThan">
      <formula>0</formula>
    </cfRule>
    <cfRule type="cellIs" dxfId="915" priority="23" stopIfTrue="1" operator="greaterThan">
      <formula>44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BU534"/>
  <sheetViews>
    <sheetView showRowColHeaders="0" zoomScale="70" zoomScaleNormal="70" workbookViewId="0">
      <pane xSplit="1" ySplit="1" topLeftCell="B2" activePane="bottomRight" state="frozen"/>
      <selection activeCell="F28" sqref="F28"/>
      <selection pane="topRight" activeCell="F28" sqref="F28"/>
      <selection pane="bottomLeft" activeCell="F28" sqref="F28"/>
      <selection pane="bottomRight" activeCell="A2" sqref="A2"/>
    </sheetView>
  </sheetViews>
  <sheetFormatPr baseColWidth="10" defaultRowHeight="12.75" x14ac:dyDescent="0.2"/>
  <cols>
    <col min="1" max="1" width="12.85546875" style="8" customWidth="1"/>
    <col min="2" max="6" width="3.7109375" style="226" customWidth="1"/>
    <col min="7" max="8" width="3.7109375" style="231" customWidth="1"/>
    <col min="9" max="13" width="3.7109375" style="226" customWidth="1"/>
    <col min="14" max="15" width="3.7109375" style="231" customWidth="1"/>
    <col min="16" max="20" width="3.7109375" style="226" customWidth="1"/>
    <col min="21" max="22" width="3.7109375" style="231" customWidth="1"/>
    <col min="23" max="27" width="3.7109375" style="226" customWidth="1"/>
    <col min="28" max="29" width="3.7109375" style="231" customWidth="1"/>
    <col min="30" max="31" width="3.7109375" style="226" customWidth="1"/>
    <col min="32" max="32" width="3.7109375" style="19" customWidth="1"/>
    <col min="33" max="33" width="9.7109375" style="43" customWidth="1"/>
    <col min="34" max="34" width="9.85546875" style="2" customWidth="1"/>
    <col min="35" max="35" width="13.7109375" style="2" customWidth="1"/>
    <col min="36" max="36" width="2.140625" style="4" hidden="1" customWidth="1"/>
    <col min="37" max="37" width="223.5703125" style="7" customWidth="1"/>
    <col min="38" max="73" width="11.42578125" style="27"/>
  </cols>
  <sheetData>
    <row r="1" spans="1:73" s="185" customFormat="1" ht="12.75" customHeight="1" thickBot="1" x14ac:dyDescent="0.25">
      <c r="A1" s="179" t="s">
        <v>0</v>
      </c>
      <c r="B1" s="180" t="s">
        <v>10</v>
      </c>
      <c r="C1" s="180" t="s">
        <v>11</v>
      </c>
      <c r="D1" s="180" t="s">
        <v>12</v>
      </c>
      <c r="E1" s="180" t="s">
        <v>13</v>
      </c>
      <c r="F1" s="180" t="s">
        <v>14</v>
      </c>
      <c r="G1" s="180" t="s">
        <v>15</v>
      </c>
      <c r="H1" s="180" t="s">
        <v>16</v>
      </c>
      <c r="I1" s="180" t="s">
        <v>17</v>
      </c>
      <c r="J1" s="180" t="s">
        <v>18</v>
      </c>
      <c r="K1" s="180" t="s">
        <v>19</v>
      </c>
      <c r="L1" s="180" t="s">
        <v>20</v>
      </c>
      <c r="M1" s="180" t="s">
        <v>21</v>
      </c>
      <c r="N1" s="180" t="s">
        <v>22</v>
      </c>
      <c r="O1" s="180" t="s">
        <v>23</v>
      </c>
      <c r="P1" s="180" t="s">
        <v>24</v>
      </c>
      <c r="Q1" s="180" t="s">
        <v>25</v>
      </c>
      <c r="R1" s="180" t="s">
        <v>26</v>
      </c>
      <c r="S1" s="180" t="s">
        <v>27</v>
      </c>
      <c r="T1" s="180" t="s">
        <v>28</v>
      </c>
      <c r="U1" s="180" t="s">
        <v>29</v>
      </c>
      <c r="V1" s="180" t="s">
        <v>30</v>
      </c>
      <c r="W1" s="180" t="s">
        <v>31</v>
      </c>
      <c r="X1" s="180" t="s">
        <v>32</v>
      </c>
      <c r="Y1" s="180" t="s">
        <v>33</v>
      </c>
      <c r="Z1" s="180" t="s">
        <v>34</v>
      </c>
      <c r="AA1" s="180" t="s">
        <v>35</v>
      </c>
      <c r="AB1" s="180" t="s">
        <v>36</v>
      </c>
      <c r="AC1" s="180" t="s">
        <v>37</v>
      </c>
      <c r="AD1" s="180" t="s">
        <v>38</v>
      </c>
      <c r="AE1" s="180" t="s">
        <v>39</v>
      </c>
      <c r="AF1" s="180" t="s">
        <v>40</v>
      </c>
      <c r="AG1" s="181" t="s">
        <v>124</v>
      </c>
      <c r="AH1" s="182" t="s">
        <v>122</v>
      </c>
      <c r="AI1" s="182" t="s">
        <v>123</v>
      </c>
      <c r="AJ1" s="183" t="s">
        <v>52</v>
      </c>
      <c r="AK1" s="180" t="s">
        <v>41</v>
      </c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</row>
    <row r="2" spans="1:73" s="177" customFormat="1" ht="12.75" customHeight="1" x14ac:dyDescent="0.2">
      <c r="A2" s="170" t="str">
        <f>IF(Schülernamen!$A$2="","",Schülernamen!$A$2)</f>
        <v>Schüler1</v>
      </c>
      <c r="B2" s="224"/>
      <c r="C2" s="224"/>
      <c r="D2" s="225"/>
      <c r="E2" s="225"/>
      <c r="F2" s="225"/>
      <c r="G2" s="225"/>
      <c r="H2" s="225"/>
      <c r="I2" s="224"/>
      <c r="J2" s="224"/>
      <c r="K2" s="225"/>
      <c r="L2" s="225"/>
      <c r="M2" s="225"/>
      <c r="N2" s="225"/>
      <c r="O2" s="225"/>
      <c r="P2" s="224"/>
      <c r="Q2" s="224"/>
      <c r="R2" s="225"/>
      <c r="S2" s="225"/>
      <c r="T2" s="225"/>
      <c r="U2" s="225"/>
      <c r="V2" s="225"/>
      <c r="W2" s="224"/>
      <c r="X2" s="224"/>
      <c r="Y2" s="225"/>
      <c r="Z2" s="225"/>
      <c r="AA2" s="225"/>
      <c r="AB2" s="225"/>
      <c r="AC2" s="225"/>
      <c r="AD2" s="224"/>
      <c r="AE2" s="224"/>
      <c r="AF2" s="225"/>
      <c r="AG2" s="172">
        <f>COUNTIF(B2:AF2,"e")+AH2</f>
        <v>0</v>
      </c>
      <c r="AH2" s="173">
        <f>COUNTIF(B2:AF2,"u")</f>
        <v>0</v>
      </c>
      <c r="AI2" s="173">
        <f>COUNT(B3:AF11)</f>
        <v>0</v>
      </c>
      <c r="AJ2" s="174" t="e">
        <f>AG2/(AG2+AH2)</f>
        <v>#DIV/0!</v>
      </c>
      <c r="AK2" s="175"/>
      <c r="AL2" s="176"/>
      <c r="AM2" s="176"/>
      <c r="AN2" s="176"/>
      <c r="AO2" s="176"/>
      <c r="AP2" s="176"/>
      <c r="AQ2" s="176"/>
      <c r="AR2" s="176"/>
      <c r="AS2" s="176"/>
      <c r="AT2" s="176"/>
      <c r="AU2" s="176"/>
      <c r="AV2" s="176"/>
      <c r="AW2" s="176"/>
      <c r="AX2" s="176"/>
      <c r="AY2" s="176"/>
      <c r="AZ2" s="176"/>
      <c r="BA2" s="176"/>
      <c r="BB2" s="176"/>
      <c r="BC2" s="176"/>
      <c r="BD2" s="176"/>
      <c r="BE2" s="176"/>
      <c r="BF2" s="176"/>
      <c r="BG2" s="176"/>
      <c r="BH2" s="176"/>
      <c r="BI2" s="176"/>
      <c r="BJ2" s="176"/>
      <c r="BK2" s="176"/>
      <c r="BL2" s="176"/>
      <c r="BM2" s="176"/>
      <c r="BN2" s="176"/>
      <c r="BO2" s="176"/>
      <c r="BP2" s="176"/>
      <c r="BQ2" s="176"/>
      <c r="BR2" s="176"/>
      <c r="BS2" s="176"/>
      <c r="BT2" s="176"/>
      <c r="BU2" s="176"/>
    </row>
    <row r="3" spans="1:73" ht="12.75" customHeight="1" x14ac:dyDescent="0.2">
      <c r="A3" s="151" t="s">
        <v>9</v>
      </c>
      <c r="D3" s="19"/>
      <c r="E3" s="19"/>
      <c r="F3" s="19"/>
      <c r="G3" s="227"/>
      <c r="H3" s="19"/>
      <c r="K3" s="19"/>
      <c r="L3" s="19"/>
      <c r="M3" s="19"/>
      <c r="N3" s="19"/>
      <c r="O3" s="19"/>
      <c r="R3" s="19"/>
      <c r="S3" s="19"/>
      <c r="T3" s="19"/>
      <c r="U3" s="19"/>
      <c r="V3" s="19"/>
      <c r="Y3" s="19"/>
      <c r="Z3" s="19"/>
      <c r="AA3" s="19"/>
      <c r="AB3" s="19"/>
      <c r="AC3" s="19"/>
      <c r="AG3" s="154">
        <f>COUNTIF(B3:AF3,"e")+AH3</f>
        <v>0</v>
      </c>
      <c r="AH3" s="155">
        <f t="shared" ref="AH3:AH72" si="0">COUNTIF(B3:AF3,"u")</f>
        <v>0</v>
      </c>
      <c r="AI3" s="156">
        <f>SUM(B3:AF3)</f>
        <v>0</v>
      </c>
      <c r="AJ3" s="3"/>
    </row>
    <row r="4" spans="1:73" ht="12.75" customHeight="1" x14ac:dyDescent="0.2">
      <c r="A4" s="151" t="s">
        <v>1</v>
      </c>
      <c r="D4" s="19"/>
      <c r="E4" s="19"/>
      <c r="F4" s="19"/>
      <c r="G4" s="227"/>
      <c r="H4" s="19"/>
      <c r="K4" s="19"/>
      <c r="L4" s="19"/>
      <c r="M4" s="19"/>
      <c r="N4" s="19"/>
      <c r="O4" s="19"/>
      <c r="R4" s="19"/>
      <c r="S4" s="19"/>
      <c r="T4" s="19"/>
      <c r="U4" s="19"/>
      <c r="V4" s="19"/>
      <c r="Y4" s="19"/>
      <c r="Z4" s="19"/>
      <c r="AA4" s="19"/>
      <c r="AB4" s="19"/>
      <c r="AC4" s="19"/>
      <c r="AG4" s="154">
        <f>COUNTIF(B4:AF4,"e")+AH4</f>
        <v>0</v>
      </c>
      <c r="AH4" s="155">
        <f t="shared" si="0"/>
        <v>0</v>
      </c>
      <c r="AI4" s="157">
        <f t="shared" ref="AI4:AI11" si="1">SUM(B4:AF4)</f>
        <v>0</v>
      </c>
      <c r="AJ4" s="3"/>
    </row>
    <row r="5" spans="1:73" ht="12.75" customHeight="1" x14ac:dyDescent="0.2">
      <c r="A5" s="151" t="s">
        <v>2</v>
      </c>
      <c r="D5" s="19"/>
      <c r="E5" s="19"/>
      <c r="F5" s="19"/>
      <c r="G5" s="227"/>
      <c r="H5" s="19"/>
      <c r="K5" s="19"/>
      <c r="L5" s="19"/>
      <c r="M5" s="19"/>
      <c r="N5" s="19"/>
      <c r="O5" s="19"/>
      <c r="R5" s="19"/>
      <c r="S5" s="19"/>
      <c r="T5" s="19"/>
      <c r="U5" s="19"/>
      <c r="V5" s="19"/>
      <c r="Y5" s="19"/>
      <c r="Z5" s="19"/>
      <c r="AA5" s="19"/>
      <c r="AB5" s="19"/>
      <c r="AC5" s="19"/>
      <c r="AG5" s="154">
        <f t="shared" ref="AG5:AG11" si="2">COUNTIF(B5:AF5,"e")+AH5</f>
        <v>0</v>
      </c>
      <c r="AH5" s="155">
        <f t="shared" si="0"/>
        <v>0</v>
      </c>
      <c r="AI5" s="157">
        <f t="shared" si="1"/>
        <v>0</v>
      </c>
      <c r="AJ5" s="3"/>
    </row>
    <row r="6" spans="1:73" ht="12.75" customHeight="1" x14ac:dyDescent="0.2">
      <c r="A6" s="151" t="s">
        <v>3</v>
      </c>
      <c r="D6" s="19"/>
      <c r="E6" s="19"/>
      <c r="F6" s="19"/>
      <c r="G6" s="227"/>
      <c r="H6" s="19"/>
      <c r="K6" s="19"/>
      <c r="L6" s="19"/>
      <c r="M6" s="19"/>
      <c r="N6" s="19"/>
      <c r="O6" s="19"/>
      <c r="R6" s="19"/>
      <c r="S6" s="19"/>
      <c r="T6" s="19"/>
      <c r="U6" s="19"/>
      <c r="V6" s="19"/>
      <c r="Y6" s="19"/>
      <c r="Z6" s="19"/>
      <c r="AA6" s="19"/>
      <c r="AB6" s="19"/>
      <c r="AC6" s="19"/>
      <c r="AG6" s="154">
        <f t="shared" si="2"/>
        <v>0</v>
      </c>
      <c r="AH6" s="155">
        <f t="shared" si="0"/>
        <v>0</v>
      </c>
      <c r="AI6" s="157">
        <f t="shared" si="1"/>
        <v>0</v>
      </c>
      <c r="AJ6" s="3"/>
    </row>
    <row r="7" spans="1:73" ht="12.75" customHeight="1" x14ac:dyDescent="0.2">
      <c r="A7" s="151" t="s">
        <v>4</v>
      </c>
      <c r="D7" s="19"/>
      <c r="E7" s="19"/>
      <c r="F7" s="19"/>
      <c r="G7" s="19"/>
      <c r="H7" s="19"/>
      <c r="K7" s="19"/>
      <c r="L7" s="19"/>
      <c r="M7" s="19"/>
      <c r="N7" s="19"/>
      <c r="O7" s="19"/>
      <c r="R7" s="19"/>
      <c r="S7" s="19"/>
      <c r="T7" s="19"/>
      <c r="U7" s="19"/>
      <c r="V7" s="19"/>
      <c r="Y7" s="19"/>
      <c r="Z7" s="19"/>
      <c r="AA7" s="19"/>
      <c r="AB7" s="19"/>
      <c r="AC7" s="19"/>
      <c r="AG7" s="154">
        <f t="shared" si="2"/>
        <v>0</v>
      </c>
      <c r="AH7" s="155">
        <f t="shared" si="0"/>
        <v>0</v>
      </c>
      <c r="AI7" s="157">
        <f t="shared" si="1"/>
        <v>0</v>
      </c>
      <c r="AJ7" s="3"/>
    </row>
    <row r="8" spans="1:73" ht="12.75" customHeight="1" x14ac:dyDescent="0.2">
      <c r="A8" s="151" t="s">
        <v>5</v>
      </c>
      <c r="D8" s="19"/>
      <c r="E8" s="19"/>
      <c r="F8" s="19"/>
      <c r="G8" s="19"/>
      <c r="H8" s="19"/>
      <c r="K8" s="19"/>
      <c r="L8" s="19"/>
      <c r="M8" s="19"/>
      <c r="N8" s="19"/>
      <c r="O8" s="19"/>
      <c r="R8" s="19"/>
      <c r="S8" s="19"/>
      <c r="T8" s="19"/>
      <c r="U8" s="19"/>
      <c r="V8" s="19"/>
      <c r="Y8" s="19"/>
      <c r="Z8" s="19"/>
      <c r="AA8" s="19"/>
      <c r="AB8" s="19"/>
      <c r="AC8" s="19"/>
      <c r="AG8" s="154">
        <f t="shared" si="2"/>
        <v>0</v>
      </c>
      <c r="AH8" s="155">
        <f t="shared" si="0"/>
        <v>0</v>
      </c>
      <c r="AI8" s="157">
        <f t="shared" si="1"/>
        <v>0</v>
      </c>
      <c r="AJ8" s="3"/>
    </row>
    <row r="9" spans="1:73" ht="12.75" customHeight="1" x14ac:dyDescent="0.2">
      <c r="A9" s="151" t="s">
        <v>6</v>
      </c>
      <c r="D9" s="19"/>
      <c r="E9" s="19"/>
      <c r="F9" s="19"/>
      <c r="G9" s="19"/>
      <c r="H9" s="19"/>
      <c r="K9" s="19"/>
      <c r="L9" s="19"/>
      <c r="M9" s="19"/>
      <c r="N9" s="19"/>
      <c r="O9" s="19"/>
      <c r="R9" s="19"/>
      <c r="S9" s="19"/>
      <c r="T9" s="19"/>
      <c r="U9" s="19"/>
      <c r="V9" s="19"/>
      <c r="Y9" s="19"/>
      <c r="Z9" s="19"/>
      <c r="AA9" s="19"/>
      <c r="AB9" s="19"/>
      <c r="AC9" s="19"/>
      <c r="AG9" s="154">
        <f t="shared" si="2"/>
        <v>0</v>
      </c>
      <c r="AH9" s="155">
        <f t="shared" si="0"/>
        <v>0</v>
      </c>
      <c r="AI9" s="157">
        <f t="shared" si="1"/>
        <v>0</v>
      </c>
      <c r="AJ9" s="3"/>
    </row>
    <row r="10" spans="1:73" ht="12.75" customHeight="1" x14ac:dyDescent="0.2">
      <c r="A10" s="151" t="s">
        <v>7</v>
      </c>
      <c r="D10" s="19"/>
      <c r="E10" s="19"/>
      <c r="F10" s="19"/>
      <c r="G10" s="19"/>
      <c r="H10" s="19"/>
      <c r="K10" s="19"/>
      <c r="L10" s="19"/>
      <c r="M10" s="19"/>
      <c r="N10" s="19"/>
      <c r="O10" s="19"/>
      <c r="R10" s="19"/>
      <c r="S10" s="19"/>
      <c r="T10" s="19"/>
      <c r="U10" s="19"/>
      <c r="V10" s="19"/>
      <c r="Y10" s="19"/>
      <c r="Z10" s="19"/>
      <c r="AA10" s="19"/>
      <c r="AB10" s="19"/>
      <c r="AC10" s="19"/>
      <c r="AG10" s="154">
        <f t="shared" si="2"/>
        <v>0</v>
      </c>
      <c r="AH10" s="155">
        <f t="shared" si="0"/>
        <v>0</v>
      </c>
      <c r="AI10" s="157">
        <f t="shared" si="1"/>
        <v>0</v>
      </c>
      <c r="AJ10" s="3"/>
    </row>
    <row r="11" spans="1:73" s="17" customFormat="1" ht="12.75" customHeight="1" x14ac:dyDescent="0.2">
      <c r="A11" s="152" t="s">
        <v>8</v>
      </c>
      <c r="B11" s="228"/>
      <c r="C11" s="228"/>
      <c r="D11" s="21"/>
      <c r="E11" s="21"/>
      <c r="F11" s="21"/>
      <c r="G11" s="21"/>
      <c r="H11" s="21"/>
      <c r="I11" s="228"/>
      <c r="J11" s="228"/>
      <c r="K11" s="21"/>
      <c r="L11" s="21"/>
      <c r="M11" s="21"/>
      <c r="N11" s="21"/>
      <c r="O11" s="21"/>
      <c r="P11" s="228"/>
      <c r="Q11" s="228"/>
      <c r="R11" s="21"/>
      <c r="S11" s="21"/>
      <c r="T11" s="21"/>
      <c r="U11" s="21"/>
      <c r="V11" s="21"/>
      <c r="W11" s="228"/>
      <c r="X11" s="228"/>
      <c r="Y11" s="21"/>
      <c r="Z11" s="21"/>
      <c r="AA11" s="21"/>
      <c r="AB11" s="21"/>
      <c r="AC11" s="21"/>
      <c r="AD11" s="228"/>
      <c r="AE11" s="228"/>
      <c r="AF11" s="21"/>
      <c r="AG11" s="158">
        <f t="shared" si="2"/>
        <v>0</v>
      </c>
      <c r="AH11" s="159">
        <f t="shared" si="0"/>
        <v>0</v>
      </c>
      <c r="AI11" s="159">
        <f t="shared" si="1"/>
        <v>0</v>
      </c>
      <c r="AJ11" s="14"/>
      <c r="AK11" s="15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</row>
    <row r="12" spans="1:73" s="41" customFormat="1" ht="12.75" customHeight="1" thickBot="1" x14ac:dyDescent="0.25">
      <c r="A12" s="153"/>
      <c r="B12" s="229"/>
      <c r="C12" s="229"/>
      <c r="D12" s="32"/>
      <c r="E12" s="32"/>
      <c r="F12" s="32"/>
      <c r="G12" s="32"/>
      <c r="H12" s="32"/>
      <c r="I12" s="229"/>
      <c r="J12" s="229"/>
      <c r="K12" s="32"/>
      <c r="L12" s="32"/>
      <c r="M12" s="32"/>
      <c r="N12" s="32"/>
      <c r="O12" s="32"/>
      <c r="P12" s="229"/>
      <c r="Q12" s="229"/>
      <c r="R12" s="32"/>
      <c r="S12" s="32"/>
      <c r="T12" s="32"/>
      <c r="U12" s="32"/>
      <c r="V12" s="32"/>
      <c r="W12" s="229"/>
      <c r="X12" s="229"/>
      <c r="Y12" s="32"/>
      <c r="Z12" s="32"/>
      <c r="AA12" s="32"/>
      <c r="AB12" s="32"/>
      <c r="AC12" s="32"/>
      <c r="AD12" s="229"/>
      <c r="AE12" s="229"/>
      <c r="AF12" s="32"/>
      <c r="AG12" s="160">
        <f>SUM(AG3:AG11)</f>
        <v>0</v>
      </c>
      <c r="AH12" s="161">
        <f>SUM(AH3:AH11)</f>
        <v>0</v>
      </c>
      <c r="AI12" s="161">
        <f>SUM(AI3:AI11)</f>
        <v>0</v>
      </c>
      <c r="AJ12" s="40" t="e">
        <f>AG12/(AG12+AH12)</f>
        <v>#DIV/0!</v>
      </c>
      <c r="AK12" s="178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</row>
    <row r="13" spans="1:73" s="136" customFormat="1" ht="12.75" customHeight="1" x14ac:dyDescent="0.2">
      <c r="A13" s="129" t="str">
        <f>IF(Schülernamen!$A$3="","",Schülernamen!$A$3)</f>
        <v>Schüler2</v>
      </c>
      <c r="B13" s="224"/>
      <c r="C13" s="224"/>
      <c r="D13" s="225"/>
      <c r="E13" s="225"/>
      <c r="F13" s="225"/>
      <c r="G13" s="225"/>
      <c r="H13" s="225"/>
      <c r="I13" s="224"/>
      <c r="J13" s="224"/>
      <c r="K13" s="225"/>
      <c r="L13" s="225"/>
      <c r="M13" s="225"/>
      <c r="N13" s="225"/>
      <c r="O13" s="225"/>
      <c r="P13" s="224"/>
      <c r="Q13" s="224"/>
      <c r="R13" s="225"/>
      <c r="S13" s="225"/>
      <c r="T13" s="225"/>
      <c r="U13" s="225"/>
      <c r="V13" s="225"/>
      <c r="W13" s="224"/>
      <c r="X13" s="224"/>
      <c r="Y13" s="225"/>
      <c r="Z13" s="225"/>
      <c r="AA13" s="225"/>
      <c r="AB13" s="225"/>
      <c r="AC13" s="225"/>
      <c r="AD13" s="224"/>
      <c r="AE13" s="224"/>
      <c r="AF13" s="225"/>
      <c r="AG13" s="131">
        <f>COUNTIF(B13:AF13,"e")+AH13</f>
        <v>0</v>
      </c>
      <c r="AH13" s="132">
        <f t="shared" si="0"/>
        <v>0</v>
      </c>
      <c r="AI13" s="132">
        <f>COUNT(B14:AF22)</f>
        <v>0</v>
      </c>
      <c r="AJ13" s="133" t="e">
        <f>AG13/(AG13+AH13)</f>
        <v>#DIV/0!</v>
      </c>
      <c r="AK13" s="134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</row>
    <row r="14" spans="1:73" ht="12.75" customHeight="1" x14ac:dyDescent="0.2">
      <c r="A14" s="162" t="s">
        <v>9</v>
      </c>
      <c r="D14" s="19"/>
      <c r="E14" s="19"/>
      <c r="F14" s="19"/>
      <c r="G14" s="19"/>
      <c r="H14" s="19"/>
      <c r="K14" s="19"/>
      <c r="L14" s="19"/>
      <c r="M14" s="19"/>
      <c r="N14" s="19"/>
      <c r="O14" s="19"/>
      <c r="R14" s="19"/>
      <c r="S14" s="19"/>
      <c r="T14" s="19"/>
      <c r="U14" s="19"/>
      <c r="V14" s="19"/>
      <c r="Y14" s="19"/>
      <c r="Z14" s="19"/>
      <c r="AA14" s="19"/>
      <c r="AB14" s="19"/>
      <c r="AC14" s="19"/>
      <c r="AG14" s="164">
        <f>COUNTIF(B14:AF14,"e")+AH14</f>
        <v>0</v>
      </c>
      <c r="AH14" s="165">
        <f t="shared" si="0"/>
        <v>0</v>
      </c>
      <c r="AI14" s="166">
        <f>SUM(B14:AF14)</f>
        <v>0</v>
      </c>
      <c r="AJ14" s="5"/>
    </row>
    <row r="15" spans="1:73" ht="12.75" customHeight="1" x14ac:dyDescent="0.2">
      <c r="A15" s="162" t="s">
        <v>1</v>
      </c>
      <c r="D15" s="19"/>
      <c r="E15" s="19"/>
      <c r="F15" s="19"/>
      <c r="G15" s="19"/>
      <c r="H15" s="19"/>
      <c r="K15" s="19"/>
      <c r="L15" s="19"/>
      <c r="M15" s="19"/>
      <c r="N15" s="19"/>
      <c r="O15" s="19"/>
      <c r="R15" s="19"/>
      <c r="S15" s="19"/>
      <c r="T15" s="19"/>
      <c r="U15" s="19"/>
      <c r="V15" s="19"/>
      <c r="Y15" s="19"/>
      <c r="Z15" s="19"/>
      <c r="AA15" s="19"/>
      <c r="AB15" s="19"/>
      <c r="AC15" s="19"/>
      <c r="AG15" s="164">
        <f>COUNTIF(B15:AF15,"e")+AH15</f>
        <v>0</v>
      </c>
      <c r="AH15" s="165">
        <f t="shared" si="0"/>
        <v>0</v>
      </c>
      <c r="AI15" s="167">
        <f t="shared" ref="AI15:AI22" si="3">SUM(B15:AF15)</f>
        <v>0</v>
      </c>
      <c r="AJ15" s="5"/>
    </row>
    <row r="16" spans="1:73" ht="12.75" customHeight="1" x14ac:dyDescent="0.2">
      <c r="A16" s="162" t="s">
        <v>2</v>
      </c>
      <c r="D16" s="19"/>
      <c r="E16" s="19"/>
      <c r="F16" s="19"/>
      <c r="G16" s="19"/>
      <c r="H16" s="19"/>
      <c r="K16" s="19"/>
      <c r="L16" s="19"/>
      <c r="M16" s="19"/>
      <c r="N16" s="19"/>
      <c r="O16" s="19"/>
      <c r="R16" s="19"/>
      <c r="S16" s="19"/>
      <c r="T16" s="19"/>
      <c r="U16" s="19"/>
      <c r="V16" s="19"/>
      <c r="Y16" s="19"/>
      <c r="Z16" s="19"/>
      <c r="AA16" s="19"/>
      <c r="AB16" s="19"/>
      <c r="AC16" s="19"/>
      <c r="AG16" s="164">
        <f t="shared" ref="AG16:AG22" si="4">COUNTIF(B16:AF16,"e")+AH16</f>
        <v>0</v>
      </c>
      <c r="AH16" s="165">
        <f t="shared" si="0"/>
        <v>0</v>
      </c>
      <c r="AI16" s="167">
        <f t="shared" si="3"/>
        <v>0</v>
      </c>
      <c r="AJ16" s="5"/>
    </row>
    <row r="17" spans="1:73" ht="12.75" customHeight="1" x14ac:dyDescent="0.2">
      <c r="A17" s="162" t="s">
        <v>3</v>
      </c>
      <c r="D17" s="19"/>
      <c r="E17" s="19"/>
      <c r="F17" s="19"/>
      <c r="G17" s="19"/>
      <c r="H17" s="19"/>
      <c r="K17" s="19"/>
      <c r="L17" s="19"/>
      <c r="M17" s="19"/>
      <c r="N17" s="19"/>
      <c r="O17" s="19"/>
      <c r="R17" s="19"/>
      <c r="S17" s="19"/>
      <c r="T17" s="19"/>
      <c r="U17" s="19"/>
      <c r="V17" s="19"/>
      <c r="Y17" s="19"/>
      <c r="Z17" s="19"/>
      <c r="AA17" s="19"/>
      <c r="AB17" s="19"/>
      <c r="AC17" s="19"/>
      <c r="AG17" s="164">
        <f t="shared" si="4"/>
        <v>0</v>
      </c>
      <c r="AH17" s="165">
        <f t="shared" si="0"/>
        <v>0</v>
      </c>
      <c r="AI17" s="167">
        <f t="shared" si="3"/>
        <v>0</v>
      </c>
      <c r="AJ17" s="5"/>
    </row>
    <row r="18" spans="1:73" ht="12.75" customHeight="1" x14ac:dyDescent="0.2">
      <c r="A18" s="162" t="s">
        <v>4</v>
      </c>
      <c r="D18" s="19"/>
      <c r="E18" s="19"/>
      <c r="F18" s="19"/>
      <c r="G18" s="19"/>
      <c r="H18" s="19"/>
      <c r="K18" s="19"/>
      <c r="L18" s="19"/>
      <c r="M18" s="19"/>
      <c r="N18" s="19"/>
      <c r="O18" s="19"/>
      <c r="R18" s="19"/>
      <c r="S18" s="19"/>
      <c r="T18" s="19"/>
      <c r="U18" s="19"/>
      <c r="V18" s="19"/>
      <c r="Y18" s="19"/>
      <c r="Z18" s="19"/>
      <c r="AA18" s="19"/>
      <c r="AB18" s="19"/>
      <c r="AC18" s="19"/>
      <c r="AG18" s="164">
        <f t="shared" si="4"/>
        <v>0</v>
      </c>
      <c r="AH18" s="165">
        <f t="shared" si="0"/>
        <v>0</v>
      </c>
      <c r="AI18" s="167">
        <f t="shared" si="3"/>
        <v>0</v>
      </c>
      <c r="AJ18" s="5"/>
    </row>
    <row r="19" spans="1:73" ht="12.75" customHeight="1" x14ac:dyDescent="0.2">
      <c r="A19" s="162" t="s">
        <v>5</v>
      </c>
      <c r="D19" s="19"/>
      <c r="E19" s="19"/>
      <c r="F19" s="19"/>
      <c r="G19" s="19"/>
      <c r="H19" s="19"/>
      <c r="K19" s="19"/>
      <c r="L19" s="19"/>
      <c r="M19" s="19"/>
      <c r="N19" s="19"/>
      <c r="O19" s="19"/>
      <c r="R19" s="19"/>
      <c r="S19" s="19"/>
      <c r="T19" s="19"/>
      <c r="U19" s="19"/>
      <c r="V19" s="19"/>
      <c r="Y19" s="19"/>
      <c r="Z19" s="19"/>
      <c r="AA19" s="19"/>
      <c r="AB19" s="19"/>
      <c r="AC19" s="19"/>
      <c r="AG19" s="164">
        <f t="shared" si="4"/>
        <v>0</v>
      </c>
      <c r="AH19" s="165">
        <f t="shared" si="0"/>
        <v>0</v>
      </c>
      <c r="AI19" s="167">
        <f t="shared" si="3"/>
        <v>0</v>
      </c>
      <c r="AJ19" s="5"/>
    </row>
    <row r="20" spans="1:73" ht="12.75" customHeight="1" x14ac:dyDescent="0.2">
      <c r="A20" s="162" t="s">
        <v>6</v>
      </c>
      <c r="D20" s="19"/>
      <c r="E20" s="19"/>
      <c r="F20" s="19"/>
      <c r="G20" s="19"/>
      <c r="H20" s="19"/>
      <c r="K20" s="19"/>
      <c r="L20" s="19"/>
      <c r="M20" s="19"/>
      <c r="N20" s="19"/>
      <c r="O20" s="19"/>
      <c r="R20" s="19"/>
      <c r="S20" s="19"/>
      <c r="T20" s="19"/>
      <c r="U20" s="19"/>
      <c r="V20" s="19"/>
      <c r="Y20" s="19"/>
      <c r="Z20" s="19"/>
      <c r="AA20" s="19"/>
      <c r="AB20" s="19"/>
      <c r="AC20" s="19"/>
      <c r="AG20" s="164">
        <f t="shared" si="4"/>
        <v>0</v>
      </c>
      <c r="AH20" s="165">
        <f t="shared" si="0"/>
        <v>0</v>
      </c>
      <c r="AI20" s="167">
        <f t="shared" si="3"/>
        <v>0</v>
      </c>
      <c r="AJ20" s="5"/>
    </row>
    <row r="21" spans="1:73" ht="12.75" customHeight="1" x14ac:dyDescent="0.2">
      <c r="A21" s="162" t="s">
        <v>7</v>
      </c>
      <c r="D21" s="19"/>
      <c r="E21" s="19"/>
      <c r="F21" s="19"/>
      <c r="G21" s="19"/>
      <c r="H21" s="19"/>
      <c r="K21" s="19"/>
      <c r="L21" s="19"/>
      <c r="M21" s="19"/>
      <c r="N21" s="19"/>
      <c r="O21" s="19"/>
      <c r="R21" s="19"/>
      <c r="S21" s="19"/>
      <c r="T21" s="19"/>
      <c r="U21" s="19"/>
      <c r="V21" s="19"/>
      <c r="Y21" s="19"/>
      <c r="Z21" s="19"/>
      <c r="AA21" s="19"/>
      <c r="AB21" s="19"/>
      <c r="AC21" s="19"/>
      <c r="AG21" s="164">
        <f t="shared" si="4"/>
        <v>0</v>
      </c>
      <c r="AH21" s="165">
        <f t="shared" si="0"/>
        <v>0</v>
      </c>
      <c r="AI21" s="167">
        <f t="shared" si="3"/>
        <v>0</v>
      </c>
      <c r="AJ21" s="5"/>
    </row>
    <row r="22" spans="1:73" s="17" customFormat="1" ht="12.75" customHeight="1" x14ac:dyDescent="0.2">
      <c r="A22" s="163" t="s">
        <v>8</v>
      </c>
      <c r="B22" s="228"/>
      <c r="C22" s="228"/>
      <c r="D22" s="21"/>
      <c r="E22" s="21"/>
      <c r="F22" s="21"/>
      <c r="G22" s="21"/>
      <c r="H22" s="21"/>
      <c r="I22" s="228"/>
      <c r="J22" s="228"/>
      <c r="K22" s="21"/>
      <c r="L22" s="21"/>
      <c r="M22" s="21"/>
      <c r="N22" s="21"/>
      <c r="O22" s="21"/>
      <c r="P22" s="228"/>
      <c r="Q22" s="228"/>
      <c r="R22" s="21"/>
      <c r="S22" s="21"/>
      <c r="T22" s="21"/>
      <c r="U22" s="21"/>
      <c r="V22" s="21"/>
      <c r="W22" s="228"/>
      <c r="X22" s="228"/>
      <c r="Y22" s="21"/>
      <c r="Z22" s="21"/>
      <c r="AA22" s="21"/>
      <c r="AB22" s="21"/>
      <c r="AC22" s="21"/>
      <c r="AD22" s="228"/>
      <c r="AE22" s="228"/>
      <c r="AF22" s="21"/>
      <c r="AG22" s="168">
        <f t="shared" si="4"/>
        <v>0</v>
      </c>
      <c r="AH22" s="169">
        <f t="shared" si="0"/>
        <v>0</v>
      </c>
      <c r="AI22" s="169">
        <f t="shared" si="3"/>
        <v>0</v>
      </c>
      <c r="AJ22" s="18"/>
      <c r="AK22" s="15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</row>
    <row r="23" spans="1:73" s="35" customFormat="1" ht="12.75" customHeight="1" thickBot="1" x14ac:dyDescent="0.25">
      <c r="A23" s="137"/>
      <c r="B23" s="229"/>
      <c r="C23" s="229"/>
      <c r="D23" s="32"/>
      <c r="E23" s="32"/>
      <c r="F23" s="32"/>
      <c r="G23" s="32"/>
      <c r="H23" s="32"/>
      <c r="I23" s="229"/>
      <c r="J23" s="229"/>
      <c r="K23" s="32"/>
      <c r="L23" s="32"/>
      <c r="M23" s="32"/>
      <c r="N23" s="32"/>
      <c r="O23" s="32"/>
      <c r="P23" s="229"/>
      <c r="Q23" s="229"/>
      <c r="R23" s="32"/>
      <c r="S23" s="32"/>
      <c r="T23" s="32"/>
      <c r="U23" s="32"/>
      <c r="V23" s="32"/>
      <c r="W23" s="229"/>
      <c r="X23" s="229"/>
      <c r="Y23" s="32"/>
      <c r="Z23" s="32"/>
      <c r="AA23" s="32"/>
      <c r="AB23" s="32"/>
      <c r="AC23" s="32"/>
      <c r="AD23" s="229"/>
      <c r="AE23" s="229"/>
      <c r="AF23" s="32"/>
      <c r="AG23" s="138">
        <f>SUM(AG14:AG22)</f>
        <v>0</v>
      </c>
      <c r="AH23" s="139">
        <f>SUM(AH14:AH22)</f>
        <v>0</v>
      </c>
      <c r="AI23" s="139">
        <f>SUM(AI14:AI22)</f>
        <v>0</v>
      </c>
      <c r="AJ23" s="40" t="e">
        <f>AG23/(AG23+AH23)</f>
        <v>#DIV/0!</v>
      </c>
      <c r="AK23" s="33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</row>
    <row r="24" spans="1:73" s="177" customFormat="1" ht="12.75" customHeight="1" x14ac:dyDescent="0.2">
      <c r="A24" s="170" t="str">
        <f>IF(Schülernamen!$A$4="","",Schülernamen!$A$4)</f>
        <v>Schüler3</v>
      </c>
      <c r="B24" s="224"/>
      <c r="C24" s="224"/>
      <c r="D24" s="225"/>
      <c r="E24" s="225"/>
      <c r="F24" s="225"/>
      <c r="G24" s="225"/>
      <c r="H24" s="225"/>
      <c r="I24" s="224"/>
      <c r="J24" s="224"/>
      <c r="K24" s="225"/>
      <c r="L24" s="225"/>
      <c r="M24" s="225"/>
      <c r="N24" s="225"/>
      <c r="O24" s="225"/>
      <c r="P24" s="224"/>
      <c r="Q24" s="224"/>
      <c r="R24" s="225"/>
      <c r="S24" s="225"/>
      <c r="T24" s="225"/>
      <c r="U24" s="225"/>
      <c r="V24" s="225"/>
      <c r="W24" s="224"/>
      <c r="X24" s="224"/>
      <c r="Y24" s="225"/>
      <c r="Z24" s="225"/>
      <c r="AA24" s="225"/>
      <c r="AB24" s="225"/>
      <c r="AC24" s="225"/>
      <c r="AD24" s="224"/>
      <c r="AE24" s="224"/>
      <c r="AF24" s="225"/>
      <c r="AG24" s="172">
        <f t="shared" ref="AG24:AG77" si="5">COUNTIF(B24:AF24,"e")+AH24</f>
        <v>0</v>
      </c>
      <c r="AH24" s="173">
        <f t="shared" si="0"/>
        <v>0</v>
      </c>
      <c r="AI24" s="173">
        <f>COUNT(B25:AF33)</f>
        <v>0</v>
      </c>
      <c r="AJ24" s="174" t="e">
        <f>AG24/(AG24+AH24)</f>
        <v>#DIV/0!</v>
      </c>
      <c r="AK24" s="175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BD24" s="176"/>
      <c r="BE24" s="176"/>
      <c r="BF24" s="176"/>
      <c r="BG24" s="176"/>
      <c r="BH24" s="176"/>
      <c r="BI24" s="176"/>
      <c r="BJ24" s="176"/>
      <c r="BK24" s="176"/>
      <c r="BL24" s="176"/>
      <c r="BM24" s="176"/>
      <c r="BN24" s="176"/>
      <c r="BO24" s="176"/>
      <c r="BP24" s="176"/>
      <c r="BQ24" s="176"/>
      <c r="BR24" s="176"/>
      <c r="BS24" s="176"/>
      <c r="BT24" s="176"/>
      <c r="BU24" s="176"/>
    </row>
    <row r="25" spans="1:73" ht="12.75" customHeight="1" x14ac:dyDescent="0.2">
      <c r="A25" s="151" t="s">
        <v>9</v>
      </c>
      <c r="D25" s="19"/>
      <c r="E25" s="19"/>
      <c r="F25" s="19"/>
      <c r="G25" s="19"/>
      <c r="H25" s="19"/>
      <c r="K25" s="19"/>
      <c r="L25" s="19"/>
      <c r="M25" s="19"/>
      <c r="N25" s="19"/>
      <c r="O25" s="19"/>
      <c r="R25" s="19"/>
      <c r="S25" s="19"/>
      <c r="T25" s="19"/>
      <c r="U25" s="19"/>
      <c r="V25" s="19"/>
      <c r="Y25" s="19"/>
      <c r="Z25" s="19"/>
      <c r="AA25" s="19"/>
      <c r="AB25" s="19"/>
      <c r="AC25" s="19"/>
      <c r="AG25" s="154">
        <f t="shared" si="5"/>
        <v>0</v>
      </c>
      <c r="AH25" s="155">
        <f t="shared" si="0"/>
        <v>0</v>
      </c>
      <c r="AI25" s="156">
        <f>SUM(B25:AF25)</f>
        <v>0</v>
      </c>
      <c r="AJ25" s="3"/>
    </row>
    <row r="26" spans="1:73" ht="12.75" customHeight="1" x14ac:dyDescent="0.2">
      <c r="A26" s="151" t="s">
        <v>1</v>
      </c>
      <c r="D26" s="19"/>
      <c r="E26" s="19"/>
      <c r="F26" s="19"/>
      <c r="G26" s="19"/>
      <c r="H26" s="19"/>
      <c r="K26" s="19"/>
      <c r="L26" s="19"/>
      <c r="M26" s="19"/>
      <c r="N26" s="19"/>
      <c r="O26" s="19"/>
      <c r="R26" s="19"/>
      <c r="S26" s="19"/>
      <c r="T26" s="19"/>
      <c r="U26" s="19"/>
      <c r="V26" s="19"/>
      <c r="Y26" s="19"/>
      <c r="Z26" s="19"/>
      <c r="AA26" s="19"/>
      <c r="AB26" s="19"/>
      <c r="AC26" s="19"/>
      <c r="AG26" s="154">
        <f t="shared" si="5"/>
        <v>0</v>
      </c>
      <c r="AH26" s="155">
        <f t="shared" si="0"/>
        <v>0</v>
      </c>
      <c r="AI26" s="157">
        <f t="shared" ref="AI26:AI33" si="6">SUM(B26:AF26)</f>
        <v>0</v>
      </c>
      <c r="AJ26" s="3"/>
    </row>
    <row r="27" spans="1:73" ht="12.75" customHeight="1" x14ac:dyDescent="0.2">
      <c r="A27" s="151" t="s">
        <v>2</v>
      </c>
      <c r="D27" s="19"/>
      <c r="E27" s="19"/>
      <c r="F27" s="19"/>
      <c r="G27" s="19"/>
      <c r="H27" s="19"/>
      <c r="K27" s="19"/>
      <c r="L27" s="19"/>
      <c r="M27" s="19"/>
      <c r="N27" s="19"/>
      <c r="O27" s="19"/>
      <c r="R27" s="19"/>
      <c r="S27" s="19"/>
      <c r="T27" s="19"/>
      <c r="U27" s="19"/>
      <c r="V27" s="19"/>
      <c r="Y27" s="19"/>
      <c r="Z27" s="19"/>
      <c r="AA27" s="19"/>
      <c r="AB27" s="19"/>
      <c r="AC27" s="19"/>
      <c r="AG27" s="154">
        <f t="shared" si="5"/>
        <v>0</v>
      </c>
      <c r="AH27" s="155">
        <f t="shared" si="0"/>
        <v>0</v>
      </c>
      <c r="AI27" s="157">
        <f t="shared" si="6"/>
        <v>0</v>
      </c>
      <c r="AJ27" s="3"/>
    </row>
    <row r="28" spans="1:73" ht="12.75" customHeight="1" x14ac:dyDescent="0.2">
      <c r="A28" s="151" t="s">
        <v>3</v>
      </c>
      <c r="D28" s="19"/>
      <c r="E28" s="19"/>
      <c r="F28" s="19"/>
      <c r="G28" s="19"/>
      <c r="H28" s="19"/>
      <c r="K28" s="19"/>
      <c r="L28" s="19"/>
      <c r="M28" s="19"/>
      <c r="N28" s="19"/>
      <c r="O28" s="19"/>
      <c r="R28" s="19"/>
      <c r="S28" s="19"/>
      <c r="T28" s="19"/>
      <c r="U28" s="19"/>
      <c r="V28" s="19"/>
      <c r="Y28" s="19"/>
      <c r="Z28" s="19"/>
      <c r="AA28" s="19"/>
      <c r="AB28" s="19"/>
      <c r="AC28" s="19"/>
      <c r="AG28" s="154">
        <f t="shared" si="5"/>
        <v>0</v>
      </c>
      <c r="AH28" s="155">
        <f t="shared" si="0"/>
        <v>0</v>
      </c>
      <c r="AI28" s="157">
        <f t="shared" si="6"/>
        <v>0</v>
      </c>
      <c r="AJ28" s="3"/>
    </row>
    <row r="29" spans="1:73" ht="12.75" customHeight="1" x14ac:dyDescent="0.2">
      <c r="A29" s="151" t="s">
        <v>4</v>
      </c>
      <c r="D29" s="19"/>
      <c r="E29" s="19"/>
      <c r="F29" s="19"/>
      <c r="G29" s="19"/>
      <c r="H29" s="19"/>
      <c r="K29" s="19"/>
      <c r="L29" s="19"/>
      <c r="M29" s="19"/>
      <c r="N29" s="19"/>
      <c r="O29" s="19"/>
      <c r="R29" s="19"/>
      <c r="S29" s="19"/>
      <c r="T29" s="19"/>
      <c r="U29" s="19"/>
      <c r="V29" s="19"/>
      <c r="Y29" s="19"/>
      <c r="Z29" s="19"/>
      <c r="AA29" s="19"/>
      <c r="AB29" s="19"/>
      <c r="AC29" s="19"/>
      <c r="AG29" s="154">
        <f t="shared" si="5"/>
        <v>0</v>
      </c>
      <c r="AH29" s="155">
        <f t="shared" si="0"/>
        <v>0</v>
      </c>
      <c r="AI29" s="157">
        <f t="shared" si="6"/>
        <v>0</v>
      </c>
      <c r="AJ29" s="3"/>
    </row>
    <row r="30" spans="1:73" ht="12.75" customHeight="1" x14ac:dyDescent="0.2">
      <c r="A30" s="151" t="s">
        <v>5</v>
      </c>
      <c r="D30" s="19"/>
      <c r="E30" s="19"/>
      <c r="F30" s="19"/>
      <c r="G30" s="19"/>
      <c r="H30" s="19"/>
      <c r="K30" s="19"/>
      <c r="L30" s="19"/>
      <c r="M30" s="19"/>
      <c r="N30" s="19"/>
      <c r="O30" s="19"/>
      <c r="R30" s="19"/>
      <c r="S30" s="19"/>
      <c r="T30" s="19"/>
      <c r="U30" s="19"/>
      <c r="V30" s="19"/>
      <c r="Y30" s="19"/>
      <c r="Z30" s="19"/>
      <c r="AA30" s="19"/>
      <c r="AB30" s="19"/>
      <c r="AC30" s="19"/>
      <c r="AG30" s="154">
        <f t="shared" si="5"/>
        <v>0</v>
      </c>
      <c r="AH30" s="155">
        <f t="shared" si="0"/>
        <v>0</v>
      </c>
      <c r="AI30" s="157">
        <f t="shared" si="6"/>
        <v>0</v>
      </c>
      <c r="AJ30" s="3"/>
    </row>
    <row r="31" spans="1:73" ht="12.75" customHeight="1" x14ac:dyDescent="0.2">
      <c r="A31" s="151" t="s">
        <v>6</v>
      </c>
      <c r="D31" s="19"/>
      <c r="E31" s="19"/>
      <c r="F31" s="19"/>
      <c r="G31" s="19"/>
      <c r="H31" s="19"/>
      <c r="K31" s="19"/>
      <c r="L31" s="19"/>
      <c r="M31" s="19"/>
      <c r="N31" s="19"/>
      <c r="O31" s="19"/>
      <c r="R31" s="19"/>
      <c r="S31" s="19"/>
      <c r="T31" s="19"/>
      <c r="U31" s="19"/>
      <c r="V31" s="19"/>
      <c r="Y31" s="19"/>
      <c r="Z31" s="19"/>
      <c r="AA31" s="19"/>
      <c r="AB31" s="19"/>
      <c r="AC31" s="19"/>
      <c r="AG31" s="154">
        <f t="shared" si="5"/>
        <v>0</v>
      </c>
      <c r="AH31" s="155">
        <f t="shared" si="0"/>
        <v>0</v>
      </c>
      <c r="AI31" s="157">
        <f t="shared" si="6"/>
        <v>0</v>
      </c>
      <c r="AJ31" s="3"/>
    </row>
    <row r="32" spans="1:73" ht="12.75" customHeight="1" x14ac:dyDescent="0.2">
      <c r="A32" s="151" t="s">
        <v>7</v>
      </c>
      <c r="D32" s="19"/>
      <c r="E32" s="19"/>
      <c r="F32" s="19"/>
      <c r="G32" s="19"/>
      <c r="H32" s="19"/>
      <c r="K32" s="19"/>
      <c r="L32" s="19"/>
      <c r="M32" s="19"/>
      <c r="N32" s="19"/>
      <c r="O32" s="19"/>
      <c r="R32" s="19"/>
      <c r="S32" s="19"/>
      <c r="T32" s="19"/>
      <c r="U32" s="19"/>
      <c r="V32" s="19"/>
      <c r="Y32" s="19"/>
      <c r="Z32" s="19"/>
      <c r="AA32" s="19"/>
      <c r="AB32" s="19"/>
      <c r="AC32" s="19"/>
      <c r="AG32" s="154">
        <f t="shared" si="5"/>
        <v>0</v>
      </c>
      <c r="AH32" s="155">
        <f t="shared" si="0"/>
        <v>0</v>
      </c>
      <c r="AI32" s="157">
        <f t="shared" si="6"/>
        <v>0</v>
      </c>
      <c r="AJ32" s="3"/>
    </row>
    <row r="33" spans="1:73" s="17" customFormat="1" ht="12.75" customHeight="1" x14ac:dyDescent="0.2">
      <c r="A33" s="152" t="s">
        <v>8</v>
      </c>
      <c r="B33" s="228"/>
      <c r="C33" s="228"/>
      <c r="D33" s="21"/>
      <c r="E33" s="21"/>
      <c r="F33" s="21"/>
      <c r="G33" s="21"/>
      <c r="H33" s="21"/>
      <c r="I33" s="228"/>
      <c r="J33" s="228"/>
      <c r="K33" s="21"/>
      <c r="L33" s="21"/>
      <c r="M33" s="21"/>
      <c r="N33" s="21"/>
      <c r="O33" s="21"/>
      <c r="P33" s="228"/>
      <c r="Q33" s="228"/>
      <c r="R33" s="21"/>
      <c r="S33" s="21"/>
      <c r="T33" s="21"/>
      <c r="U33" s="21"/>
      <c r="V33" s="21"/>
      <c r="W33" s="228"/>
      <c r="X33" s="228"/>
      <c r="Y33" s="21"/>
      <c r="Z33" s="21"/>
      <c r="AA33" s="21"/>
      <c r="AB33" s="21"/>
      <c r="AC33" s="21"/>
      <c r="AD33" s="228"/>
      <c r="AE33" s="228"/>
      <c r="AF33" s="21"/>
      <c r="AG33" s="158">
        <f t="shared" si="5"/>
        <v>0</v>
      </c>
      <c r="AH33" s="159">
        <f t="shared" si="0"/>
        <v>0</v>
      </c>
      <c r="AI33" s="159">
        <f t="shared" si="6"/>
        <v>0</v>
      </c>
      <c r="AJ33" s="14"/>
      <c r="AK33" s="15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</row>
    <row r="34" spans="1:73" s="41" customFormat="1" ht="12.75" customHeight="1" thickBot="1" x14ac:dyDescent="0.25">
      <c r="A34" s="153"/>
      <c r="B34" s="229"/>
      <c r="C34" s="229"/>
      <c r="D34" s="32"/>
      <c r="E34" s="32"/>
      <c r="F34" s="32"/>
      <c r="G34" s="32"/>
      <c r="H34" s="32"/>
      <c r="I34" s="229"/>
      <c r="J34" s="229"/>
      <c r="K34" s="32"/>
      <c r="L34" s="32"/>
      <c r="M34" s="32"/>
      <c r="N34" s="32"/>
      <c r="O34" s="32"/>
      <c r="P34" s="229"/>
      <c r="Q34" s="229"/>
      <c r="R34" s="32"/>
      <c r="S34" s="32"/>
      <c r="T34" s="32"/>
      <c r="U34" s="32"/>
      <c r="V34" s="32"/>
      <c r="W34" s="229"/>
      <c r="X34" s="229"/>
      <c r="Y34" s="32"/>
      <c r="Z34" s="32"/>
      <c r="AA34" s="32"/>
      <c r="AB34" s="32"/>
      <c r="AC34" s="32"/>
      <c r="AD34" s="229"/>
      <c r="AE34" s="229"/>
      <c r="AF34" s="32"/>
      <c r="AG34" s="160">
        <f t="shared" ref="AG34" si="7">SUM(AG25:AG33)</f>
        <v>0</v>
      </c>
      <c r="AH34" s="161">
        <f>SUM(AH25:AH33)</f>
        <v>0</v>
      </c>
      <c r="AI34" s="161">
        <f>SUM(AI25:AI33)</f>
        <v>0</v>
      </c>
      <c r="AJ34" s="40" t="e">
        <f>AG34/(AG34+AH34)</f>
        <v>#DIV/0!</v>
      </c>
      <c r="AK34" s="178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</row>
    <row r="35" spans="1:73" s="136" customFormat="1" ht="12.75" customHeight="1" x14ac:dyDescent="0.2">
      <c r="A35" s="129" t="str">
        <f>IF(Schülernamen!$A$5="","",Schülernamen!$A$5)</f>
        <v>Schüler4</v>
      </c>
      <c r="B35" s="224"/>
      <c r="C35" s="224"/>
      <c r="D35" s="225"/>
      <c r="E35" s="225"/>
      <c r="F35" s="225"/>
      <c r="G35" s="225"/>
      <c r="H35" s="225"/>
      <c r="I35" s="224"/>
      <c r="J35" s="224"/>
      <c r="K35" s="225"/>
      <c r="L35" s="225"/>
      <c r="M35" s="225"/>
      <c r="N35" s="225"/>
      <c r="O35" s="225"/>
      <c r="P35" s="224"/>
      <c r="Q35" s="224"/>
      <c r="R35" s="225"/>
      <c r="S35" s="225"/>
      <c r="T35" s="225"/>
      <c r="U35" s="225"/>
      <c r="V35" s="225"/>
      <c r="W35" s="224"/>
      <c r="X35" s="224"/>
      <c r="Y35" s="225"/>
      <c r="Z35" s="225"/>
      <c r="AA35" s="225"/>
      <c r="AB35" s="225"/>
      <c r="AC35" s="225"/>
      <c r="AD35" s="224"/>
      <c r="AE35" s="224"/>
      <c r="AF35" s="225"/>
      <c r="AG35" s="131">
        <f t="shared" ref="AG35:AG88" si="8">COUNTIF(B35:AF35,"e")+AH35</f>
        <v>0</v>
      </c>
      <c r="AH35" s="132">
        <f t="shared" si="0"/>
        <v>0</v>
      </c>
      <c r="AI35" s="132">
        <f>COUNT(B36:AF44)</f>
        <v>0</v>
      </c>
      <c r="AJ35" s="133" t="e">
        <f>AG35/(AG35+AH35)</f>
        <v>#DIV/0!</v>
      </c>
      <c r="AK35" s="134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</row>
    <row r="36" spans="1:73" ht="12.75" customHeight="1" x14ac:dyDescent="0.2">
      <c r="A36" s="162" t="s">
        <v>9</v>
      </c>
      <c r="D36" s="19"/>
      <c r="E36" s="19"/>
      <c r="F36" s="19"/>
      <c r="G36" s="19"/>
      <c r="H36" s="19"/>
      <c r="K36" s="19"/>
      <c r="L36" s="19"/>
      <c r="M36" s="19"/>
      <c r="N36" s="19"/>
      <c r="O36" s="19"/>
      <c r="R36" s="19"/>
      <c r="S36" s="19"/>
      <c r="T36" s="19"/>
      <c r="U36" s="19"/>
      <c r="V36" s="19"/>
      <c r="Y36" s="19"/>
      <c r="Z36" s="19"/>
      <c r="AA36" s="19"/>
      <c r="AB36" s="19"/>
      <c r="AC36" s="19"/>
      <c r="AG36" s="164">
        <f t="shared" si="8"/>
        <v>0</v>
      </c>
      <c r="AH36" s="165">
        <f t="shared" si="0"/>
        <v>0</v>
      </c>
      <c r="AI36" s="166">
        <f>SUM(B36:AF36)</f>
        <v>0</v>
      </c>
      <c r="AJ36" s="5"/>
    </row>
    <row r="37" spans="1:73" ht="12.75" customHeight="1" x14ac:dyDescent="0.2">
      <c r="A37" s="162" t="s">
        <v>1</v>
      </c>
      <c r="D37" s="19"/>
      <c r="E37" s="19"/>
      <c r="F37" s="19"/>
      <c r="G37" s="19"/>
      <c r="H37" s="19"/>
      <c r="K37" s="19"/>
      <c r="L37" s="19"/>
      <c r="M37" s="19"/>
      <c r="N37" s="19"/>
      <c r="O37" s="19"/>
      <c r="R37" s="19"/>
      <c r="S37" s="19"/>
      <c r="T37" s="19"/>
      <c r="U37" s="19"/>
      <c r="V37" s="19"/>
      <c r="Y37" s="19"/>
      <c r="Z37" s="19"/>
      <c r="AA37" s="19"/>
      <c r="AB37" s="19"/>
      <c r="AC37" s="19"/>
      <c r="AG37" s="164">
        <f t="shared" si="8"/>
        <v>0</v>
      </c>
      <c r="AH37" s="165">
        <f t="shared" si="0"/>
        <v>0</v>
      </c>
      <c r="AI37" s="167">
        <f t="shared" ref="AI37:AI44" si="9">SUM(B37:AF37)</f>
        <v>0</v>
      </c>
      <c r="AJ37" s="5"/>
    </row>
    <row r="38" spans="1:73" ht="12.75" customHeight="1" x14ac:dyDescent="0.2">
      <c r="A38" s="162" t="s">
        <v>2</v>
      </c>
      <c r="D38" s="19"/>
      <c r="E38" s="19"/>
      <c r="F38" s="19"/>
      <c r="G38" s="19"/>
      <c r="H38" s="19"/>
      <c r="K38" s="19"/>
      <c r="L38" s="19"/>
      <c r="M38" s="19"/>
      <c r="N38" s="19"/>
      <c r="O38" s="19"/>
      <c r="R38" s="19"/>
      <c r="S38" s="19"/>
      <c r="T38" s="19"/>
      <c r="U38" s="19"/>
      <c r="V38" s="19"/>
      <c r="Y38" s="19"/>
      <c r="Z38" s="19"/>
      <c r="AA38" s="19"/>
      <c r="AB38" s="19"/>
      <c r="AC38" s="19"/>
      <c r="AG38" s="164">
        <f t="shared" si="8"/>
        <v>0</v>
      </c>
      <c r="AH38" s="165">
        <f t="shared" si="0"/>
        <v>0</v>
      </c>
      <c r="AI38" s="167">
        <f t="shared" si="9"/>
        <v>0</v>
      </c>
      <c r="AJ38" s="5"/>
    </row>
    <row r="39" spans="1:73" ht="12.75" customHeight="1" x14ac:dyDescent="0.2">
      <c r="A39" s="162" t="s">
        <v>3</v>
      </c>
      <c r="D39" s="19"/>
      <c r="E39" s="19"/>
      <c r="F39" s="19"/>
      <c r="G39" s="19"/>
      <c r="H39" s="19"/>
      <c r="K39" s="19"/>
      <c r="L39" s="19"/>
      <c r="M39" s="19"/>
      <c r="N39" s="19"/>
      <c r="O39" s="19"/>
      <c r="R39" s="19"/>
      <c r="S39" s="19"/>
      <c r="T39" s="19"/>
      <c r="U39" s="19"/>
      <c r="V39" s="19"/>
      <c r="Y39" s="19"/>
      <c r="Z39" s="19"/>
      <c r="AA39" s="19"/>
      <c r="AB39" s="19"/>
      <c r="AC39" s="19"/>
      <c r="AG39" s="164">
        <f t="shared" si="8"/>
        <v>0</v>
      </c>
      <c r="AH39" s="165">
        <f t="shared" si="0"/>
        <v>0</v>
      </c>
      <c r="AI39" s="167">
        <f t="shared" si="9"/>
        <v>0</v>
      </c>
      <c r="AJ39" s="5"/>
    </row>
    <row r="40" spans="1:73" ht="12.75" customHeight="1" x14ac:dyDescent="0.2">
      <c r="A40" s="162" t="s">
        <v>4</v>
      </c>
      <c r="D40" s="19"/>
      <c r="E40" s="19"/>
      <c r="F40" s="19"/>
      <c r="G40" s="19"/>
      <c r="H40" s="19"/>
      <c r="K40" s="19"/>
      <c r="L40" s="19"/>
      <c r="M40" s="19"/>
      <c r="N40" s="19"/>
      <c r="O40" s="19"/>
      <c r="R40" s="19"/>
      <c r="S40" s="19"/>
      <c r="T40" s="19"/>
      <c r="U40" s="19"/>
      <c r="V40" s="19"/>
      <c r="Y40" s="19"/>
      <c r="Z40" s="19"/>
      <c r="AA40" s="19"/>
      <c r="AB40" s="19"/>
      <c r="AC40" s="19"/>
      <c r="AG40" s="164">
        <f t="shared" si="8"/>
        <v>0</v>
      </c>
      <c r="AH40" s="165">
        <f t="shared" si="0"/>
        <v>0</v>
      </c>
      <c r="AI40" s="167">
        <f t="shared" si="9"/>
        <v>0</v>
      </c>
      <c r="AJ40" s="5"/>
    </row>
    <row r="41" spans="1:73" ht="12.75" customHeight="1" x14ac:dyDescent="0.2">
      <c r="A41" s="162" t="s">
        <v>5</v>
      </c>
      <c r="D41" s="19"/>
      <c r="E41" s="19"/>
      <c r="F41" s="19"/>
      <c r="G41" s="19"/>
      <c r="H41" s="19"/>
      <c r="K41" s="19"/>
      <c r="L41" s="19"/>
      <c r="M41" s="19"/>
      <c r="N41" s="19"/>
      <c r="O41" s="19"/>
      <c r="R41" s="19"/>
      <c r="S41" s="19"/>
      <c r="T41" s="19"/>
      <c r="U41" s="19"/>
      <c r="V41" s="19"/>
      <c r="Y41" s="19"/>
      <c r="Z41" s="19"/>
      <c r="AA41" s="19"/>
      <c r="AB41" s="19"/>
      <c r="AC41" s="19"/>
      <c r="AG41" s="164">
        <f t="shared" si="8"/>
        <v>0</v>
      </c>
      <c r="AH41" s="165">
        <f t="shared" si="0"/>
        <v>0</v>
      </c>
      <c r="AI41" s="167">
        <f t="shared" si="9"/>
        <v>0</v>
      </c>
      <c r="AJ41" s="5"/>
    </row>
    <row r="42" spans="1:73" ht="12.75" customHeight="1" x14ac:dyDescent="0.2">
      <c r="A42" s="162" t="s">
        <v>6</v>
      </c>
      <c r="D42" s="19"/>
      <c r="E42" s="19"/>
      <c r="F42" s="19"/>
      <c r="G42" s="19"/>
      <c r="H42" s="19"/>
      <c r="K42" s="19"/>
      <c r="L42" s="19"/>
      <c r="M42" s="19"/>
      <c r="N42" s="19"/>
      <c r="O42" s="19"/>
      <c r="R42" s="19"/>
      <c r="S42" s="19"/>
      <c r="T42" s="19"/>
      <c r="U42" s="19"/>
      <c r="V42" s="19"/>
      <c r="Y42" s="19"/>
      <c r="Z42" s="19"/>
      <c r="AA42" s="19"/>
      <c r="AB42" s="19"/>
      <c r="AC42" s="19"/>
      <c r="AG42" s="164">
        <f t="shared" si="8"/>
        <v>0</v>
      </c>
      <c r="AH42" s="165">
        <f t="shared" si="0"/>
        <v>0</v>
      </c>
      <c r="AI42" s="167">
        <f t="shared" si="9"/>
        <v>0</v>
      </c>
      <c r="AJ42" s="5"/>
    </row>
    <row r="43" spans="1:73" ht="12.75" customHeight="1" x14ac:dyDescent="0.2">
      <c r="A43" s="162" t="s">
        <v>7</v>
      </c>
      <c r="D43" s="19"/>
      <c r="E43" s="19"/>
      <c r="F43" s="19"/>
      <c r="G43" s="19"/>
      <c r="H43" s="19"/>
      <c r="K43" s="19"/>
      <c r="L43" s="19"/>
      <c r="M43" s="19"/>
      <c r="N43" s="19"/>
      <c r="O43" s="19"/>
      <c r="R43" s="19"/>
      <c r="S43" s="19"/>
      <c r="T43" s="19"/>
      <c r="U43" s="19"/>
      <c r="V43" s="19"/>
      <c r="Y43" s="19"/>
      <c r="Z43" s="19"/>
      <c r="AA43" s="19"/>
      <c r="AB43" s="19"/>
      <c r="AC43" s="19"/>
      <c r="AG43" s="164">
        <f t="shared" si="8"/>
        <v>0</v>
      </c>
      <c r="AH43" s="165">
        <f t="shared" si="0"/>
        <v>0</v>
      </c>
      <c r="AI43" s="167">
        <f t="shared" si="9"/>
        <v>0</v>
      </c>
      <c r="AJ43" s="5"/>
    </row>
    <row r="44" spans="1:73" s="17" customFormat="1" ht="12.75" customHeight="1" x14ac:dyDescent="0.2">
      <c r="A44" s="163" t="s">
        <v>8</v>
      </c>
      <c r="B44" s="228"/>
      <c r="C44" s="228"/>
      <c r="D44" s="21"/>
      <c r="E44" s="21"/>
      <c r="F44" s="21"/>
      <c r="G44" s="21"/>
      <c r="H44" s="21"/>
      <c r="I44" s="228"/>
      <c r="J44" s="228"/>
      <c r="K44" s="21"/>
      <c r="L44" s="21"/>
      <c r="M44" s="21"/>
      <c r="N44" s="21"/>
      <c r="O44" s="21"/>
      <c r="P44" s="228"/>
      <c r="Q44" s="228"/>
      <c r="R44" s="21"/>
      <c r="S44" s="21"/>
      <c r="T44" s="21"/>
      <c r="U44" s="21"/>
      <c r="V44" s="21"/>
      <c r="W44" s="228"/>
      <c r="X44" s="228"/>
      <c r="Y44" s="21"/>
      <c r="Z44" s="21"/>
      <c r="AA44" s="21"/>
      <c r="AB44" s="21"/>
      <c r="AC44" s="21"/>
      <c r="AD44" s="228"/>
      <c r="AE44" s="228"/>
      <c r="AF44" s="21"/>
      <c r="AG44" s="168">
        <f t="shared" si="8"/>
        <v>0</v>
      </c>
      <c r="AH44" s="169">
        <f t="shared" si="0"/>
        <v>0</v>
      </c>
      <c r="AI44" s="169">
        <f t="shared" si="9"/>
        <v>0</v>
      </c>
      <c r="AJ44" s="18"/>
      <c r="AK44" s="15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</row>
    <row r="45" spans="1:73" s="35" customFormat="1" ht="12.75" customHeight="1" thickBot="1" x14ac:dyDescent="0.25">
      <c r="A45" s="137"/>
      <c r="B45" s="229"/>
      <c r="C45" s="229"/>
      <c r="D45" s="32"/>
      <c r="E45" s="32"/>
      <c r="F45" s="32"/>
      <c r="G45" s="32"/>
      <c r="H45" s="32"/>
      <c r="I45" s="229"/>
      <c r="J45" s="229"/>
      <c r="K45" s="32"/>
      <c r="L45" s="32"/>
      <c r="M45" s="32"/>
      <c r="N45" s="32"/>
      <c r="O45" s="32"/>
      <c r="P45" s="229"/>
      <c r="Q45" s="229"/>
      <c r="R45" s="32"/>
      <c r="S45" s="32"/>
      <c r="T45" s="32"/>
      <c r="U45" s="32"/>
      <c r="V45" s="32"/>
      <c r="W45" s="229"/>
      <c r="X45" s="229"/>
      <c r="Y45" s="32"/>
      <c r="Z45" s="32"/>
      <c r="AA45" s="32"/>
      <c r="AB45" s="32"/>
      <c r="AC45" s="32"/>
      <c r="AD45" s="229"/>
      <c r="AE45" s="229"/>
      <c r="AF45" s="32"/>
      <c r="AG45" s="138">
        <f t="shared" ref="AG45" si="10">SUM(AG36:AG44)</f>
        <v>0</v>
      </c>
      <c r="AH45" s="139">
        <f>SUM(AH36:AH44)</f>
        <v>0</v>
      </c>
      <c r="AI45" s="139">
        <f>SUM(AI36:AI44)</f>
        <v>0</v>
      </c>
      <c r="AJ45" s="40" t="e">
        <f>AG45/(AG45+AH45)</f>
        <v>#DIV/0!</v>
      </c>
      <c r="AK45" s="33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</row>
    <row r="46" spans="1:73" s="177" customFormat="1" ht="12.75" customHeight="1" x14ac:dyDescent="0.2">
      <c r="A46" s="170" t="str">
        <f>IF(Schülernamen!$A$6="","",Schülernamen!$A$6)</f>
        <v>Schüler5</v>
      </c>
      <c r="B46" s="224"/>
      <c r="C46" s="224"/>
      <c r="D46" s="225"/>
      <c r="E46" s="225"/>
      <c r="F46" s="225"/>
      <c r="G46" s="225"/>
      <c r="H46" s="225"/>
      <c r="I46" s="224"/>
      <c r="J46" s="224"/>
      <c r="K46" s="225"/>
      <c r="L46" s="225"/>
      <c r="M46" s="225"/>
      <c r="N46" s="225"/>
      <c r="O46" s="225"/>
      <c r="P46" s="224"/>
      <c r="Q46" s="224"/>
      <c r="R46" s="225"/>
      <c r="S46" s="225"/>
      <c r="T46" s="225"/>
      <c r="U46" s="225"/>
      <c r="V46" s="225"/>
      <c r="W46" s="224"/>
      <c r="X46" s="224"/>
      <c r="Y46" s="225"/>
      <c r="Z46" s="225"/>
      <c r="AA46" s="225"/>
      <c r="AB46" s="225"/>
      <c r="AC46" s="225"/>
      <c r="AD46" s="224"/>
      <c r="AE46" s="224"/>
      <c r="AF46" s="225"/>
      <c r="AG46" s="172">
        <f t="shared" ref="AG46:AG48" si="11">COUNTIF(B46:AF46,"e")+AH46</f>
        <v>0</v>
      </c>
      <c r="AH46" s="173">
        <f t="shared" si="0"/>
        <v>0</v>
      </c>
      <c r="AI46" s="173">
        <f>COUNT(B47:AF55)</f>
        <v>0</v>
      </c>
      <c r="AJ46" s="174" t="e">
        <f>AG46/(AG46+AH46)</f>
        <v>#DIV/0!</v>
      </c>
      <c r="AK46" s="175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</row>
    <row r="47" spans="1:73" ht="12.75" customHeight="1" x14ac:dyDescent="0.2">
      <c r="A47" s="151" t="s">
        <v>9</v>
      </c>
      <c r="D47" s="19"/>
      <c r="E47" s="19"/>
      <c r="F47" s="19"/>
      <c r="G47" s="19"/>
      <c r="H47" s="19"/>
      <c r="K47" s="19"/>
      <c r="L47" s="19"/>
      <c r="M47" s="19"/>
      <c r="N47" s="19"/>
      <c r="O47" s="19"/>
      <c r="R47" s="19"/>
      <c r="S47" s="19"/>
      <c r="T47" s="19"/>
      <c r="U47" s="19"/>
      <c r="V47" s="19"/>
      <c r="Y47" s="19"/>
      <c r="Z47" s="19"/>
      <c r="AA47" s="19"/>
      <c r="AB47" s="19"/>
      <c r="AC47" s="19"/>
      <c r="AG47" s="154">
        <f t="shared" si="11"/>
        <v>0</v>
      </c>
      <c r="AH47" s="155">
        <f t="shared" si="0"/>
        <v>0</v>
      </c>
      <c r="AI47" s="156">
        <f>SUM(B47:AF47)</f>
        <v>0</v>
      </c>
      <c r="AJ47" s="3"/>
    </row>
    <row r="48" spans="1:73" ht="12.75" customHeight="1" x14ac:dyDescent="0.2">
      <c r="A48" s="151" t="s">
        <v>1</v>
      </c>
      <c r="D48" s="19"/>
      <c r="E48" s="19"/>
      <c r="F48" s="19"/>
      <c r="G48" s="19"/>
      <c r="H48" s="19"/>
      <c r="K48" s="19"/>
      <c r="L48" s="19"/>
      <c r="M48" s="19"/>
      <c r="N48" s="19"/>
      <c r="O48" s="19"/>
      <c r="R48" s="19"/>
      <c r="S48" s="19"/>
      <c r="T48" s="19"/>
      <c r="U48" s="19"/>
      <c r="V48" s="19"/>
      <c r="Y48" s="19"/>
      <c r="Z48" s="19"/>
      <c r="AA48" s="19"/>
      <c r="AB48" s="19"/>
      <c r="AC48" s="19"/>
      <c r="AG48" s="154">
        <f t="shared" si="11"/>
        <v>0</v>
      </c>
      <c r="AH48" s="155">
        <f t="shared" si="0"/>
        <v>0</v>
      </c>
      <c r="AI48" s="157">
        <f t="shared" ref="AI48:AI55" si="12">SUM(B48:AF48)</f>
        <v>0</v>
      </c>
      <c r="AJ48" s="3"/>
    </row>
    <row r="49" spans="1:73" ht="12.75" customHeight="1" x14ac:dyDescent="0.2">
      <c r="A49" s="151" t="s">
        <v>2</v>
      </c>
      <c r="D49" s="19"/>
      <c r="E49" s="19"/>
      <c r="F49" s="19"/>
      <c r="G49" s="19"/>
      <c r="H49" s="19"/>
      <c r="K49" s="19"/>
      <c r="L49" s="19"/>
      <c r="M49" s="19"/>
      <c r="N49" s="19"/>
      <c r="O49" s="19"/>
      <c r="R49" s="19"/>
      <c r="S49" s="19"/>
      <c r="T49" s="19"/>
      <c r="U49" s="19"/>
      <c r="V49" s="19"/>
      <c r="Y49" s="19"/>
      <c r="Z49" s="19"/>
      <c r="AA49" s="19"/>
      <c r="AB49" s="19"/>
      <c r="AC49" s="19"/>
      <c r="AG49" s="154">
        <f t="shared" si="5"/>
        <v>0</v>
      </c>
      <c r="AH49" s="155">
        <f t="shared" si="0"/>
        <v>0</v>
      </c>
      <c r="AI49" s="157">
        <f t="shared" si="12"/>
        <v>0</v>
      </c>
      <c r="AJ49" s="3"/>
    </row>
    <row r="50" spans="1:73" ht="12.75" customHeight="1" x14ac:dyDescent="0.2">
      <c r="A50" s="151" t="s">
        <v>3</v>
      </c>
      <c r="D50" s="19"/>
      <c r="E50" s="19"/>
      <c r="F50" s="19"/>
      <c r="G50" s="19"/>
      <c r="H50" s="19"/>
      <c r="K50" s="19"/>
      <c r="L50" s="19"/>
      <c r="M50" s="19"/>
      <c r="N50" s="19"/>
      <c r="O50" s="19"/>
      <c r="R50" s="19"/>
      <c r="S50" s="19"/>
      <c r="T50" s="19"/>
      <c r="U50" s="19"/>
      <c r="V50" s="19"/>
      <c r="Y50" s="19"/>
      <c r="Z50" s="19"/>
      <c r="AA50" s="19"/>
      <c r="AB50" s="19"/>
      <c r="AC50" s="19"/>
      <c r="AG50" s="154">
        <f t="shared" si="5"/>
        <v>0</v>
      </c>
      <c r="AH50" s="155">
        <f t="shared" si="0"/>
        <v>0</v>
      </c>
      <c r="AI50" s="157">
        <f t="shared" si="12"/>
        <v>0</v>
      </c>
      <c r="AJ50" s="3"/>
    </row>
    <row r="51" spans="1:73" ht="12.75" customHeight="1" x14ac:dyDescent="0.2">
      <c r="A51" s="151" t="s">
        <v>4</v>
      </c>
      <c r="D51" s="19"/>
      <c r="E51" s="19"/>
      <c r="F51" s="19"/>
      <c r="G51" s="19"/>
      <c r="H51" s="19"/>
      <c r="K51" s="19"/>
      <c r="L51" s="19"/>
      <c r="M51" s="19"/>
      <c r="N51" s="19"/>
      <c r="O51" s="19"/>
      <c r="R51" s="19"/>
      <c r="S51" s="19"/>
      <c r="T51" s="19"/>
      <c r="U51" s="19"/>
      <c r="V51" s="19"/>
      <c r="Y51" s="19"/>
      <c r="Z51" s="19"/>
      <c r="AA51" s="19"/>
      <c r="AB51" s="19"/>
      <c r="AC51" s="19"/>
      <c r="AG51" s="154">
        <f t="shared" si="5"/>
        <v>0</v>
      </c>
      <c r="AH51" s="155">
        <f t="shared" si="0"/>
        <v>0</v>
      </c>
      <c r="AI51" s="157">
        <f t="shared" si="12"/>
        <v>0</v>
      </c>
      <c r="AJ51" s="3"/>
    </row>
    <row r="52" spans="1:73" ht="12.75" customHeight="1" x14ac:dyDescent="0.2">
      <c r="A52" s="151" t="s">
        <v>5</v>
      </c>
      <c r="D52" s="19"/>
      <c r="E52" s="19"/>
      <c r="F52" s="19"/>
      <c r="G52" s="19"/>
      <c r="H52" s="19"/>
      <c r="K52" s="19"/>
      <c r="L52" s="19"/>
      <c r="M52" s="19"/>
      <c r="N52" s="19"/>
      <c r="O52" s="19"/>
      <c r="R52" s="19"/>
      <c r="S52" s="19"/>
      <c r="T52" s="19"/>
      <c r="U52" s="19"/>
      <c r="V52" s="19"/>
      <c r="Y52" s="19"/>
      <c r="Z52" s="19"/>
      <c r="AA52" s="19"/>
      <c r="AB52" s="19"/>
      <c r="AC52" s="19"/>
      <c r="AG52" s="154">
        <f t="shared" si="5"/>
        <v>0</v>
      </c>
      <c r="AH52" s="155">
        <f t="shared" si="0"/>
        <v>0</v>
      </c>
      <c r="AI52" s="157">
        <f t="shared" si="12"/>
        <v>0</v>
      </c>
      <c r="AJ52" s="3"/>
    </row>
    <row r="53" spans="1:73" ht="12.75" customHeight="1" x14ac:dyDescent="0.2">
      <c r="A53" s="151" t="s">
        <v>6</v>
      </c>
      <c r="D53" s="19"/>
      <c r="E53" s="19"/>
      <c r="F53" s="19"/>
      <c r="G53" s="19"/>
      <c r="H53" s="19"/>
      <c r="K53" s="19"/>
      <c r="L53" s="19"/>
      <c r="M53" s="19"/>
      <c r="N53" s="19"/>
      <c r="O53" s="19"/>
      <c r="R53" s="19"/>
      <c r="S53" s="19"/>
      <c r="T53" s="19"/>
      <c r="U53" s="19"/>
      <c r="V53" s="19"/>
      <c r="Y53" s="19"/>
      <c r="Z53" s="19"/>
      <c r="AA53" s="19"/>
      <c r="AB53" s="19"/>
      <c r="AC53" s="19"/>
      <c r="AG53" s="154">
        <f t="shared" si="5"/>
        <v>0</v>
      </c>
      <c r="AH53" s="155">
        <f t="shared" si="0"/>
        <v>0</v>
      </c>
      <c r="AI53" s="157">
        <f t="shared" si="12"/>
        <v>0</v>
      </c>
      <c r="AJ53" s="3"/>
    </row>
    <row r="54" spans="1:73" ht="12.75" customHeight="1" x14ac:dyDescent="0.2">
      <c r="A54" s="151" t="s">
        <v>7</v>
      </c>
      <c r="D54" s="19"/>
      <c r="E54" s="19"/>
      <c r="F54" s="19"/>
      <c r="G54" s="19"/>
      <c r="H54" s="19"/>
      <c r="K54" s="19"/>
      <c r="L54" s="19"/>
      <c r="M54" s="19"/>
      <c r="N54" s="19"/>
      <c r="O54" s="19"/>
      <c r="R54" s="19"/>
      <c r="S54" s="19"/>
      <c r="T54" s="19"/>
      <c r="U54" s="19"/>
      <c r="V54" s="19"/>
      <c r="Y54" s="19"/>
      <c r="Z54" s="19"/>
      <c r="AA54" s="19"/>
      <c r="AB54" s="19"/>
      <c r="AC54" s="19"/>
      <c r="AG54" s="154">
        <f t="shared" si="5"/>
        <v>0</v>
      </c>
      <c r="AH54" s="155">
        <f t="shared" si="0"/>
        <v>0</v>
      </c>
      <c r="AI54" s="157">
        <f t="shared" si="12"/>
        <v>0</v>
      </c>
      <c r="AJ54" s="3"/>
    </row>
    <row r="55" spans="1:73" s="17" customFormat="1" ht="12.75" customHeight="1" x14ac:dyDescent="0.2">
      <c r="A55" s="152" t="s">
        <v>8</v>
      </c>
      <c r="B55" s="228"/>
      <c r="C55" s="228"/>
      <c r="D55" s="21"/>
      <c r="E55" s="21"/>
      <c r="F55" s="21"/>
      <c r="G55" s="21"/>
      <c r="H55" s="21"/>
      <c r="I55" s="228"/>
      <c r="J55" s="228"/>
      <c r="K55" s="21"/>
      <c r="L55" s="21"/>
      <c r="M55" s="21"/>
      <c r="N55" s="21"/>
      <c r="O55" s="21"/>
      <c r="P55" s="228"/>
      <c r="Q55" s="228"/>
      <c r="R55" s="21"/>
      <c r="S55" s="21"/>
      <c r="T55" s="21"/>
      <c r="U55" s="21"/>
      <c r="V55" s="21"/>
      <c r="W55" s="228"/>
      <c r="X55" s="228"/>
      <c r="Y55" s="21"/>
      <c r="Z55" s="21"/>
      <c r="AA55" s="21"/>
      <c r="AB55" s="21"/>
      <c r="AC55" s="21"/>
      <c r="AD55" s="228"/>
      <c r="AE55" s="228"/>
      <c r="AF55" s="21"/>
      <c r="AG55" s="158">
        <f t="shared" si="5"/>
        <v>0</v>
      </c>
      <c r="AH55" s="159">
        <f t="shared" si="0"/>
        <v>0</v>
      </c>
      <c r="AI55" s="159">
        <f t="shared" si="12"/>
        <v>0</v>
      </c>
      <c r="AJ55" s="14"/>
      <c r="AK55" s="15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</row>
    <row r="56" spans="1:73" s="41" customFormat="1" ht="12.75" customHeight="1" thickBot="1" x14ac:dyDescent="0.25">
      <c r="A56" s="153"/>
      <c r="B56" s="229"/>
      <c r="C56" s="229"/>
      <c r="D56" s="32"/>
      <c r="E56" s="32"/>
      <c r="F56" s="32"/>
      <c r="G56" s="32"/>
      <c r="H56" s="32"/>
      <c r="I56" s="229"/>
      <c r="J56" s="229"/>
      <c r="K56" s="32"/>
      <c r="L56" s="32"/>
      <c r="M56" s="32"/>
      <c r="N56" s="32"/>
      <c r="O56" s="32"/>
      <c r="P56" s="229"/>
      <c r="Q56" s="229"/>
      <c r="R56" s="32"/>
      <c r="S56" s="32"/>
      <c r="T56" s="32"/>
      <c r="U56" s="32"/>
      <c r="V56" s="32"/>
      <c r="W56" s="229"/>
      <c r="X56" s="229"/>
      <c r="Y56" s="32"/>
      <c r="Z56" s="32"/>
      <c r="AA56" s="32"/>
      <c r="AB56" s="32"/>
      <c r="AC56" s="32"/>
      <c r="AD56" s="229"/>
      <c r="AE56" s="229"/>
      <c r="AF56" s="32"/>
      <c r="AG56" s="160">
        <f t="shared" ref="AG56" si="13">SUM(AG47:AG55)</f>
        <v>0</v>
      </c>
      <c r="AH56" s="161">
        <f>SUM(AH47:AH55)</f>
        <v>0</v>
      </c>
      <c r="AI56" s="161">
        <f>SUM(AI47:AI55)</f>
        <v>0</v>
      </c>
      <c r="AJ56" s="40" t="e">
        <f>AG56/(AG56+AH56)</f>
        <v>#DIV/0!</v>
      </c>
      <c r="AK56" s="178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</row>
    <row r="57" spans="1:73" s="136" customFormat="1" ht="12.75" customHeight="1" x14ac:dyDescent="0.2">
      <c r="A57" s="129" t="str">
        <f>IF(Schülernamen!$A$7="","",Schülernamen!$A$7)</f>
        <v>Schüler6</v>
      </c>
      <c r="B57" s="224"/>
      <c r="C57" s="224"/>
      <c r="D57" s="225"/>
      <c r="E57" s="225"/>
      <c r="F57" s="225"/>
      <c r="G57" s="225"/>
      <c r="H57" s="225"/>
      <c r="I57" s="224"/>
      <c r="J57" s="224"/>
      <c r="K57" s="225"/>
      <c r="L57" s="225"/>
      <c r="M57" s="225"/>
      <c r="N57" s="225"/>
      <c r="O57" s="225"/>
      <c r="P57" s="224"/>
      <c r="Q57" s="224"/>
      <c r="R57" s="225"/>
      <c r="S57" s="225"/>
      <c r="T57" s="225"/>
      <c r="U57" s="225"/>
      <c r="V57" s="225"/>
      <c r="W57" s="224"/>
      <c r="X57" s="224"/>
      <c r="Y57" s="225"/>
      <c r="Z57" s="225"/>
      <c r="AA57" s="225"/>
      <c r="AB57" s="225"/>
      <c r="AC57" s="225"/>
      <c r="AD57" s="224"/>
      <c r="AE57" s="224"/>
      <c r="AF57" s="225"/>
      <c r="AG57" s="131">
        <f t="shared" ref="AG57:AG59" si="14">COUNTIF(B57:AF57,"e")+AH57</f>
        <v>0</v>
      </c>
      <c r="AH57" s="132">
        <f t="shared" si="0"/>
        <v>0</v>
      </c>
      <c r="AI57" s="132">
        <f>COUNT(B58:AF66)</f>
        <v>0</v>
      </c>
      <c r="AJ57" s="133" t="e">
        <f>AG57/(AG57+AH57)</f>
        <v>#DIV/0!</v>
      </c>
      <c r="AK57" s="134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</row>
    <row r="58" spans="1:73" ht="12.75" customHeight="1" x14ac:dyDescent="0.2">
      <c r="A58" s="162" t="s">
        <v>9</v>
      </c>
      <c r="D58" s="19"/>
      <c r="E58" s="19"/>
      <c r="F58" s="19"/>
      <c r="G58" s="19"/>
      <c r="H58" s="19"/>
      <c r="K58" s="19"/>
      <c r="L58" s="19"/>
      <c r="M58" s="19"/>
      <c r="N58" s="19"/>
      <c r="O58" s="19"/>
      <c r="R58" s="19"/>
      <c r="S58" s="19"/>
      <c r="T58" s="19"/>
      <c r="U58" s="19"/>
      <c r="V58" s="19"/>
      <c r="Y58" s="19"/>
      <c r="Z58" s="19"/>
      <c r="AA58" s="19"/>
      <c r="AB58" s="19"/>
      <c r="AC58" s="19"/>
      <c r="AG58" s="164">
        <f t="shared" si="14"/>
        <v>0</v>
      </c>
      <c r="AH58" s="165">
        <f t="shared" si="0"/>
        <v>0</v>
      </c>
      <c r="AI58" s="166">
        <f>SUM(B58:AF58)</f>
        <v>0</v>
      </c>
      <c r="AJ58" s="5"/>
    </row>
    <row r="59" spans="1:73" ht="12.75" customHeight="1" x14ac:dyDescent="0.2">
      <c r="A59" s="162" t="s">
        <v>1</v>
      </c>
      <c r="D59" s="19"/>
      <c r="E59" s="19"/>
      <c r="F59" s="19"/>
      <c r="G59" s="19"/>
      <c r="H59" s="19"/>
      <c r="K59" s="19"/>
      <c r="L59" s="19"/>
      <c r="M59" s="19"/>
      <c r="N59" s="19"/>
      <c r="O59" s="19"/>
      <c r="R59" s="19"/>
      <c r="S59" s="19"/>
      <c r="T59" s="19"/>
      <c r="U59" s="19"/>
      <c r="V59" s="19"/>
      <c r="Y59" s="19"/>
      <c r="Z59" s="19"/>
      <c r="AA59" s="19"/>
      <c r="AB59" s="19"/>
      <c r="AC59" s="19"/>
      <c r="AG59" s="164">
        <f t="shared" si="14"/>
        <v>0</v>
      </c>
      <c r="AH59" s="165">
        <f t="shared" si="0"/>
        <v>0</v>
      </c>
      <c r="AI59" s="167">
        <f t="shared" ref="AI59:AI66" si="15">SUM(B59:AF59)</f>
        <v>0</v>
      </c>
      <c r="AJ59" s="5"/>
    </row>
    <row r="60" spans="1:73" ht="12.75" customHeight="1" x14ac:dyDescent="0.2">
      <c r="A60" s="162" t="s">
        <v>2</v>
      </c>
      <c r="D60" s="19"/>
      <c r="E60" s="19"/>
      <c r="F60" s="19"/>
      <c r="G60" s="19"/>
      <c r="H60" s="19"/>
      <c r="K60" s="19"/>
      <c r="L60" s="19"/>
      <c r="M60" s="19"/>
      <c r="N60" s="19"/>
      <c r="O60" s="19"/>
      <c r="R60" s="19"/>
      <c r="S60" s="19"/>
      <c r="T60" s="19"/>
      <c r="U60" s="19"/>
      <c r="V60" s="19"/>
      <c r="Y60" s="19"/>
      <c r="Z60" s="19"/>
      <c r="AA60" s="19"/>
      <c r="AB60" s="19"/>
      <c r="AC60" s="19"/>
      <c r="AG60" s="164">
        <f t="shared" si="8"/>
        <v>0</v>
      </c>
      <c r="AH60" s="165">
        <f t="shared" si="0"/>
        <v>0</v>
      </c>
      <c r="AI60" s="167">
        <f t="shared" si="15"/>
        <v>0</v>
      </c>
      <c r="AJ60" s="5"/>
    </row>
    <row r="61" spans="1:73" ht="12.75" customHeight="1" x14ac:dyDescent="0.2">
      <c r="A61" s="162" t="s">
        <v>3</v>
      </c>
      <c r="D61" s="19"/>
      <c r="E61" s="19"/>
      <c r="F61" s="19"/>
      <c r="G61" s="19"/>
      <c r="H61" s="19"/>
      <c r="K61" s="19"/>
      <c r="L61" s="19"/>
      <c r="M61" s="19"/>
      <c r="N61" s="19"/>
      <c r="O61" s="19"/>
      <c r="R61" s="19"/>
      <c r="S61" s="19"/>
      <c r="T61" s="19"/>
      <c r="U61" s="19"/>
      <c r="V61" s="19"/>
      <c r="Y61" s="19"/>
      <c r="Z61" s="19"/>
      <c r="AA61" s="19"/>
      <c r="AB61" s="19"/>
      <c r="AC61" s="19"/>
      <c r="AG61" s="164">
        <f t="shared" si="8"/>
        <v>0</v>
      </c>
      <c r="AH61" s="165">
        <f t="shared" si="0"/>
        <v>0</v>
      </c>
      <c r="AI61" s="167">
        <f t="shared" si="15"/>
        <v>0</v>
      </c>
      <c r="AJ61" s="5"/>
    </row>
    <row r="62" spans="1:73" ht="12.75" customHeight="1" x14ac:dyDescent="0.2">
      <c r="A62" s="162" t="s">
        <v>4</v>
      </c>
      <c r="D62" s="19"/>
      <c r="E62" s="19"/>
      <c r="F62" s="19"/>
      <c r="G62" s="19"/>
      <c r="H62" s="19"/>
      <c r="K62" s="19"/>
      <c r="L62" s="19"/>
      <c r="M62" s="19"/>
      <c r="N62" s="19"/>
      <c r="O62" s="19"/>
      <c r="R62" s="19"/>
      <c r="S62" s="19"/>
      <c r="T62" s="19"/>
      <c r="U62" s="19"/>
      <c r="V62" s="19"/>
      <c r="Y62" s="19"/>
      <c r="Z62" s="19"/>
      <c r="AA62" s="19"/>
      <c r="AB62" s="19"/>
      <c r="AC62" s="19"/>
      <c r="AG62" s="164">
        <f t="shared" si="8"/>
        <v>0</v>
      </c>
      <c r="AH62" s="165">
        <f t="shared" si="0"/>
        <v>0</v>
      </c>
      <c r="AI62" s="167">
        <f t="shared" si="15"/>
        <v>0</v>
      </c>
      <c r="AJ62" s="5"/>
    </row>
    <row r="63" spans="1:73" ht="12.75" customHeight="1" x14ac:dyDescent="0.2">
      <c r="A63" s="162" t="s">
        <v>5</v>
      </c>
      <c r="D63" s="19"/>
      <c r="E63" s="19"/>
      <c r="F63" s="19"/>
      <c r="G63" s="19"/>
      <c r="H63" s="19"/>
      <c r="K63" s="19"/>
      <c r="L63" s="19"/>
      <c r="M63" s="19"/>
      <c r="N63" s="19"/>
      <c r="O63" s="19"/>
      <c r="R63" s="19"/>
      <c r="S63" s="19"/>
      <c r="T63" s="19"/>
      <c r="U63" s="19"/>
      <c r="V63" s="19"/>
      <c r="Y63" s="19"/>
      <c r="Z63" s="19"/>
      <c r="AA63" s="19"/>
      <c r="AB63" s="19"/>
      <c r="AC63" s="19"/>
      <c r="AG63" s="164">
        <f t="shared" si="8"/>
        <v>0</v>
      </c>
      <c r="AH63" s="165">
        <f t="shared" si="0"/>
        <v>0</v>
      </c>
      <c r="AI63" s="167">
        <f t="shared" si="15"/>
        <v>0</v>
      </c>
      <c r="AJ63" s="5"/>
    </row>
    <row r="64" spans="1:73" ht="12.75" customHeight="1" x14ac:dyDescent="0.2">
      <c r="A64" s="162" t="s">
        <v>6</v>
      </c>
      <c r="D64" s="19"/>
      <c r="E64" s="19"/>
      <c r="F64" s="19"/>
      <c r="G64" s="19"/>
      <c r="H64" s="19"/>
      <c r="K64" s="19"/>
      <c r="L64" s="19"/>
      <c r="M64" s="19"/>
      <c r="N64" s="19"/>
      <c r="O64" s="19"/>
      <c r="R64" s="19"/>
      <c r="S64" s="19"/>
      <c r="T64" s="19"/>
      <c r="U64" s="19"/>
      <c r="V64" s="19"/>
      <c r="Y64" s="19"/>
      <c r="Z64" s="19"/>
      <c r="AA64" s="19"/>
      <c r="AB64" s="19"/>
      <c r="AC64" s="19"/>
      <c r="AG64" s="164">
        <f t="shared" si="8"/>
        <v>0</v>
      </c>
      <c r="AH64" s="165">
        <f t="shared" si="0"/>
        <v>0</v>
      </c>
      <c r="AI64" s="167">
        <f t="shared" si="15"/>
        <v>0</v>
      </c>
      <c r="AJ64" s="5"/>
    </row>
    <row r="65" spans="1:73" ht="12.75" customHeight="1" x14ac:dyDescent="0.2">
      <c r="A65" s="162" t="s">
        <v>7</v>
      </c>
      <c r="D65" s="19"/>
      <c r="E65" s="19"/>
      <c r="F65" s="19"/>
      <c r="G65" s="19"/>
      <c r="H65" s="19"/>
      <c r="K65" s="19"/>
      <c r="L65" s="19"/>
      <c r="M65" s="19"/>
      <c r="N65" s="19"/>
      <c r="O65" s="19"/>
      <c r="R65" s="19"/>
      <c r="S65" s="19"/>
      <c r="T65" s="19"/>
      <c r="U65" s="19"/>
      <c r="V65" s="19"/>
      <c r="Y65" s="19"/>
      <c r="Z65" s="19"/>
      <c r="AA65" s="19"/>
      <c r="AB65" s="19"/>
      <c r="AC65" s="19"/>
      <c r="AG65" s="164">
        <f t="shared" si="8"/>
        <v>0</v>
      </c>
      <c r="AH65" s="165">
        <f t="shared" si="0"/>
        <v>0</v>
      </c>
      <c r="AI65" s="167">
        <f t="shared" si="15"/>
        <v>0</v>
      </c>
      <c r="AJ65" s="5"/>
    </row>
    <row r="66" spans="1:73" s="17" customFormat="1" ht="12.75" customHeight="1" x14ac:dyDescent="0.2">
      <c r="A66" s="163" t="s">
        <v>8</v>
      </c>
      <c r="B66" s="228"/>
      <c r="C66" s="228"/>
      <c r="D66" s="21"/>
      <c r="E66" s="21"/>
      <c r="F66" s="21"/>
      <c r="G66" s="21"/>
      <c r="H66" s="21"/>
      <c r="I66" s="228"/>
      <c r="J66" s="228"/>
      <c r="K66" s="21"/>
      <c r="L66" s="21"/>
      <c r="M66" s="21"/>
      <c r="N66" s="21"/>
      <c r="O66" s="21"/>
      <c r="P66" s="228"/>
      <c r="Q66" s="228"/>
      <c r="R66" s="21"/>
      <c r="S66" s="21"/>
      <c r="T66" s="21"/>
      <c r="U66" s="21"/>
      <c r="V66" s="21"/>
      <c r="W66" s="228"/>
      <c r="X66" s="228"/>
      <c r="Y66" s="21"/>
      <c r="Z66" s="21"/>
      <c r="AA66" s="21"/>
      <c r="AB66" s="21"/>
      <c r="AC66" s="21"/>
      <c r="AD66" s="228"/>
      <c r="AE66" s="228"/>
      <c r="AF66" s="21"/>
      <c r="AG66" s="168">
        <f t="shared" si="8"/>
        <v>0</v>
      </c>
      <c r="AH66" s="169">
        <f t="shared" si="0"/>
        <v>0</v>
      </c>
      <c r="AI66" s="169">
        <f t="shared" si="15"/>
        <v>0</v>
      </c>
      <c r="AJ66" s="18"/>
      <c r="AK66" s="15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</row>
    <row r="67" spans="1:73" s="35" customFormat="1" ht="12.75" customHeight="1" thickBot="1" x14ac:dyDescent="0.25">
      <c r="A67" s="137"/>
      <c r="B67" s="229"/>
      <c r="C67" s="229"/>
      <c r="D67" s="32"/>
      <c r="E67" s="32"/>
      <c r="F67" s="32"/>
      <c r="G67" s="32"/>
      <c r="H67" s="32"/>
      <c r="I67" s="229"/>
      <c r="J67" s="229"/>
      <c r="K67" s="32"/>
      <c r="L67" s="32"/>
      <c r="M67" s="32"/>
      <c r="N67" s="32"/>
      <c r="O67" s="32"/>
      <c r="P67" s="229"/>
      <c r="Q67" s="229"/>
      <c r="R67" s="32"/>
      <c r="S67" s="32"/>
      <c r="T67" s="32"/>
      <c r="U67" s="32"/>
      <c r="V67" s="32"/>
      <c r="W67" s="229"/>
      <c r="X67" s="229"/>
      <c r="Y67" s="32"/>
      <c r="Z67" s="32"/>
      <c r="AA67" s="32"/>
      <c r="AB67" s="32"/>
      <c r="AC67" s="32"/>
      <c r="AD67" s="229"/>
      <c r="AE67" s="229"/>
      <c r="AF67" s="32"/>
      <c r="AG67" s="138">
        <f t="shared" ref="AG67" si="16">SUM(AG58:AG66)</f>
        <v>0</v>
      </c>
      <c r="AH67" s="139">
        <f>SUM(AH58:AH66)</f>
        <v>0</v>
      </c>
      <c r="AI67" s="139">
        <f>SUM(AI58:AI66)</f>
        <v>0</v>
      </c>
      <c r="AJ67" s="40" t="e">
        <f>AG67/(AG67+AH67)</f>
        <v>#DIV/0!</v>
      </c>
      <c r="AK67" s="33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</row>
    <row r="68" spans="1:73" s="177" customFormat="1" ht="12.75" customHeight="1" x14ac:dyDescent="0.2">
      <c r="A68" s="170" t="str">
        <f>IF(Schülernamen!$A$8="","",Schülernamen!$A$8)</f>
        <v>Schüler7</v>
      </c>
      <c r="B68" s="224"/>
      <c r="C68" s="224"/>
      <c r="D68" s="225"/>
      <c r="E68" s="225"/>
      <c r="F68" s="225"/>
      <c r="G68" s="225"/>
      <c r="H68" s="225"/>
      <c r="I68" s="224"/>
      <c r="J68" s="224"/>
      <c r="K68" s="225"/>
      <c r="L68" s="225"/>
      <c r="M68" s="225"/>
      <c r="N68" s="225"/>
      <c r="O68" s="225"/>
      <c r="P68" s="224"/>
      <c r="Q68" s="224"/>
      <c r="R68" s="225"/>
      <c r="S68" s="225"/>
      <c r="T68" s="225"/>
      <c r="U68" s="225"/>
      <c r="V68" s="225"/>
      <c r="W68" s="224"/>
      <c r="X68" s="224"/>
      <c r="Y68" s="225"/>
      <c r="Z68" s="225"/>
      <c r="AA68" s="225"/>
      <c r="AB68" s="225"/>
      <c r="AC68" s="225"/>
      <c r="AD68" s="224"/>
      <c r="AE68" s="224"/>
      <c r="AF68" s="225"/>
      <c r="AG68" s="172">
        <f t="shared" ref="AG68:AG70" si="17">COUNTIF(B68:AF68,"e")+AH68</f>
        <v>0</v>
      </c>
      <c r="AH68" s="173">
        <f t="shared" si="0"/>
        <v>0</v>
      </c>
      <c r="AI68" s="173">
        <f>COUNT(B69:AF77)</f>
        <v>0</v>
      </c>
      <c r="AJ68" s="174" t="e">
        <f>AG68/(AG68+AH68)</f>
        <v>#DIV/0!</v>
      </c>
      <c r="AK68" s="175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</row>
    <row r="69" spans="1:73" ht="12.75" customHeight="1" x14ac:dyDescent="0.2">
      <c r="A69" s="151" t="s">
        <v>9</v>
      </c>
      <c r="D69" s="19"/>
      <c r="E69" s="19"/>
      <c r="F69" s="19"/>
      <c r="G69" s="19"/>
      <c r="H69" s="19"/>
      <c r="K69" s="19"/>
      <c r="L69" s="19"/>
      <c r="M69" s="19"/>
      <c r="N69" s="19"/>
      <c r="O69" s="19"/>
      <c r="R69" s="19"/>
      <c r="S69" s="19"/>
      <c r="T69" s="19"/>
      <c r="U69" s="19"/>
      <c r="V69" s="19"/>
      <c r="Y69" s="19"/>
      <c r="Z69" s="19"/>
      <c r="AA69" s="19"/>
      <c r="AB69" s="19"/>
      <c r="AC69" s="19"/>
      <c r="AG69" s="154">
        <f t="shared" si="17"/>
        <v>0</v>
      </c>
      <c r="AH69" s="155">
        <f t="shared" si="0"/>
        <v>0</v>
      </c>
      <c r="AI69" s="156">
        <f>SUM(B69:AF69)</f>
        <v>0</v>
      </c>
      <c r="AJ69" s="3"/>
    </row>
    <row r="70" spans="1:73" ht="12.75" customHeight="1" x14ac:dyDescent="0.2">
      <c r="A70" s="151" t="s">
        <v>1</v>
      </c>
      <c r="D70" s="19"/>
      <c r="E70" s="19"/>
      <c r="F70" s="19"/>
      <c r="G70" s="19"/>
      <c r="H70" s="19"/>
      <c r="K70" s="19"/>
      <c r="L70" s="19"/>
      <c r="M70" s="19"/>
      <c r="N70" s="19"/>
      <c r="O70" s="19"/>
      <c r="R70" s="19"/>
      <c r="S70" s="19"/>
      <c r="T70" s="19"/>
      <c r="U70" s="19"/>
      <c r="V70" s="19"/>
      <c r="Y70" s="19"/>
      <c r="Z70" s="19"/>
      <c r="AA70" s="19"/>
      <c r="AB70" s="19"/>
      <c r="AC70" s="19"/>
      <c r="AG70" s="154">
        <f t="shared" si="17"/>
        <v>0</v>
      </c>
      <c r="AH70" s="155">
        <f t="shared" si="0"/>
        <v>0</v>
      </c>
      <c r="AI70" s="157">
        <f t="shared" ref="AI70:AI77" si="18">SUM(B70:AF70)</f>
        <v>0</v>
      </c>
      <c r="AJ70" s="3"/>
    </row>
    <row r="71" spans="1:73" ht="12.75" customHeight="1" x14ac:dyDescent="0.2">
      <c r="A71" s="151" t="s">
        <v>2</v>
      </c>
      <c r="D71" s="19"/>
      <c r="E71" s="19"/>
      <c r="F71" s="19"/>
      <c r="G71" s="19"/>
      <c r="H71" s="19"/>
      <c r="K71" s="19"/>
      <c r="L71" s="19"/>
      <c r="M71" s="19"/>
      <c r="N71" s="19"/>
      <c r="O71" s="19"/>
      <c r="R71" s="19"/>
      <c r="S71" s="19"/>
      <c r="T71" s="19"/>
      <c r="U71" s="19"/>
      <c r="V71" s="19"/>
      <c r="Y71" s="19"/>
      <c r="Z71" s="19"/>
      <c r="AA71" s="19"/>
      <c r="AB71" s="19"/>
      <c r="AC71" s="19"/>
      <c r="AG71" s="154">
        <f t="shared" si="5"/>
        <v>0</v>
      </c>
      <c r="AH71" s="155">
        <f t="shared" si="0"/>
        <v>0</v>
      </c>
      <c r="AI71" s="157">
        <f t="shared" si="18"/>
        <v>0</v>
      </c>
      <c r="AJ71" s="3"/>
    </row>
    <row r="72" spans="1:73" ht="12.75" customHeight="1" x14ac:dyDescent="0.2">
      <c r="A72" s="151" t="s">
        <v>3</v>
      </c>
      <c r="D72" s="19"/>
      <c r="E72" s="19"/>
      <c r="F72" s="19"/>
      <c r="G72" s="19"/>
      <c r="H72" s="19"/>
      <c r="K72" s="19"/>
      <c r="L72" s="19"/>
      <c r="M72" s="19"/>
      <c r="N72" s="19"/>
      <c r="O72" s="19"/>
      <c r="R72" s="19"/>
      <c r="S72" s="19"/>
      <c r="T72" s="19"/>
      <c r="U72" s="19"/>
      <c r="V72" s="19"/>
      <c r="Y72" s="19"/>
      <c r="Z72" s="19"/>
      <c r="AA72" s="19"/>
      <c r="AB72" s="19"/>
      <c r="AC72" s="19"/>
      <c r="AG72" s="154">
        <f t="shared" si="5"/>
        <v>0</v>
      </c>
      <c r="AH72" s="155">
        <f t="shared" si="0"/>
        <v>0</v>
      </c>
      <c r="AI72" s="157">
        <f t="shared" si="18"/>
        <v>0</v>
      </c>
      <c r="AJ72" s="3"/>
    </row>
    <row r="73" spans="1:73" ht="12.75" customHeight="1" x14ac:dyDescent="0.2">
      <c r="A73" s="151" t="s">
        <v>4</v>
      </c>
      <c r="D73" s="19"/>
      <c r="E73" s="19"/>
      <c r="F73" s="19"/>
      <c r="G73" s="19"/>
      <c r="H73" s="19"/>
      <c r="K73" s="19"/>
      <c r="L73" s="19"/>
      <c r="M73" s="19"/>
      <c r="N73" s="19"/>
      <c r="O73" s="19"/>
      <c r="R73" s="19"/>
      <c r="S73" s="19"/>
      <c r="T73" s="19"/>
      <c r="U73" s="19"/>
      <c r="V73" s="19"/>
      <c r="Y73" s="19"/>
      <c r="Z73" s="19"/>
      <c r="AA73" s="19"/>
      <c r="AB73" s="19"/>
      <c r="AC73" s="19"/>
      <c r="AG73" s="154">
        <f t="shared" si="5"/>
        <v>0</v>
      </c>
      <c r="AH73" s="155">
        <f t="shared" ref="AH73:AH142" si="19">COUNTIF(B73:AF73,"u")</f>
        <v>0</v>
      </c>
      <c r="AI73" s="157">
        <f t="shared" si="18"/>
        <v>0</v>
      </c>
      <c r="AJ73" s="3"/>
    </row>
    <row r="74" spans="1:73" ht="12.75" customHeight="1" x14ac:dyDescent="0.2">
      <c r="A74" s="151" t="s">
        <v>5</v>
      </c>
      <c r="D74" s="19"/>
      <c r="E74" s="19"/>
      <c r="F74" s="19"/>
      <c r="G74" s="19"/>
      <c r="H74" s="19"/>
      <c r="K74" s="19"/>
      <c r="L74" s="19"/>
      <c r="M74" s="19"/>
      <c r="N74" s="19"/>
      <c r="O74" s="19"/>
      <c r="R74" s="19"/>
      <c r="S74" s="19"/>
      <c r="T74" s="19"/>
      <c r="U74" s="19"/>
      <c r="V74" s="19"/>
      <c r="Y74" s="19"/>
      <c r="Z74" s="19"/>
      <c r="AA74" s="19"/>
      <c r="AB74" s="19"/>
      <c r="AC74" s="19"/>
      <c r="AG74" s="154">
        <f t="shared" si="5"/>
        <v>0</v>
      </c>
      <c r="AH74" s="155">
        <f t="shared" si="19"/>
        <v>0</v>
      </c>
      <c r="AI74" s="157">
        <f t="shared" si="18"/>
        <v>0</v>
      </c>
      <c r="AJ74" s="3"/>
    </row>
    <row r="75" spans="1:73" ht="12.75" customHeight="1" x14ac:dyDescent="0.2">
      <c r="A75" s="151" t="s">
        <v>6</v>
      </c>
      <c r="D75" s="19"/>
      <c r="E75" s="19"/>
      <c r="F75" s="19"/>
      <c r="G75" s="19"/>
      <c r="H75" s="19"/>
      <c r="K75" s="19"/>
      <c r="L75" s="19"/>
      <c r="M75" s="19"/>
      <c r="N75" s="19"/>
      <c r="O75" s="19"/>
      <c r="R75" s="19"/>
      <c r="S75" s="19"/>
      <c r="T75" s="19"/>
      <c r="U75" s="19"/>
      <c r="V75" s="19"/>
      <c r="Y75" s="19"/>
      <c r="Z75" s="19"/>
      <c r="AA75" s="19"/>
      <c r="AB75" s="19"/>
      <c r="AC75" s="19"/>
      <c r="AG75" s="154">
        <f t="shared" si="5"/>
        <v>0</v>
      </c>
      <c r="AH75" s="155">
        <f t="shared" si="19"/>
        <v>0</v>
      </c>
      <c r="AI75" s="157">
        <f t="shared" si="18"/>
        <v>0</v>
      </c>
      <c r="AJ75" s="3"/>
    </row>
    <row r="76" spans="1:73" ht="12.75" customHeight="1" x14ac:dyDescent="0.2">
      <c r="A76" s="151" t="s">
        <v>7</v>
      </c>
      <c r="D76" s="19"/>
      <c r="E76" s="19"/>
      <c r="F76" s="19"/>
      <c r="G76" s="19"/>
      <c r="H76" s="19"/>
      <c r="K76" s="19"/>
      <c r="L76" s="19"/>
      <c r="M76" s="19"/>
      <c r="N76" s="19"/>
      <c r="O76" s="19"/>
      <c r="R76" s="19"/>
      <c r="S76" s="19"/>
      <c r="T76" s="19"/>
      <c r="U76" s="19"/>
      <c r="V76" s="19"/>
      <c r="Y76" s="19"/>
      <c r="Z76" s="19"/>
      <c r="AA76" s="19"/>
      <c r="AB76" s="19"/>
      <c r="AC76" s="19"/>
      <c r="AG76" s="154">
        <f t="shared" si="5"/>
        <v>0</v>
      </c>
      <c r="AH76" s="155">
        <f t="shared" si="19"/>
        <v>0</v>
      </c>
      <c r="AI76" s="157">
        <f t="shared" si="18"/>
        <v>0</v>
      </c>
      <c r="AJ76" s="3"/>
    </row>
    <row r="77" spans="1:73" s="17" customFormat="1" ht="12.75" customHeight="1" x14ac:dyDescent="0.2">
      <c r="A77" s="152" t="s">
        <v>8</v>
      </c>
      <c r="B77" s="228"/>
      <c r="C77" s="228"/>
      <c r="D77" s="21"/>
      <c r="E77" s="21"/>
      <c r="F77" s="21"/>
      <c r="G77" s="21"/>
      <c r="H77" s="21"/>
      <c r="I77" s="228"/>
      <c r="J77" s="228"/>
      <c r="K77" s="21"/>
      <c r="L77" s="21"/>
      <c r="M77" s="21"/>
      <c r="N77" s="21"/>
      <c r="O77" s="21"/>
      <c r="P77" s="228"/>
      <c r="Q77" s="228"/>
      <c r="R77" s="21"/>
      <c r="S77" s="21"/>
      <c r="T77" s="21"/>
      <c r="U77" s="21"/>
      <c r="V77" s="21"/>
      <c r="W77" s="228"/>
      <c r="X77" s="228"/>
      <c r="Y77" s="21"/>
      <c r="Z77" s="21"/>
      <c r="AA77" s="21"/>
      <c r="AB77" s="21"/>
      <c r="AC77" s="21"/>
      <c r="AD77" s="228"/>
      <c r="AE77" s="228"/>
      <c r="AF77" s="21"/>
      <c r="AG77" s="158">
        <f t="shared" si="5"/>
        <v>0</v>
      </c>
      <c r="AH77" s="159">
        <f t="shared" si="19"/>
        <v>0</v>
      </c>
      <c r="AI77" s="159">
        <f t="shared" si="18"/>
        <v>0</v>
      </c>
      <c r="AJ77" s="14"/>
      <c r="AK77" s="15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</row>
    <row r="78" spans="1:73" s="41" customFormat="1" ht="12.75" customHeight="1" thickBot="1" x14ac:dyDescent="0.25">
      <c r="A78" s="153"/>
      <c r="B78" s="229"/>
      <c r="C78" s="229"/>
      <c r="D78" s="32"/>
      <c r="E78" s="32"/>
      <c r="F78" s="32"/>
      <c r="G78" s="32"/>
      <c r="H78" s="32"/>
      <c r="I78" s="229"/>
      <c r="J78" s="229"/>
      <c r="K78" s="32"/>
      <c r="L78" s="32"/>
      <c r="M78" s="32"/>
      <c r="N78" s="32"/>
      <c r="O78" s="32"/>
      <c r="P78" s="229"/>
      <c r="Q78" s="229"/>
      <c r="R78" s="32"/>
      <c r="S78" s="32"/>
      <c r="T78" s="32"/>
      <c r="U78" s="32"/>
      <c r="V78" s="32"/>
      <c r="W78" s="229"/>
      <c r="X78" s="229"/>
      <c r="Y78" s="32"/>
      <c r="Z78" s="32"/>
      <c r="AA78" s="32"/>
      <c r="AB78" s="32"/>
      <c r="AC78" s="32"/>
      <c r="AD78" s="229"/>
      <c r="AE78" s="229"/>
      <c r="AF78" s="32"/>
      <c r="AG78" s="160">
        <f t="shared" ref="AG78" si="20">SUM(AG69:AG77)</f>
        <v>0</v>
      </c>
      <c r="AH78" s="161">
        <f>SUM(AH69:AH77)</f>
        <v>0</v>
      </c>
      <c r="AI78" s="161">
        <f>SUM(AI69:AI77)</f>
        <v>0</v>
      </c>
      <c r="AJ78" s="40" t="e">
        <f>AG78/(AG78+AH78)</f>
        <v>#DIV/0!</v>
      </c>
      <c r="AK78" s="178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</row>
    <row r="79" spans="1:73" s="136" customFormat="1" ht="12.75" customHeight="1" x14ac:dyDescent="0.2">
      <c r="A79" s="129" t="str">
        <f>IF(Schülernamen!$A$9="","",Schülernamen!$A$9)</f>
        <v>Schüler8</v>
      </c>
      <c r="B79" s="224"/>
      <c r="C79" s="224"/>
      <c r="D79" s="225"/>
      <c r="E79" s="225"/>
      <c r="F79" s="225"/>
      <c r="G79" s="225"/>
      <c r="H79" s="225"/>
      <c r="I79" s="224"/>
      <c r="J79" s="224"/>
      <c r="K79" s="225"/>
      <c r="L79" s="225"/>
      <c r="M79" s="225"/>
      <c r="N79" s="225"/>
      <c r="O79" s="225"/>
      <c r="P79" s="224"/>
      <c r="Q79" s="224"/>
      <c r="R79" s="225"/>
      <c r="S79" s="225"/>
      <c r="T79" s="225"/>
      <c r="U79" s="225"/>
      <c r="V79" s="225"/>
      <c r="W79" s="224"/>
      <c r="X79" s="224"/>
      <c r="Y79" s="225"/>
      <c r="Z79" s="225"/>
      <c r="AA79" s="225"/>
      <c r="AB79" s="225"/>
      <c r="AC79" s="225"/>
      <c r="AD79" s="224"/>
      <c r="AE79" s="224"/>
      <c r="AF79" s="225"/>
      <c r="AG79" s="131">
        <f t="shared" ref="AG79:AG81" si="21">COUNTIF(B79:AF79,"e")+AH79</f>
        <v>0</v>
      </c>
      <c r="AH79" s="132">
        <f t="shared" si="19"/>
        <v>0</v>
      </c>
      <c r="AI79" s="132">
        <f>COUNT(B80:AF88)</f>
        <v>0</v>
      </c>
      <c r="AJ79" s="133" t="e">
        <f>AG79/(AG79+AH79)</f>
        <v>#DIV/0!</v>
      </c>
      <c r="AK79" s="134"/>
      <c r="AL79" s="135"/>
      <c r="AM79" s="135"/>
      <c r="AN79" s="135"/>
      <c r="AO79" s="135"/>
      <c r="AP79" s="135"/>
      <c r="AQ79" s="135"/>
      <c r="AR79" s="135"/>
      <c r="AS79" s="135"/>
      <c r="AT79" s="135"/>
      <c r="AU79" s="135"/>
      <c r="AV79" s="135"/>
      <c r="AW79" s="135"/>
      <c r="AX79" s="135"/>
      <c r="AY79" s="135"/>
      <c r="AZ79" s="135"/>
      <c r="BA79" s="135"/>
      <c r="BB79" s="135"/>
      <c r="BC79" s="135"/>
      <c r="BD79" s="135"/>
      <c r="BE79" s="135"/>
      <c r="BF79" s="135"/>
      <c r="BG79" s="135"/>
      <c r="BH79" s="135"/>
      <c r="BI79" s="135"/>
      <c r="BJ79" s="135"/>
      <c r="BK79" s="135"/>
      <c r="BL79" s="135"/>
      <c r="BM79" s="135"/>
      <c r="BN79" s="135"/>
      <c r="BO79" s="135"/>
      <c r="BP79" s="135"/>
      <c r="BQ79" s="135"/>
      <c r="BR79" s="135"/>
      <c r="BS79" s="135"/>
      <c r="BT79" s="135"/>
      <c r="BU79" s="135"/>
    </row>
    <row r="80" spans="1:73" ht="12.75" customHeight="1" x14ac:dyDescent="0.2">
      <c r="A80" s="162" t="s">
        <v>9</v>
      </c>
      <c r="D80" s="19"/>
      <c r="E80" s="19"/>
      <c r="F80" s="19"/>
      <c r="G80" s="19"/>
      <c r="H80" s="19"/>
      <c r="K80" s="19"/>
      <c r="L80" s="19"/>
      <c r="M80" s="19"/>
      <c r="N80" s="19"/>
      <c r="O80" s="19"/>
      <c r="R80" s="19"/>
      <c r="S80" s="19"/>
      <c r="T80" s="19"/>
      <c r="U80" s="19"/>
      <c r="V80" s="19"/>
      <c r="Y80" s="19"/>
      <c r="Z80" s="19"/>
      <c r="AA80" s="19"/>
      <c r="AB80" s="19"/>
      <c r="AC80" s="19"/>
      <c r="AG80" s="164">
        <f t="shared" si="21"/>
        <v>0</v>
      </c>
      <c r="AH80" s="165">
        <f t="shared" si="19"/>
        <v>0</v>
      </c>
      <c r="AI80" s="166">
        <f>SUM(B80:AF80)</f>
        <v>0</v>
      </c>
      <c r="AJ80" s="5"/>
    </row>
    <row r="81" spans="1:73" ht="12.75" customHeight="1" x14ac:dyDescent="0.2">
      <c r="A81" s="162" t="s">
        <v>1</v>
      </c>
      <c r="D81" s="19"/>
      <c r="E81" s="19"/>
      <c r="F81" s="19"/>
      <c r="G81" s="19"/>
      <c r="H81" s="19"/>
      <c r="K81" s="19"/>
      <c r="L81" s="19"/>
      <c r="M81" s="19"/>
      <c r="N81" s="19"/>
      <c r="O81" s="19"/>
      <c r="R81" s="19"/>
      <c r="S81" s="19"/>
      <c r="T81" s="19"/>
      <c r="U81" s="19"/>
      <c r="V81" s="19"/>
      <c r="Y81" s="19"/>
      <c r="Z81" s="19"/>
      <c r="AA81" s="19"/>
      <c r="AB81" s="19"/>
      <c r="AC81" s="19"/>
      <c r="AG81" s="164">
        <f t="shared" si="21"/>
        <v>0</v>
      </c>
      <c r="AH81" s="165">
        <f t="shared" si="19"/>
        <v>0</v>
      </c>
      <c r="AI81" s="167">
        <f t="shared" ref="AI81:AI88" si="22">SUM(B81:AF81)</f>
        <v>0</v>
      </c>
      <c r="AJ81" s="5"/>
    </row>
    <row r="82" spans="1:73" ht="12.75" customHeight="1" x14ac:dyDescent="0.2">
      <c r="A82" s="162" t="s">
        <v>2</v>
      </c>
      <c r="D82" s="19"/>
      <c r="E82" s="19"/>
      <c r="F82" s="19"/>
      <c r="G82" s="19"/>
      <c r="H82" s="19"/>
      <c r="K82" s="19"/>
      <c r="L82" s="19"/>
      <c r="M82" s="19"/>
      <c r="N82" s="19"/>
      <c r="O82" s="19"/>
      <c r="R82" s="19"/>
      <c r="S82" s="19"/>
      <c r="T82" s="19"/>
      <c r="U82" s="19"/>
      <c r="V82" s="19"/>
      <c r="Y82" s="19"/>
      <c r="Z82" s="19"/>
      <c r="AA82" s="19"/>
      <c r="AB82" s="19"/>
      <c r="AC82" s="19"/>
      <c r="AG82" s="164">
        <f t="shared" si="8"/>
        <v>0</v>
      </c>
      <c r="AH82" s="165">
        <f t="shared" si="19"/>
        <v>0</v>
      </c>
      <c r="AI82" s="167">
        <f t="shared" si="22"/>
        <v>0</v>
      </c>
      <c r="AJ82" s="5"/>
    </row>
    <row r="83" spans="1:73" ht="12.75" customHeight="1" x14ac:dyDescent="0.2">
      <c r="A83" s="162" t="s">
        <v>3</v>
      </c>
      <c r="D83" s="19"/>
      <c r="E83" s="19"/>
      <c r="F83" s="19"/>
      <c r="G83" s="19"/>
      <c r="H83" s="19"/>
      <c r="K83" s="19"/>
      <c r="L83" s="19"/>
      <c r="M83" s="19"/>
      <c r="N83" s="19"/>
      <c r="O83" s="19"/>
      <c r="R83" s="19"/>
      <c r="S83" s="19"/>
      <c r="T83" s="19"/>
      <c r="U83" s="19"/>
      <c r="V83" s="19"/>
      <c r="Y83" s="19"/>
      <c r="Z83" s="19"/>
      <c r="AA83" s="19"/>
      <c r="AB83" s="19"/>
      <c r="AC83" s="19"/>
      <c r="AG83" s="164">
        <f t="shared" si="8"/>
        <v>0</v>
      </c>
      <c r="AH83" s="165">
        <f t="shared" si="19"/>
        <v>0</v>
      </c>
      <c r="AI83" s="167">
        <f t="shared" si="22"/>
        <v>0</v>
      </c>
      <c r="AJ83" s="5"/>
    </row>
    <row r="84" spans="1:73" ht="12.75" customHeight="1" x14ac:dyDescent="0.2">
      <c r="A84" s="162" t="s">
        <v>4</v>
      </c>
      <c r="D84" s="19"/>
      <c r="E84" s="19"/>
      <c r="F84" s="19"/>
      <c r="G84" s="19"/>
      <c r="H84" s="19"/>
      <c r="K84" s="19"/>
      <c r="L84" s="19"/>
      <c r="M84" s="19"/>
      <c r="N84" s="19"/>
      <c r="O84" s="19"/>
      <c r="R84" s="19"/>
      <c r="S84" s="19"/>
      <c r="T84" s="19"/>
      <c r="U84" s="19"/>
      <c r="V84" s="19"/>
      <c r="Y84" s="19"/>
      <c r="Z84" s="19"/>
      <c r="AA84" s="19"/>
      <c r="AB84" s="19"/>
      <c r="AC84" s="19"/>
      <c r="AG84" s="164">
        <f t="shared" si="8"/>
        <v>0</v>
      </c>
      <c r="AH84" s="165">
        <f t="shared" si="19"/>
        <v>0</v>
      </c>
      <c r="AI84" s="167">
        <f t="shared" si="22"/>
        <v>0</v>
      </c>
      <c r="AJ84" s="5"/>
    </row>
    <row r="85" spans="1:73" ht="12.75" customHeight="1" x14ac:dyDescent="0.2">
      <c r="A85" s="162" t="s">
        <v>5</v>
      </c>
      <c r="D85" s="19"/>
      <c r="E85" s="19"/>
      <c r="F85" s="19"/>
      <c r="G85" s="19"/>
      <c r="H85" s="19"/>
      <c r="K85" s="19"/>
      <c r="L85" s="19"/>
      <c r="M85" s="19"/>
      <c r="N85" s="19"/>
      <c r="O85" s="19"/>
      <c r="R85" s="19"/>
      <c r="S85" s="19"/>
      <c r="T85" s="19"/>
      <c r="U85" s="19"/>
      <c r="V85" s="19"/>
      <c r="Y85" s="19"/>
      <c r="Z85" s="19"/>
      <c r="AA85" s="19"/>
      <c r="AB85" s="19"/>
      <c r="AC85" s="19"/>
      <c r="AG85" s="164">
        <f t="shared" si="8"/>
        <v>0</v>
      </c>
      <c r="AH85" s="165">
        <f t="shared" si="19"/>
        <v>0</v>
      </c>
      <c r="AI85" s="167">
        <f t="shared" si="22"/>
        <v>0</v>
      </c>
      <c r="AJ85" s="5"/>
    </row>
    <row r="86" spans="1:73" ht="12.75" customHeight="1" x14ac:dyDescent="0.2">
      <c r="A86" s="162" t="s">
        <v>6</v>
      </c>
      <c r="D86" s="19"/>
      <c r="E86" s="19"/>
      <c r="F86" s="19"/>
      <c r="G86" s="19"/>
      <c r="H86" s="19"/>
      <c r="K86" s="19"/>
      <c r="L86" s="19"/>
      <c r="M86" s="19"/>
      <c r="N86" s="19"/>
      <c r="O86" s="19"/>
      <c r="R86" s="19"/>
      <c r="S86" s="19"/>
      <c r="T86" s="19"/>
      <c r="U86" s="19"/>
      <c r="V86" s="19"/>
      <c r="Y86" s="19"/>
      <c r="Z86" s="19"/>
      <c r="AA86" s="19"/>
      <c r="AB86" s="19"/>
      <c r="AC86" s="19"/>
      <c r="AG86" s="164">
        <f t="shared" si="8"/>
        <v>0</v>
      </c>
      <c r="AH86" s="165">
        <f t="shared" si="19"/>
        <v>0</v>
      </c>
      <c r="AI86" s="167">
        <f t="shared" si="22"/>
        <v>0</v>
      </c>
      <c r="AJ86" s="5"/>
    </row>
    <row r="87" spans="1:73" ht="12.75" customHeight="1" x14ac:dyDescent="0.2">
      <c r="A87" s="162" t="s">
        <v>7</v>
      </c>
      <c r="D87" s="19"/>
      <c r="E87" s="19"/>
      <c r="F87" s="19"/>
      <c r="G87" s="19"/>
      <c r="H87" s="19"/>
      <c r="K87" s="19"/>
      <c r="L87" s="19"/>
      <c r="M87" s="19"/>
      <c r="N87" s="19"/>
      <c r="O87" s="19"/>
      <c r="R87" s="19"/>
      <c r="S87" s="19"/>
      <c r="T87" s="19"/>
      <c r="U87" s="19"/>
      <c r="V87" s="19"/>
      <c r="Y87" s="19"/>
      <c r="Z87" s="19"/>
      <c r="AA87" s="19"/>
      <c r="AB87" s="19"/>
      <c r="AC87" s="19"/>
      <c r="AG87" s="164">
        <f t="shared" si="8"/>
        <v>0</v>
      </c>
      <c r="AH87" s="165">
        <f t="shared" si="19"/>
        <v>0</v>
      </c>
      <c r="AI87" s="167">
        <f t="shared" si="22"/>
        <v>0</v>
      </c>
      <c r="AJ87" s="5"/>
    </row>
    <row r="88" spans="1:73" s="17" customFormat="1" ht="12.75" customHeight="1" x14ac:dyDescent="0.2">
      <c r="A88" s="163" t="s">
        <v>8</v>
      </c>
      <c r="B88" s="228"/>
      <c r="C88" s="228"/>
      <c r="D88" s="21"/>
      <c r="E88" s="21"/>
      <c r="F88" s="21"/>
      <c r="G88" s="21"/>
      <c r="H88" s="21"/>
      <c r="I88" s="228"/>
      <c r="J88" s="228"/>
      <c r="K88" s="21"/>
      <c r="L88" s="21"/>
      <c r="M88" s="21"/>
      <c r="N88" s="21"/>
      <c r="O88" s="21"/>
      <c r="P88" s="228"/>
      <c r="Q88" s="228"/>
      <c r="R88" s="21"/>
      <c r="S88" s="21"/>
      <c r="T88" s="21"/>
      <c r="U88" s="21"/>
      <c r="V88" s="21"/>
      <c r="W88" s="228"/>
      <c r="X88" s="228"/>
      <c r="Y88" s="21"/>
      <c r="Z88" s="21"/>
      <c r="AA88" s="21"/>
      <c r="AB88" s="21"/>
      <c r="AC88" s="21"/>
      <c r="AD88" s="228"/>
      <c r="AE88" s="228"/>
      <c r="AF88" s="21"/>
      <c r="AG88" s="168">
        <f t="shared" si="8"/>
        <v>0</v>
      </c>
      <c r="AH88" s="169">
        <f t="shared" si="19"/>
        <v>0</v>
      </c>
      <c r="AI88" s="169">
        <f t="shared" si="22"/>
        <v>0</v>
      </c>
      <c r="AJ88" s="18"/>
      <c r="AK88" s="15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</row>
    <row r="89" spans="1:73" s="35" customFormat="1" ht="12.75" customHeight="1" thickBot="1" x14ac:dyDescent="0.25">
      <c r="A89" s="137"/>
      <c r="B89" s="229"/>
      <c r="C89" s="229"/>
      <c r="D89" s="32"/>
      <c r="E89" s="32"/>
      <c r="F89" s="32"/>
      <c r="G89" s="32"/>
      <c r="H89" s="32"/>
      <c r="I89" s="229"/>
      <c r="J89" s="229"/>
      <c r="K89" s="32"/>
      <c r="L89" s="32"/>
      <c r="M89" s="32"/>
      <c r="N89" s="32"/>
      <c r="O89" s="32"/>
      <c r="P89" s="229"/>
      <c r="Q89" s="229"/>
      <c r="R89" s="32"/>
      <c r="S89" s="32"/>
      <c r="T89" s="32"/>
      <c r="U89" s="32"/>
      <c r="V89" s="32"/>
      <c r="W89" s="229"/>
      <c r="X89" s="229"/>
      <c r="Y89" s="32"/>
      <c r="Z89" s="32"/>
      <c r="AA89" s="32"/>
      <c r="AB89" s="32"/>
      <c r="AC89" s="32"/>
      <c r="AD89" s="229"/>
      <c r="AE89" s="229"/>
      <c r="AF89" s="32"/>
      <c r="AG89" s="138">
        <f t="shared" ref="AG89" si="23">SUM(AG80:AG88)</f>
        <v>0</v>
      </c>
      <c r="AH89" s="139">
        <f>SUM(AH80:AH88)</f>
        <v>0</v>
      </c>
      <c r="AI89" s="139">
        <f>SUM(AI80:AI88)</f>
        <v>0</v>
      </c>
      <c r="AJ89" s="40" t="e">
        <f>AG89/(AG89+AH89)</f>
        <v>#DIV/0!</v>
      </c>
      <c r="AK89" s="33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</row>
    <row r="90" spans="1:73" s="177" customFormat="1" ht="12.75" customHeight="1" x14ac:dyDescent="0.2">
      <c r="A90" s="170" t="str">
        <f>IF(Schülernamen!$A$10="","",Schülernamen!$A$10)</f>
        <v>Schüler9</v>
      </c>
      <c r="B90" s="224"/>
      <c r="C90" s="224"/>
      <c r="D90" s="225"/>
      <c r="E90" s="225"/>
      <c r="F90" s="225"/>
      <c r="G90" s="225"/>
      <c r="H90" s="225"/>
      <c r="I90" s="224"/>
      <c r="J90" s="224"/>
      <c r="K90" s="225"/>
      <c r="L90" s="225"/>
      <c r="M90" s="225"/>
      <c r="N90" s="225"/>
      <c r="O90" s="225"/>
      <c r="P90" s="224"/>
      <c r="Q90" s="224"/>
      <c r="R90" s="225"/>
      <c r="S90" s="225"/>
      <c r="T90" s="225"/>
      <c r="U90" s="225"/>
      <c r="V90" s="225"/>
      <c r="W90" s="224"/>
      <c r="X90" s="224"/>
      <c r="Y90" s="225"/>
      <c r="Z90" s="225"/>
      <c r="AA90" s="225"/>
      <c r="AB90" s="225"/>
      <c r="AC90" s="225"/>
      <c r="AD90" s="224"/>
      <c r="AE90" s="224"/>
      <c r="AF90" s="225"/>
      <c r="AG90" s="172">
        <f t="shared" ref="AG90:AG143" si="24">COUNTIF(B90:AF90,"e")+AH90</f>
        <v>0</v>
      </c>
      <c r="AH90" s="173">
        <f t="shared" si="19"/>
        <v>0</v>
      </c>
      <c r="AI90" s="173">
        <f>COUNT(B91:AF99)</f>
        <v>0</v>
      </c>
      <c r="AJ90" s="174" t="e">
        <f>AG90/(AG90+AH90)</f>
        <v>#DIV/0!</v>
      </c>
      <c r="AK90" s="175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</row>
    <row r="91" spans="1:73" ht="12.75" customHeight="1" x14ac:dyDescent="0.2">
      <c r="A91" s="151" t="s">
        <v>9</v>
      </c>
      <c r="D91" s="19"/>
      <c r="E91" s="19"/>
      <c r="F91" s="19"/>
      <c r="G91" s="19"/>
      <c r="H91" s="19"/>
      <c r="K91" s="19"/>
      <c r="L91" s="19"/>
      <c r="M91" s="19"/>
      <c r="N91" s="19"/>
      <c r="O91" s="19"/>
      <c r="R91" s="19"/>
      <c r="S91" s="19"/>
      <c r="T91" s="19"/>
      <c r="U91" s="19"/>
      <c r="V91" s="19"/>
      <c r="Y91" s="19"/>
      <c r="Z91" s="19"/>
      <c r="AA91" s="19"/>
      <c r="AB91" s="19"/>
      <c r="AC91" s="19"/>
      <c r="AG91" s="154">
        <f t="shared" si="24"/>
        <v>0</v>
      </c>
      <c r="AH91" s="155">
        <f t="shared" si="19"/>
        <v>0</v>
      </c>
      <c r="AI91" s="156">
        <f>SUM(B91:AF91)</f>
        <v>0</v>
      </c>
      <c r="AJ91" s="3"/>
    </row>
    <row r="92" spans="1:73" ht="12.75" customHeight="1" x14ac:dyDescent="0.2">
      <c r="A92" s="151" t="s">
        <v>1</v>
      </c>
      <c r="D92" s="19"/>
      <c r="E92" s="19"/>
      <c r="F92" s="19"/>
      <c r="G92" s="19"/>
      <c r="H92" s="19"/>
      <c r="K92" s="19"/>
      <c r="L92" s="19"/>
      <c r="M92" s="19"/>
      <c r="N92" s="19"/>
      <c r="O92" s="19"/>
      <c r="R92" s="19"/>
      <c r="S92" s="19"/>
      <c r="T92" s="19"/>
      <c r="U92" s="19"/>
      <c r="V92" s="19"/>
      <c r="Y92" s="19"/>
      <c r="Z92" s="19"/>
      <c r="AA92" s="19"/>
      <c r="AB92" s="19"/>
      <c r="AC92" s="19"/>
      <c r="AG92" s="154">
        <f t="shared" si="24"/>
        <v>0</v>
      </c>
      <c r="AH92" s="155">
        <f t="shared" si="19"/>
        <v>0</v>
      </c>
      <c r="AI92" s="157">
        <f t="shared" ref="AI92:AI99" si="25">SUM(B92:AF92)</f>
        <v>0</v>
      </c>
      <c r="AJ92" s="3"/>
    </row>
    <row r="93" spans="1:73" ht="12.75" customHeight="1" x14ac:dyDescent="0.2">
      <c r="A93" s="151" t="s">
        <v>2</v>
      </c>
      <c r="D93" s="19"/>
      <c r="E93" s="19"/>
      <c r="F93" s="19"/>
      <c r="G93" s="19"/>
      <c r="H93" s="19"/>
      <c r="K93" s="19"/>
      <c r="L93" s="19"/>
      <c r="M93" s="19"/>
      <c r="N93" s="19"/>
      <c r="O93" s="19"/>
      <c r="R93" s="19"/>
      <c r="S93" s="19"/>
      <c r="T93" s="19"/>
      <c r="U93" s="19"/>
      <c r="V93" s="19"/>
      <c r="Y93" s="19"/>
      <c r="Z93" s="19"/>
      <c r="AA93" s="19"/>
      <c r="AB93" s="19"/>
      <c r="AC93" s="19"/>
      <c r="AG93" s="154">
        <f t="shared" si="24"/>
        <v>0</v>
      </c>
      <c r="AH93" s="155">
        <f t="shared" si="19"/>
        <v>0</v>
      </c>
      <c r="AI93" s="157">
        <f t="shared" si="25"/>
        <v>0</v>
      </c>
      <c r="AJ93" s="3"/>
    </row>
    <row r="94" spans="1:73" ht="12.75" customHeight="1" x14ac:dyDescent="0.2">
      <c r="A94" s="151" t="s">
        <v>3</v>
      </c>
      <c r="D94" s="19"/>
      <c r="E94" s="19"/>
      <c r="F94" s="19"/>
      <c r="G94" s="19"/>
      <c r="H94" s="19"/>
      <c r="K94" s="19"/>
      <c r="L94" s="19"/>
      <c r="M94" s="19"/>
      <c r="N94" s="19"/>
      <c r="O94" s="19"/>
      <c r="R94" s="19"/>
      <c r="S94" s="19"/>
      <c r="T94" s="19"/>
      <c r="U94" s="19"/>
      <c r="V94" s="19"/>
      <c r="Y94" s="19"/>
      <c r="Z94" s="19"/>
      <c r="AA94" s="19"/>
      <c r="AB94" s="19"/>
      <c r="AC94" s="19"/>
      <c r="AG94" s="154">
        <f t="shared" si="24"/>
        <v>0</v>
      </c>
      <c r="AH94" s="155">
        <f t="shared" si="19"/>
        <v>0</v>
      </c>
      <c r="AI94" s="157">
        <f t="shared" si="25"/>
        <v>0</v>
      </c>
      <c r="AJ94" s="3"/>
    </row>
    <row r="95" spans="1:73" ht="12.75" customHeight="1" x14ac:dyDescent="0.2">
      <c r="A95" s="151" t="s">
        <v>4</v>
      </c>
      <c r="D95" s="19"/>
      <c r="E95" s="19"/>
      <c r="F95" s="19"/>
      <c r="G95" s="19"/>
      <c r="H95" s="19"/>
      <c r="K95" s="19"/>
      <c r="L95" s="19"/>
      <c r="M95" s="19"/>
      <c r="N95" s="19"/>
      <c r="O95" s="19"/>
      <c r="R95" s="19"/>
      <c r="S95" s="19"/>
      <c r="T95" s="19"/>
      <c r="U95" s="19"/>
      <c r="V95" s="19"/>
      <c r="Y95" s="19"/>
      <c r="Z95" s="19"/>
      <c r="AA95" s="19"/>
      <c r="AB95" s="19"/>
      <c r="AC95" s="19"/>
      <c r="AG95" s="154">
        <f t="shared" si="24"/>
        <v>0</v>
      </c>
      <c r="AH95" s="155">
        <f t="shared" si="19"/>
        <v>0</v>
      </c>
      <c r="AI95" s="157">
        <f t="shared" si="25"/>
        <v>0</v>
      </c>
      <c r="AJ95" s="3"/>
    </row>
    <row r="96" spans="1:73" ht="12.75" customHeight="1" x14ac:dyDescent="0.2">
      <c r="A96" s="151" t="s">
        <v>5</v>
      </c>
      <c r="D96" s="19"/>
      <c r="E96" s="19"/>
      <c r="F96" s="19"/>
      <c r="G96" s="19"/>
      <c r="H96" s="19"/>
      <c r="K96" s="19"/>
      <c r="L96" s="19"/>
      <c r="M96" s="19"/>
      <c r="N96" s="19"/>
      <c r="O96" s="19"/>
      <c r="R96" s="19"/>
      <c r="S96" s="19"/>
      <c r="T96" s="19"/>
      <c r="U96" s="19"/>
      <c r="V96" s="19"/>
      <c r="Y96" s="19"/>
      <c r="Z96" s="19"/>
      <c r="AA96" s="19"/>
      <c r="AB96" s="19"/>
      <c r="AC96" s="19"/>
      <c r="AG96" s="154">
        <f t="shared" si="24"/>
        <v>0</v>
      </c>
      <c r="AH96" s="155">
        <f t="shared" si="19"/>
        <v>0</v>
      </c>
      <c r="AI96" s="157">
        <f t="shared" si="25"/>
        <v>0</v>
      </c>
      <c r="AJ96" s="3"/>
    </row>
    <row r="97" spans="1:73" ht="12.75" customHeight="1" x14ac:dyDescent="0.2">
      <c r="A97" s="151" t="s">
        <v>6</v>
      </c>
      <c r="D97" s="19"/>
      <c r="E97" s="19"/>
      <c r="F97" s="19"/>
      <c r="G97" s="19"/>
      <c r="H97" s="19"/>
      <c r="K97" s="19"/>
      <c r="L97" s="19"/>
      <c r="M97" s="19"/>
      <c r="N97" s="19"/>
      <c r="O97" s="19"/>
      <c r="R97" s="19"/>
      <c r="S97" s="19"/>
      <c r="T97" s="19"/>
      <c r="U97" s="19"/>
      <c r="V97" s="19"/>
      <c r="Y97" s="19"/>
      <c r="Z97" s="19"/>
      <c r="AA97" s="19"/>
      <c r="AB97" s="19"/>
      <c r="AC97" s="19"/>
      <c r="AG97" s="154">
        <f t="shared" si="24"/>
        <v>0</v>
      </c>
      <c r="AH97" s="155">
        <f t="shared" si="19"/>
        <v>0</v>
      </c>
      <c r="AI97" s="157">
        <f t="shared" si="25"/>
        <v>0</v>
      </c>
      <c r="AJ97" s="3"/>
    </row>
    <row r="98" spans="1:73" ht="12.75" customHeight="1" x14ac:dyDescent="0.2">
      <c r="A98" s="151" t="s">
        <v>7</v>
      </c>
      <c r="D98" s="19"/>
      <c r="E98" s="19"/>
      <c r="F98" s="19"/>
      <c r="G98" s="19"/>
      <c r="H98" s="19"/>
      <c r="K98" s="19"/>
      <c r="L98" s="19"/>
      <c r="M98" s="19"/>
      <c r="N98" s="19"/>
      <c r="O98" s="19"/>
      <c r="R98" s="19"/>
      <c r="S98" s="19"/>
      <c r="T98" s="19"/>
      <c r="U98" s="19"/>
      <c r="V98" s="19"/>
      <c r="Y98" s="19"/>
      <c r="Z98" s="19"/>
      <c r="AA98" s="19"/>
      <c r="AB98" s="19"/>
      <c r="AC98" s="19"/>
      <c r="AG98" s="154">
        <f t="shared" si="24"/>
        <v>0</v>
      </c>
      <c r="AH98" s="155">
        <f t="shared" si="19"/>
        <v>0</v>
      </c>
      <c r="AI98" s="157">
        <f t="shared" si="25"/>
        <v>0</v>
      </c>
      <c r="AJ98" s="3"/>
    </row>
    <row r="99" spans="1:73" s="17" customFormat="1" ht="12.75" customHeight="1" x14ac:dyDescent="0.2">
      <c r="A99" s="152" t="s">
        <v>8</v>
      </c>
      <c r="B99" s="228"/>
      <c r="C99" s="228"/>
      <c r="D99" s="21"/>
      <c r="E99" s="21"/>
      <c r="F99" s="21"/>
      <c r="G99" s="21"/>
      <c r="H99" s="21"/>
      <c r="I99" s="228"/>
      <c r="J99" s="228"/>
      <c r="K99" s="21"/>
      <c r="L99" s="21"/>
      <c r="M99" s="21"/>
      <c r="N99" s="21"/>
      <c r="O99" s="21"/>
      <c r="P99" s="228"/>
      <c r="Q99" s="228"/>
      <c r="R99" s="21"/>
      <c r="S99" s="21"/>
      <c r="T99" s="21"/>
      <c r="U99" s="21"/>
      <c r="V99" s="21"/>
      <c r="W99" s="228"/>
      <c r="X99" s="228"/>
      <c r="Y99" s="21"/>
      <c r="Z99" s="21"/>
      <c r="AA99" s="21"/>
      <c r="AB99" s="21"/>
      <c r="AC99" s="21"/>
      <c r="AD99" s="228"/>
      <c r="AE99" s="228"/>
      <c r="AF99" s="21"/>
      <c r="AG99" s="158">
        <f t="shared" si="24"/>
        <v>0</v>
      </c>
      <c r="AH99" s="159">
        <f t="shared" si="19"/>
        <v>0</v>
      </c>
      <c r="AI99" s="159">
        <f t="shared" si="25"/>
        <v>0</v>
      </c>
      <c r="AJ99" s="14"/>
      <c r="AK99" s="15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</row>
    <row r="100" spans="1:73" s="41" customFormat="1" ht="12.75" customHeight="1" thickBot="1" x14ac:dyDescent="0.25">
      <c r="A100" s="153"/>
      <c r="B100" s="229"/>
      <c r="C100" s="229"/>
      <c r="D100" s="32"/>
      <c r="E100" s="32"/>
      <c r="F100" s="32"/>
      <c r="G100" s="32"/>
      <c r="H100" s="32"/>
      <c r="I100" s="229"/>
      <c r="J100" s="229"/>
      <c r="K100" s="32"/>
      <c r="L100" s="32"/>
      <c r="M100" s="32"/>
      <c r="N100" s="32"/>
      <c r="O100" s="32"/>
      <c r="P100" s="229"/>
      <c r="Q100" s="229"/>
      <c r="R100" s="32"/>
      <c r="S100" s="32"/>
      <c r="T100" s="32"/>
      <c r="U100" s="32"/>
      <c r="V100" s="32"/>
      <c r="W100" s="229"/>
      <c r="X100" s="229"/>
      <c r="Y100" s="32"/>
      <c r="Z100" s="32"/>
      <c r="AA100" s="32"/>
      <c r="AB100" s="32"/>
      <c r="AC100" s="32"/>
      <c r="AD100" s="229"/>
      <c r="AE100" s="229"/>
      <c r="AF100" s="32"/>
      <c r="AG100" s="160">
        <f t="shared" ref="AG100" si="26">SUM(AG91:AG99)</f>
        <v>0</v>
      </c>
      <c r="AH100" s="161">
        <f>SUM(AH91:AH99)</f>
        <v>0</v>
      </c>
      <c r="AI100" s="161">
        <f>SUM(AI91:AI99)</f>
        <v>0</v>
      </c>
      <c r="AJ100" s="40" t="e">
        <f>AG100/(AG100+AH100)</f>
        <v>#DIV/0!</v>
      </c>
      <c r="AK100" s="178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</row>
    <row r="101" spans="1:73" s="136" customFormat="1" ht="12.75" customHeight="1" x14ac:dyDescent="0.2">
      <c r="A101" s="129" t="str">
        <f>IF(Schülernamen!$A$11="","",Schülernamen!$A$11)</f>
        <v>Schüler10</v>
      </c>
      <c r="B101" s="224"/>
      <c r="C101" s="224"/>
      <c r="D101" s="225"/>
      <c r="E101" s="225"/>
      <c r="F101" s="225"/>
      <c r="G101" s="225"/>
      <c r="H101" s="225"/>
      <c r="I101" s="224"/>
      <c r="J101" s="224"/>
      <c r="K101" s="225"/>
      <c r="L101" s="225"/>
      <c r="M101" s="225"/>
      <c r="N101" s="225"/>
      <c r="O101" s="225"/>
      <c r="P101" s="224"/>
      <c r="Q101" s="224"/>
      <c r="R101" s="225"/>
      <c r="S101" s="225"/>
      <c r="T101" s="225"/>
      <c r="U101" s="225"/>
      <c r="V101" s="225"/>
      <c r="W101" s="224"/>
      <c r="X101" s="224"/>
      <c r="Y101" s="225"/>
      <c r="Z101" s="225"/>
      <c r="AA101" s="225"/>
      <c r="AB101" s="225"/>
      <c r="AC101" s="225"/>
      <c r="AD101" s="224"/>
      <c r="AE101" s="224"/>
      <c r="AF101" s="225"/>
      <c r="AG101" s="131">
        <f t="shared" ref="AG101:AG154" si="27">COUNTIF(B101:AF101,"e")+AH101</f>
        <v>0</v>
      </c>
      <c r="AH101" s="132">
        <f t="shared" si="19"/>
        <v>0</v>
      </c>
      <c r="AI101" s="132">
        <f>COUNT(B102:AF110)</f>
        <v>0</v>
      </c>
      <c r="AJ101" s="133" t="e">
        <f>AG101/(AG101+AH101)</f>
        <v>#DIV/0!</v>
      </c>
      <c r="AK101" s="134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35"/>
      <c r="AW101" s="135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</row>
    <row r="102" spans="1:73" ht="12.75" customHeight="1" x14ac:dyDescent="0.2">
      <c r="A102" s="162" t="s">
        <v>9</v>
      </c>
      <c r="D102" s="19"/>
      <c r="E102" s="19"/>
      <c r="F102" s="19"/>
      <c r="G102" s="19"/>
      <c r="H102" s="19"/>
      <c r="K102" s="19"/>
      <c r="L102" s="19"/>
      <c r="M102" s="19"/>
      <c r="N102" s="19"/>
      <c r="O102" s="19"/>
      <c r="R102" s="19"/>
      <c r="S102" s="19"/>
      <c r="T102" s="19"/>
      <c r="U102" s="19"/>
      <c r="V102" s="19"/>
      <c r="Y102" s="19"/>
      <c r="Z102" s="19"/>
      <c r="AA102" s="19"/>
      <c r="AB102" s="19"/>
      <c r="AC102" s="19"/>
      <c r="AG102" s="164">
        <f t="shared" si="27"/>
        <v>0</v>
      </c>
      <c r="AH102" s="165">
        <f t="shared" si="19"/>
        <v>0</v>
      </c>
      <c r="AI102" s="166">
        <f>SUM(B102:AF102)</f>
        <v>0</v>
      </c>
      <c r="AJ102" s="5"/>
    </row>
    <row r="103" spans="1:73" ht="12.75" customHeight="1" x14ac:dyDescent="0.2">
      <c r="A103" s="162" t="s">
        <v>1</v>
      </c>
      <c r="D103" s="19"/>
      <c r="E103" s="19"/>
      <c r="F103" s="19"/>
      <c r="G103" s="19"/>
      <c r="H103" s="19"/>
      <c r="K103" s="19"/>
      <c r="L103" s="19"/>
      <c r="M103" s="19"/>
      <c r="N103" s="19"/>
      <c r="O103" s="19"/>
      <c r="R103" s="19"/>
      <c r="S103" s="19"/>
      <c r="T103" s="19"/>
      <c r="U103" s="19"/>
      <c r="V103" s="19"/>
      <c r="Y103" s="19"/>
      <c r="Z103" s="19"/>
      <c r="AA103" s="19"/>
      <c r="AB103" s="19"/>
      <c r="AC103" s="19"/>
      <c r="AG103" s="164">
        <f t="shared" si="27"/>
        <v>0</v>
      </c>
      <c r="AH103" s="165">
        <f t="shared" si="19"/>
        <v>0</v>
      </c>
      <c r="AI103" s="167">
        <f t="shared" ref="AI103:AI110" si="28">SUM(B103:AF103)</f>
        <v>0</v>
      </c>
      <c r="AJ103" s="5"/>
    </row>
    <row r="104" spans="1:73" ht="12.75" customHeight="1" x14ac:dyDescent="0.2">
      <c r="A104" s="162" t="s">
        <v>2</v>
      </c>
      <c r="D104" s="19"/>
      <c r="E104" s="19"/>
      <c r="F104" s="19"/>
      <c r="G104" s="19"/>
      <c r="H104" s="19"/>
      <c r="K104" s="19"/>
      <c r="L104" s="19"/>
      <c r="M104" s="19"/>
      <c r="N104" s="19"/>
      <c r="O104" s="19"/>
      <c r="R104" s="19"/>
      <c r="S104" s="19"/>
      <c r="T104" s="19"/>
      <c r="U104" s="19"/>
      <c r="V104" s="19"/>
      <c r="Y104" s="19"/>
      <c r="Z104" s="19"/>
      <c r="AA104" s="19"/>
      <c r="AB104" s="19"/>
      <c r="AC104" s="19"/>
      <c r="AG104" s="164">
        <f t="shared" si="27"/>
        <v>0</v>
      </c>
      <c r="AH104" s="165">
        <f t="shared" si="19"/>
        <v>0</v>
      </c>
      <c r="AI104" s="167">
        <f t="shared" si="28"/>
        <v>0</v>
      </c>
      <c r="AJ104" s="5"/>
    </row>
    <row r="105" spans="1:73" ht="12.75" customHeight="1" x14ac:dyDescent="0.2">
      <c r="A105" s="162" t="s">
        <v>3</v>
      </c>
      <c r="D105" s="19"/>
      <c r="E105" s="19"/>
      <c r="F105" s="19"/>
      <c r="G105" s="19"/>
      <c r="H105" s="19"/>
      <c r="K105" s="19"/>
      <c r="L105" s="19"/>
      <c r="M105" s="19"/>
      <c r="N105" s="19"/>
      <c r="O105" s="19"/>
      <c r="R105" s="19"/>
      <c r="S105" s="19"/>
      <c r="T105" s="19"/>
      <c r="U105" s="19"/>
      <c r="V105" s="19"/>
      <c r="Y105" s="19"/>
      <c r="Z105" s="19"/>
      <c r="AA105" s="19"/>
      <c r="AB105" s="19"/>
      <c r="AC105" s="19"/>
      <c r="AG105" s="164">
        <f t="shared" si="27"/>
        <v>0</v>
      </c>
      <c r="AH105" s="165">
        <f t="shared" si="19"/>
        <v>0</v>
      </c>
      <c r="AI105" s="167">
        <f t="shared" si="28"/>
        <v>0</v>
      </c>
      <c r="AJ105" s="5"/>
    </row>
    <row r="106" spans="1:73" ht="12.75" customHeight="1" x14ac:dyDescent="0.2">
      <c r="A106" s="162" t="s">
        <v>4</v>
      </c>
      <c r="D106" s="19"/>
      <c r="E106" s="19"/>
      <c r="F106" s="19"/>
      <c r="G106" s="19"/>
      <c r="H106" s="19"/>
      <c r="K106" s="19"/>
      <c r="L106" s="19"/>
      <c r="M106" s="19"/>
      <c r="N106" s="19"/>
      <c r="O106" s="19"/>
      <c r="R106" s="19"/>
      <c r="S106" s="19"/>
      <c r="T106" s="19"/>
      <c r="U106" s="19"/>
      <c r="V106" s="19"/>
      <c r="Y106" s="19"/>
      <c r="Z106" s="19"/>
      <c r="AA106" s="19"/>
      <c r="AB106" s="19"/>
      <c r="AC106" s="19"/>
      <c r="AG106" s="164">
        <f t="shared" si="27"/>
        <v>0</v>
      </c>
      <c r="AH106" s="165">
        <f t="shared" si="19"/>
        <v>0</v>
      </c>
      <c r="AI106" s="167">
        <f t="shared" si="28"/>
        <v>0</v>
      </c>
      <c r="AJ106" s="5"/>
    </row>
    <row r="107" spans="1:73" ht="12.75" customHeight="1" x14ac:dyDescent="0.2">
      <c r="A107" s="162" t="s">
        <v>5</v>
      </c>
      <c r="D107" s="19"/>
      <c r="E107" s="19"/>
      <c r="F107" s="19"/>
      <c r="G107" s="19"/>
      <c r="H107" s="19"/>
      <c r="K107" s="19"/>
      <c r="L107" s="19"/>
      <c r="M107" s="19"/>
      <c r="N107" s="19"/>
      <c r="O107" s="19"/>
      <c r="R107" s="19"/>
      <c r="S107" s="19"/>
      <c r="T107" s="19"/>
      <c r="U107" s="19"/>
      <c r="V107" s="19"/>
      <c r="Y107" s="19"/>
      <c r="Z107" s="19"/>
      <c r="AA107" s="19"/>
      <c r="AB107" s="19"/>
      <c r="AC107" s="19"/>
      <c r="AG107" s="164">
        <f t="shared" si="27"/>
        <v>0</v>
      </c>
      <c r="AH107" s="165">
        <f t="shared" si="19"/>
        <v>0</v>
      </c>
      <c r="AI107" s="167">
        <f t="shared" si="28"/>
        <v>0</v>
      </c>
      <c r="AJ107" s="5"/>
    </row>
    <row r="108" spans="1:73" ht="12.75" customHeight="1" x14ac:dyDescent="0.2">
      <c r="A108" s="162" t="s">
        <v>6</v>
      </c>
      <c r="D108" s="19"/>
      <c r="E108" s="19"/>
      <c r="F108" s="19"/>
      <c r="G108" s="19"/>
      <c r="H108" s="19"/>
      <c r="K108" s="19"/>
      <c r="L108" s="19"/>
      <c r="M108" s="19"/>
      <c r="N108" s="19"/>
      <c r="O108" s="19"/>
      <c r="R108" s="19"/>
      <c r="S108" s="19"/>
      <c r="T108" s="19"/>
      <c r="U108" s="19"/>
      <c r="V108" s="19"/>
      <c r="Y108" s="19"/>
      <c r="Z108" s="19"/>
      <c r="AA108" s="19"/>
      <c r="AB108" s="19"/>
      <c r="AC108" s="19"/>
      <c r="AG108" s="164">
        <f t="shared" si="27"/>
        <v>0</v>
      </c>
      <c r="AH108" s="165">
        <f t="shared" si="19"/>
        <v>0</v>
      </c>
      <c r="AI108" s="167">
        <f t="shared" si="28"/>
        <v>0</v>
      </c>
      <c r="AJ108" s="5"/>
    </row>
    <row r="109" spans="1:73" ht="12.75" customHeight="1" x14ac:dyDescent="0.2">
      <c r="A109" s="162" t="s">
        <v>7</v>
      </c>
      <c r="D109" s="19"/>
      <c r="E109" s="19"/>
      <c r="F109" s="19"/>
      <c r="G109" s="19"/>
      <c r="H109" s="19"/>
      <c r="K109" s="19"/>
      <c r="L109" s="19"/>
      <c r="M109" s="19"/>
      <c r="N109" s="19"/>
      <c r="O109" s="19"/>
      <c r="R109" s="19"/>
      <c r="S109" s="19"/>
      <c r="T109" s="19"/>
      <c r="U109" s="19"/>
      <c r="V109" s="19"/>
      <c r="Y109" s="19"/>
      <c r="Z109" s="19"/>
      <c r="AA109" s="19"/>
      <c r="AB109" s="19"/>
      <c r="AC109" s="19"/>
      <c r="AG109" s="164">
        <f t="shared" si="27"/>
        <v>0</v>
      </c>
      <c r="AH109" s="165">
        <f t="shared" si="19"/>
        <v>0</v>
      </c>
      <c r="AI109" s="167">
        <f t="shared" si="28"/>
        <v>0</v>
      </c>
      <c r="AJ109" s="5"/>
    </row>
    <row r="110" spans="1:73" s="17" customFormat="1" ht="12.75" customHeight="1" x14ac:dyDescent="0.2">
      <c r="A110" s="163" t="s">
        <v>8</v>
      </c>
      <c r="B110" s="228"/>
      <c r="C110" s="228"/>
      <c r="D110" s="21"/>
      <c r="E110" s="21"/>
      <c r="F110" s="21"/>
      <c r="G110" s="21"/>
      <c r="H110" s="21"/>
      <c r="I110" s="228"/>
      <c r="J110" s="228"/>
      <c r="K110" s="21"/>
      <c r="L110" s="21"/>
      <c r="M110" s="21"/>
      <c r="N110" s="21"/>
      <c r="O110" s="21"/>
      <c r="P110" s="228"/>
      <c r="Q110" s="228"/>
      <c r="R110" s="21"/>
      <c r="S110" s="21"/>
      <c r="T110" s="21"/>
      <c r="U110" s="21"/>
      <c r="V110" s="21"/>
      <c r="W110" s="228"/>
      <c r="X110" s="228"/>
      <c r="Y110" s="21"/>
      <c r="Z110" s="21"/>
      <c r="AA110" s="21"/>
      <c r="AB110" s="21"/>
      <c r="AC110" s="21"/>
      <c r="AD110" s="228"/>
      <c r="AE110" s="228"/>
      <c r="AF110" s="21"/>
      <c r="AG110" s="168">
        <f t="shared" si="27"/>
        <v>0</v>
      </c>
      <c r="AH110" s="169">
        <f t="shared" si="19"/>
        <v>0</v>
      </c>
      <c r="AI110" s="169">
        <f t="shared" si="28"/>
        <v>0</v>
      </c>
      <c r="AJ110" s="18"/>
      <c r="AK110" s="15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</row>
    <row r="111" spans="1:73" s="35" customFormat="1" ht="12.75" customHeight="1" thickBot="1" x14ac:dyDescent="0.25">
      <c r="A111" s="137"/>
      <c r="B111" s="229"/>
      <c r="C111" s="229"/>
      <c r="D111" s="32"/>
      <c r="E111" s="32"/>
      <c r="F111" s="32"/>
      <c r="G111" s="32"/>
      <c r="H111" s="32"/>
      <c r="I111" s="229"/>
      <c r="J111" s="229"/>
      <c r="K111" s="32"/>
      <c r="L111" s="32"/>
      <c r="M111" s="32"/>
      <c r="N111" s="32"/>
      <c r="O111" s="32"/>
      <c r="P111" s="229"/>
      <c r="Q111" s="229"/>
      <c r="R111" s="32"/>
      <c r="S111" s="32"/>
      <c r="T111" s="32"/>
      <c r="U111" s="32"/>
      <c r="V111" s="32"/>
      <c r="W111" s="229"/>
      <c r="X111" s="229"/>
      <c r="Y111" s="32"/>
      <c r="Z111" s="32"/>
      <c r="AA111" s="32"/>
      <c r="AB111" s="32"/>
      <c r="AC111" s="32"/>
      <c r="AD111" s="229"/>
      <c r="AE111" s="229"/>
      <c r="AF111" s="32"/>
      <c r="AG111" s="138">
        <f t="shared" ref="AG111" si="29">SUM(AG102:AG110)</f>
        <v>0</v>
      </c>
      <c r="AH111" s="139">
        <f>SUM(AH102:AH110)</f>
        <v>0</v>
      </c>
      <c r="AI111" s="139">
        <f>SUM(AI102:AI110)</f>
        <v>0</v>
      </c>
      <c r="AJ111" s="40" t="e">
        <f>AG111/(AG111+AH111)</f>
        <v>#DIV/0!</v>
      </c>
      <c r="AK111" s="33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</row>
    <row r="112" spans="1:73" s="177" customFormat="1" ht="12.75" customHeight="1" x14ac:dyDescent="0.2">
      <c r="A112" s="170" t="str">
        <f>IF(Schülernamen!$A$12="","",Schülernamen!$A$12)</f>
        <v>Schüler11</v>
      </c>
      <c r="B112" s="224"/>
      <c r="C112" s="224"/>
      <c r="D112" s="225"/>
      <c r="E112" s="225"/>
      <c r="F112" s="225"/>
      <c r="G112" s="225"/>
      <c r="H112" s="225"/>
      <c r="I112" s="224"/>
      <c r="J112" s="224"/>
      <c r="K112" s="225"/>
      <c r="L112" s="225"/>
      <c r="M112" s="225"/>
      <c r="N112" s="225"/>
      <c r="O112" s="225"/>
      <c r="P112" s="224"/>
      <c r="Q112" s="224"/>
      <c r="R112" s="225"/>
      <c r="S112" s="225"/>
      <c r="T112" s="225"/>
      <c r="U112" s="225"/>
      <c r="V112" s="225"/>
      <c r="W112" s="224"/>
      <c r="X112" s="224"/>
      <c r="Y112" s="225"/>
      <c r="Z112" s="225"/>
      <c r="AA112" s="225"/>
      <c r="AB112" s="225"/>
      <c r="AC112" s="225"/>
      <c r="AD112" s="224"/>
      <c r="AE112" s="224"/>
      <c r="AF112" s="225"/>
      <c r="AG112" s="172">
        <f t="shared" ref="AG112:AG114" si="30">COUNTIF(B112:AF112,"e")+AH112</f>
        <v>0</v>
      </c>
      <c r="AH112" s="173">
        <f t="shared" si="19"/>
        <v>0</v>
      </c>
      <c r="AI112" s="173">
        <f>COUNT(B113:AF121)</f>
        <v>0</v>
      </c>
      <c r="AJ112" s="174" t="e">
        <f>AG112/(AG112+AH112)</f>
        <v>#DIV/0!</v>
      </c>
      <c r="AK112" s="175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  <c r="AZ112" s="176"/>
      <c r="BA112" s="176"/>
      <c r="BB112" s="176"/>
      <c r="BC112" s="176"/>
      <c r="BD112" s="176"/>
      <c r="BE112" s="176"/>
      <c r="BF112" s="176"/>
      <c r="BG112" s="176"/>
      <c r="BH112" s="176"/>
      <c r="BI112" s="176"/>
      <c r="BJ112" s="176"/>
      <c r="BK112" s="176"/>
      <c r="BL112" s="176"/>
      <c r="BM112" s="176"/>
      <c r="BN112" s="176"/>
      <c r="BO112" s="176"/>
      <c r="BP112" s="176"/>
      <c r="BQ112" s="176"/>
      <c r="BR112" s="176"/>
      <c r="BS112" s="176"/>
      <c r="BT112" s="176"/>
      <c r="BU112" s="176"/>
    </row>
    <row r="113" spans="1:73" ht="12.75" customHeight="1" x14ac:dyDescent="0.2">
      <c r="A113" s="151" t="s">
        <v>9</v>
      </c>
      <c r="D113" s="19"/>
      <c r="E113" s="19"/>
      <c r="F113" s="19"/>
      <c r="G113" s="19"/>
      <c r="H113" s="19"/>
      <c r="K113" s="19"/>
      <c r="L113" s="19"/>
      <c r="M113" s="19"/>
      <c r="N113" s="19"/>
      <c r="O113" s="19"/>
      <c r="R113" s="19"/>
      <c r="S113" s="19"/>
      <c r="T113" s="19"/>
      <c r="U113" s="19"/>
      <c r="V113" s="19"/>
      <c r="Y113" s="19"/>
      <c r="Z113" s="19"/>
      <c r="AA113" s="19"/>
      <c r="AB113" s="19"/>
      <c r="AC113" s="19"/>
      <c r="AG113" s="154">
        <f t="shared" si="30"/>
        <v>0</v>
      </c>
      <c r="AH113" s="155">
        <f t="shared" si="19"/>
        <v>0</v>
      </c>
      <c r="AI113" s="156">
        <f>SUM(B113:AF113)</f>
        <v>0</v>
      </c>
      <c r="AJ113" s="3"/>
    </row>
    <row r="114" spans="1:73" ht="12.75" customHeight="1" x14ac:dyDescent="0.2">
      <c r="A114" s="151" t="s">
        <v>1</v>
      </c>
      <c r="D114" s="19"/>
      <c r="E114" s="19"/>
      <c r="F114" s="19"/>
      <c r="G114" s="19"/>
      <c r="H114" s="19"/>
      <c r="K114" s="19"/>
      <c r="L114" s="19"/>
      <c r="M114" s="19"/>
      <c r="N114" s="19"/>
      <c r="O114" s="19"/>
      <c r="R114" s="19"/>
      <c r="S114" s="19"/>
      <c r="T114" s="19"/>
      <c r="U114" s="19"/>
      <c r="V114" s="19"/>
      <c r="Y114" s="19"/>
      <c r="Z114" s="19"/>
      <c r="AA114" s="19"/>
      <c r="AB114" s="19"/>
      <c r="AC114" s="19"/>
      <c r="AG114" s="154">
        <f t="shared" si="30"/>
        <v>0</v>
      </c>
      <c r="AH114" s="155">
        <f t="shared" si="19"/>
        <v>0</v>
      </c>
      <c r="AI114" s="157">
        <f t="shared" ref="AI114:AI121" si="31">SUM(B114:AF114)</f>
        <v>0</v>
      </c>
      <c r="AJ114" s="3"/>
    </row>
    <row r="115" spans="1:73" ht="12.75" customHeight="1" x14ac:dyDescent="0.2">
      <c r="A115" s="151" t="s">
        <v>2</v>
      </c>
      <c r="D115" s="19"/>
      <c r="E115" s="19"/>
      <c r="F115" s="19"/>
      <c r="G115" s="19"/>
      <c r="H115" s="19"/>
      <c r="K115" s="19"/>
      <c r="L115" s="19"/>
      <c r="M115" s="19"/>
      <c r="N115" s="19"/>
      <c r="O115" s="19"/>
      <c r="R115" s="19"/>
      <c r="S115" s="19"/>
      <c r="T115" s="19"/>
      <c r="U115" s="19"/>
      <c r="V115" s="19"/>
      <c r="Y115" s="19"/>
      <c r="Z115" s="19"/>
      <c r="AA115" s="19"/>
      <c r="AB115" s="19"/>
      <c r="AC115" s="19"/>
      <c r="AG115" s="154">
        <f t="shared" si="24"/>
        <v>0</v>
      </c>
      <c r="AH115" s="155">
        <f t="shared" si="19"/>
        <v>0</v>
      </c>
      <c r="AI115" s="157">
        <f t="shared" si="31"/>
        <v>0</v>
      </c>
      <c r="AJ115" s="3"/>
    </row>
    <row r="116" spans="1:73" ht="12.75" customHeight="1" x14ac:dyDescent="0.2">
      <c r="A116" s="151" t="s">
        <v>3</v>
      </c>
      <c r="D116" s="19"/>
      <c r="E116" s="19"/>
      <c r="F116" s="19"/>
      <c r="G116" s="19"/>
      <c r="H116" s="19"/>
      <c r="K116" s="19"/>
      <c r="L116" s="19"/>
      <c r="M116" s="19"/>
      <c r="N116" s="19"/>
      <c r="O116" s="19"/>
      <c r="R116" s="19"/>
      <c r="S116" s="19"/>
      <c r="T116" s="19"/>
      <c r="U116" s="19"/>
      <c r="V116" s="19"/>
      <c r="Y116" s="19"/>
      <c r="Z116" s="19"/>
      <c r="AA116" s="19"/>
      <c r="AB116" s="19"/>
      <c r="AC116" s="19"/>
      <c r="AG116" s="154">
        <f t="shared" si="24"/>
        <v>0</v>
      </c>
      <c r="AH116" s="155">
        <f t="shared" si="19"/>
        <v>0</v>
      </c>
      <c r="AI116" s="157">
        <f t="shared" si="31"/>
        <v>0</v>
      </c>
      <c r="AJ116" s="3"/>
    </row>
    <row r="117" spans="1:73" ht="12.75" customHeight="1" x14ac:dyDescent="0.2">
      <c r="A117" s="151" t="s">
        <v>4</v>
      </c>
      <c r="D117" s="19"/>
      <c r="E117" s="19"/>
      <c r="F117" s="19"/>
      <c r="G117" s="19"/>
      <c r="H117" s="19"/>
      <c r="K117" s="19"/>
      <c r="L117" s="19"/>
      <c r="M117" s="19"/>
      <c r="N117" s="19"/>
      <c r="O117" s="19"/>
      <c r="R117" s="19"/>
      <c r="S117" s="19"/>
      <c r="T117" s="19"/>
      <c r="U117" s="19"/>
      <c r="V117" s="19"/>
      <c r="Y117" s="19"/>
      <c r="Z117" s="19"/>
      <c r="AA117" s="19"/>
      <c r="AB117" s="19"/>
      <c r="AC117" s="19"/>
      <c r="AG117" s="154">
        <f t="shared" si="24"/>
        <v>0</v>
      </c>
      <c r="AH117" s="155">
        <f t="shared" si="19"/>
        <v>0</v>
      </c>
      <c r="AI117" s="157">
        <f t="shared" si="31"/>
        <v>0</v>
      </c>
      <c r="AJ117" s="3"/>
    </row>
    <row r="118" spans="1:73" ht="12.75" customHeight="1" x14ac:dyDescent="0.2">
      <c r="A118" s="151" t="s">
        <v>5</v>
      </c>
      <c r="D118" s="19"/>
      <c r="E118" s="19"/>
      <c r="F118" s="19"/>
      <c r="G118" s="19"/>
      <c r="H118" s="19"/>
      <c r="K118" s="19"/>
      <c r="L118" s="19"/>
      <c r="M118" s="19"/>
      <c r="N118" s="19"/>
      <c r="O118" s="19"/>
      <c r="R118" s="19"/>
      <c r="S118" s="19"/>
      <c r="T118" s="19"/>
      <c r="U118" s="19"/>
      <c r="V118" s="19"/>
      <c r="Y118" s="19"/>
      <c r="Z118" s="19"/>
      <c r="AA118" s="19"/>
      <c r="AB118" s="19"/>
      <c r="AC118" s="19"/>
      <c r="AG118" s="154">
        <f t="shared" si="24"/>
        <v>0</v>
      </c>
      <c r="AH118" s="155">
        <f t="shared" si="19"/>
        <v>0</v>
      </c>
      <c r="AI118" s="157">
        <f t="shared" si="31"/>
        <v>0</v>
      </c>
      <c r="AJ118" s="3"/>
    </row>
    <row r="119" spans="1:73" ht="12.75" customHeight="1" x14ac:dyDescent="0.2">
      <c r="A119" s="151" t="s">
        <v>6</v>
      </c>
      <c r="D119" s="19"/>
      <c r="E119" s="19"/>
      <c r="F119" s="19"/>
      <c r="G119" s="19"/>
      <c r="H119" s="19"/>
      <c r="K119" s="19"/>
      <c r="L119" s="19"/>
      <c r="M119" s="19"/>
      <c r="N119" s="19"/>
      <c r="O119" s="19"/>
      <c r="R119" s="19"/>
      <c r="S119" s="19"/>
      <c r="T119" s="19"/>
      <c r="U119" s="19"/>
      <c r="V119" s="19"/>
      <c r="Y119" s="19"/>
      <c r="Z119" s="19"/>
      <c r="AA119" s="19"/>
      <c r="AB119" s="19"/>
      <c r="AC119" s="19"/>
      <c r="AG119" s="154">
        <f t="shared" si="24"/>
        <v>0</v>
      </c>
      <c r="AH119" s="155">
        <f t="shared" si="19"/>
        <v>0</v>
      </c>
      <c r="AI119" s="157">
        <f t="shared" si="31"/>
        <v>0</v>
      </c>
      <c r="AJ119" s="3"/>
    </row>
    <row r="120" spans="1:73" ht="12.75" customHeight="1" x14ac:dyDescent="0.2">
      <c r="A120" s="151" t="s">
        <v>7</v>
      </c>
      <c r="D120" s="19"/>
      <c r="E120" s="19"/>
      <c r="F120" s="19"/>
      <c r="G120" s="19"/>
      <c r="H120" s="19"/>
      <c r="K120" s="19"/>
      <c r="L120" s="19"/>
      <c r="M120" s="19"/>
      <c r="N120" s="19"/>
      <c r="O120" s="19"/>
      <c r="R120" s="19"/>
      <c r="S120" s="19"/>
      <c r="T120" s="19"/>
      <c r="U120" s="19"/>
      <c r="V120" s="19"/>
      <c r="Y120" s="19"/>
      <c r="Z120" s="19"/>
      <c r="AA120" s="19"/>
      <c r="AB120" s="19"/>
      <c r="AC120" s="19"/>
      <c r="AG120" s="154">
        <f t="shared" si="24"/>
        <v>0</v>
      </c>
      <c r="AH120" s="155">
        <f t="shared" si="19"/>
        <v>0</v>
      </c>
      <c r="AI120" s="157">
        <f t="shared" si="31"/>
        <v>0</v>
      </c>
      <c r="AJ120" s="3"/>
    </row>
    <row r="121" spans="1:73" s="17" customFormat="1" ht="12.75" customHeight="1" x14ac:dyDescent="0.2">
      <c r="A121" s="152" t="s">
        <v>8</v>
      </c>
      <c r="B121" s="228"/>
      <c r="C121" s="228"/>
      <c r="D121" s="21"/>
      <c r="E121" s="21"/>
      <c r="F121" s="21"/>
      <c r="G121" s="21"/>
      <c r="H121" s="21"/>
      <c r="I121" s="228"/>
      <c r="J121" s="228"/>
      <c r="K121" s="21"/>
      <c r="L121" s="21"/>
      <c r="M121" s="21"/>
      <c r="N121" s="21"/>
      <c r="O121" s="21"/>
      <c r="P121" s="228"/>
      <c r="Q121" s="228"/>
      <c r="R121" s="21"/>
      <c r="S121" s="21"/>
      <c r="T121" s="21"/>
      <c r="U121" s="21"/>
      <c r="V121" s="21"/>
      <c r="W121" s="228"/>
      <c r="X121" s="228"/>
      <c r="Y121" s="21"/>
      <c r="Z121" s="21"/>
      <c r="AA121" s="21"/>
      <c r="AB121" s="21"/>
      <c r="AC121" s="21"/>
      <c r="AD121" s="228"/>
      <c r="AE121" s="228"/>
      <c r="AF121" s="21"/>
      <c r="AG121" s="158">
        <f t="shared" si="24"/>
        <v>0</v>
      </c>
      <c r="AH121" s="159">
        <f t="shared" si="19"/>
        <v>0</v>
      </c>
      <c r="AI121" s="159">
        <f t="shared" si="31"/>
        <v>0</v>
      </c>
      <c r="AJ121" s="14"/>
      <c r="AK121" s="15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</row>
    <row r="122" spans="1:73" s="41" customFormat="1" ht="12.75" customHeight="1" thickBot="1" x14ac:dyDescent="0.25">
      <c r="A122" s="153"/>
      <c r="B122" s="229"/>
      <c r="C122" s="229"/>
      <c r="D122" s="32"/>
      <c r="E122" s="32"/>
      <c r="F122" s="32"/>
      <c r="G122" s="32"/>
      <c r="H122" s="32"/>
      <c r="I122" s="229"/>
      <c r="J122" s="229"/>
      <c r="K122" s="32"/>
      <c r="L122" s="32"/>
      <c r="M122" s="32"/>
      <c r="N122" s="32"/>
      <c r="O122" s="32"/>
      <c r="P122" s="229"/>
      <c r="Q122" s="229"/>
      <c r="R122" s="32"/>
      <c r="S122" s="32"/>
      <c r="T122" s="32"/>
      <c r="U122" s="32"/>
      <c r="V122" s="32"/>
      <c r="W122" s="229"/>
      <c r="X122" s="229"/>
      <c r="Y122" s="32"/>
      <c r="Z122" s="32"/>
      <c r="AA122" s="32"/>
      <c r="AB122" s="32"/>
      <c r="AC122" s="32"/>
      <c r="AD122" s="229"/>
      <c r="AE122" s="229"/>
      <c r="AF122" s="32"/>
      <c r="AG122" s="160">
        <f t="shared" ref="AG122" si="32">SUM(AG113:AG121)</f>
        <v>0</v>
      </c>
      <c r="AH122" s="161">
        <f>SUM(AH113:AH121)</f>
        <v>0</v>
      </c>
      <c r="AI122" s="161">
        <f>SUM(AI113:AI121)</f>
        <v>0</v>
      </c>
      <c r="AJ122" s="40" t="e">
        <f>AG122/(AG122+AH122)</f>
        <v>#DIV/0!</v>
      </c>
      <c r="AK122" s="178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</row>
    <row r="123" spans="1:73" s="136" customFormat="1" ht="12.75" customHeight="1" x14ac:dyDescent="0.2">
      <c r="A123" s="129" t="str">
        <f>IF(Schülernamen!$A$13="","",Schülernamen!$A$13)</f>
        <v>Schüler12</v>
      </c>
      <c r="B123" s="224"/>
      <c r="C123" s="224"/>
      <c r="D123" s="225"/>
      <c r="E123" s="225"/>
      <c r="F123" s="225"/>
      <c r="G123" s="225"/>
      <c r="H123" s="225"/>
      <c r="I123" s="224"/>
      <c r="J123" s="224"/>
      <c r="K123" s="225"/>
      <c r="L123" s="225"/>
      <c r="M123" s="225"/>
      <c r="N123" s="225"/>
      <c r="O123" s="225"/>
      <c r="P123" s="224"/>
      <c r="Q123" s="224"/>
      <c r="R123" s="225"/>
      <c r="S123" s="225"/>
      <c r="T123" s="225"/>
      <c r="U123" s="225"/>
      <c r="V123" s="225"/>
      <c r="W123" s="224"/>
      <c r="X123" s="224"/>
      <c r="Y123" s="225"/>
      <c r="Z123" s="225"/>
      <c r="AA123" s="225"/>
      <c r="AB123" s="225"/>
      <c r="AC123" s="225"/>
      <c r="AD123" s="224"/>
      <c r="AE123" s="224"/>
      <c r="AF123" s="225"/>
      <c r="AG123" s="131">
        <f t="shared" ref="AG123:AG125" si="33">COUNTIF(B123:AF123,"e")+AH123</f>
        <v>0</v>
      </c>
      <c r="AH123" s="132">
        <f t="shared" si="19"/>
        <v>0</v>
      </c>
      <c r="AI123" s="132">
        <f>COUNT(B124:AF132)</f>
        <v>0</v>
      </c>
      <c r="AJ123" s="133" t="e">
        <f>AG123/(AG123+AH123)</f>
        <v>#DIV/0!</v>
      </c>
      <c r="AK123" s="134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135"/>
      <c r="AV123" s="135"/>
      <c r="AW123" s="135"/>
      <c r="AX123" s="135"/>
      <c r="AY123" s="135"/>
      <c r="AZ123" s="135"/>
      <c r="BA123" s="135"/>
      <c r="BB123" s="135"/>
      <c r="BC123" s="135"/>
      <c r="BD123" s="135"/>
      <c r="BE123" s="135"/>
      <c r="BF123" s="135"/>
      <c r="BG123" s="135"/>
      <c r="BH123" s="135"/>
      <c r="BI123" s="135"/>
      <c r="BJ123" s="135"/>
      <c r="BK123" s="135"/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</row>
    <row r="124" spans="1:73" ht="12.75" customHeight="1" x14ac:dyDescent="0.2">
      <c r="A124" s="162" t="s">
        <v>9</v>
      </c>
      <c r="D124" s="19"/>
      <c r="E124" s="19"/>
      <c r="F124" s="19"/>
      <c r="G124" s="19"/>
      <c r="H124" s="19"/>
      <c r="K124" s="19"/>
      <c r="L124" s="19"/>
      <c r="M124" s="19"/>
      <c r="N124" s="19"/>
      <c r="O124" s="19"/>
      <c r="R124" s="19"/>
      <c r="S124" s="19"/>
      <c r="T124" s="19"/>
      <c r="U124" s="19"/>
      <c r="V124" s="19"/>
      <c r="Y124" s="19"/>
      <c r="Z124" s="19"/>
      <c r="AA124" s="19"/>
      <c r="AB124" s="19"/>
      <c r="AC124" s="19"/>
      <c r="AG124" s="164">
        <f t="shared" si="33"/>
        <v>0</v>
      </c>
      <c r="AH124" s="165">
        <f t="shared" si="19"/>
        <v>0</v>
      </c>
      <c r="AI124" s="166">
        <f>SUM(B124:AF124)</f>
        <v>0</v>
      </c>
      <c r="AJ124" s="5"/>
    </row>
    <row r="125" spans="1:73" ht="12.75" customHeight="1" x14ac:dyDescent="0.2">
      <c r="A125" s="162" t="s">
        <v>1</v>
      </c>
      <c r="D125" s="19"/>
      <c r="E125" s="19"/>
      <c r="F125" s="19"/>
      <c r="G125" s="19"/>
      <c r="H125" s="19"/>
      <c r="K125" s="19"/>
      <c r="L125" s="19"/>
      <c r="M125" s="19"/>
      <c r="N125" s="19"/>
      <c r="O125" s="19"/>
      <c r="R125" s="19"/>
      <c r="S125" s="19"/>
      <c r="T125" s="19"/>
      <c r="U125" s="19"/>
      <c r="V125" s="19"/>
      <c r="Y125" s="19"/>
      <c r="Z125" s="19"/>
      <c r="AA125" s="19"/>
      <c r="AB125" s="19"/>
      <c r="AC125" s="19"/>
      <c r="AG125" s="164">
        <f t="shared" si="33"/>
        <v>0</v>
      </c>
      <c r="AH125" s="165">
        <f t="shared" si="19"/>
        <v>0</v>
      </c>
      <c r="AI125" s="167">
        <f t="shared" ref="AI125:AI132" si="34">SUM(B125:AF125)</f>
        <v>0</v>
      </c>
      <c r="AJ125" s="5"/>
    </row>
    <row r="126" spans="1:73" ht="12.75" customHeight="1" x14ac:dyDescent="0.2">
      <c r="A126" s="162" t="s">
        <v>2</v>
      </c>
      <c r="D126" s="19"/>
      <c r="E126" s="19"/>
      <c r="F126" s="19"/>
      <c r="G126" s="19"/>
      <c r="H126" s="19"/>
      <c r="K126" s="19"/>
      <c r="L126" s="19"/>
      <c r="M126" s="19"/>
      <c r="N126" s="19"/>
      <c r="O126" s="19"/>
      <c r="R126" s="19"/>
      <c r="S126" s="19"/>
      <c r="T126" s="19"/>
      <c r="U126" s="19"/>
      <c r="V126" s="19"/>
      <c r="Y126" s="19"/>
      <c r="Z126" s="19"/>
      <c r="AA126" s="19"/>
      <c r="AB126" s="19"/>
      <c r="AC126" s="19"/>
      <c r="AG126" s="164">
        <f t="shared" si="27"/>
        <v>0</v>
      </c>
      <c r="AH126" s="165">
        <f t="shared" si="19"/>
        <v>0</v>
      </c>
      <c r="AI126" s="167">
        <f t="shared" si="34"/>
        <v>0</v>
      </c>
      <c r="AJ126" s="5"/>
    </row>
    <row r="127" spans="1:73" ht="12.75" customHeight="1" x14ac:dyDescent="0.2">
      <c r="A127" s="162" t="s">
        <v>3</v>
      </c>
      <c r="D127" s="19"/>
      <c r="E127" s="19"/>
      <c r="F127" s="19"/>
      <c r="G127" s="19"/>
      <c r="H127" s="19"/>
      <c r="K127" s="19"/>
      <c r="L127" s="19"/>
      <c r="M127" s="19"/>
      <c r="N127" s="19"/>
      <c r="O127" s="19"/>
      <c r="R127" s="19"/>
      <c r="S127" s="19"/>
      <c r="T127" s="19"/>
      <c r="U127" s="19"/>
      <c r="V127" s="19"/>
      <c r="Y127" s="19"/>
      <c r="Z127" s="19"/>
      <c r="AA127" s="19"/>
      <c r="AB127" s="19"/>
      <c r="AC127" s="19"/>
      <c r="AG127" s="164">
        <f t="shared" si="27"/>
        <v>0</v>
      </c>
      <c r="AH127" s="165">
        <f t="shared" si="19"/>
        <v>0</v>
      </c>
      <c r="AI127" s="167">
        <f t="shared" si="34"/>
        <v>0</v>
      </c>
      <c r="AJ127" s="5"/>
    </row>
    <row r="128" spans="1:73" ht="12.75" customHeight="1" x14ac:dyDescent="0.2">
      <c r="A128" s="162" t="s">
        <v>4</v>
      </c>
      <c r="D128" s="19"/>
      <c r="E128" s="19"/>
      <c r="F128" s="19"/>
      <c r="G128" s="19"/>
      <c r="H128" s="19"/>
      <c r="K128" s="19"/>
      <c r="L128" s="19"/>
      <c r="M128" s="19"/>
      <c r="N128" s="19"/>
      <c r="O128" s="19"/>
      <c r="R128" s="19"/>
      <c r="S128" s="19"/>
      <c r="T128" s="19"/>
      <c r="U128" s="19"/>
      <c r="V128" s="19"/>
      <c r="Y128" s="19"/>
      <c r="Z128" s="19"/>
      <c r="AA128" s="19"/>
      <c r="AB128" s="19"/>
      <c r="AC128" s="19"/>
      <c r="AG128" s="164">
        <f t="shared" si="27"/>
        <v>0</v>
      </c>
      <c r="AH128" s="165">
        <f t="shared" si="19"/>
        <v>0</v>
      </c>
      <c r="AI128" s="167">
        <f t="shared" si="34"/>
        <v>0</v>
      </c>
      <c r="AJ128" s="5"/>
    </row>
    <row r="129" spans="1:73" ht="12.75" customHeight="1" x14ac:dyDescent="0.2">
      <c r="A129" s="162" t="s">
        <v>5</v>
      </c>
      <c r="D129" s="19"/>
      <c r="E129" s="19"/>
      <c r="F129" s="19"/>
      <c r="G129" s="19"/>
      <c r="H129" s="19"/>
      <c r="K129" s="19"/>
      <c r="L129" s="19"/>
      <c r="M129" s="19"/>
      <c r="N129" s="19"/>
      <c r="O129" s="19"/>
      <c r="R129" s="19"/>
      <c r="S129" s="19"/>
      <c r="T129" s="19"/>
      <c r="U129" s="19"/>
      <c r="V129" s="19"/>
      <c r="Y129" s="19"/>
      <c r="Z129" s="19"/>
      <c r="AA129" s="19"/>
      <c r="AB129" s="19"/>
      <c r="AC129" s="19"/>
      <c r="AG129" s="164">
        <f t="shared" si="27"/>
        <v>0</v>
      </c>
      <c r="AH129" s="165">
        <f t="shared" si="19"/>
        <v>0</v>
      </c>
      <c r="AI129" s="167">
        <f t="shared" si="34"/>
        <v>0</v>
      </c>
      <c r="AJ129" s="5"/>
    </row>
    <row r="130" spans="1:73" ht="12.75" customHeight="1" x14ac:dyDescent="0.2">
      <c r="A130" s="162" t="s">
        <v>6</v>
      </c>
      <c r="D130" s="19"/>
      <c r="E130" s="19"/>
      <c r="F130" s="19"/>
      <c r="G130" s="19"/>
      <c r="H130" s="19"/>
      <c r="K130" s="19"/>
      <c r="L130" s="19"/>
      <c r="M130" s="19"/>
      <c r="N130" s="19"/>
      <c r="O130" s="19"/>
      <c r="R130" s="19"/>
      <c r="S130" s="19"/>
      <c r="T130" s="19"/>
      <c r="U130" s="19"/>
      <c r="V130" s="19"/>
      <c r="Y130" s="19"/>
      <c r="Z130" s="19"/>
      <c r="AA130" s="19"/>
      <c r="AB130" s="19"/>
      <c r="AC130" s="19"/>
      <c r="AG130" s="164">
        <f t="shared" si="27"/>
        <v>0</v>
      </c>
      <c r="AH130" s="165">
        <f t="shared" si="19"/>
        <v>0</v>
      </c>
      <c r="AI130" s="167">
        <f t="shared" si="34"/>
        <v>0</v>
      </c>
      <c r="AJ130" s="5"/>
    </row>
    <row r="131" spans="1:73" ht="12.75" customHeight="1" x14ac:dyDescent="0.2">
      <c r="A131" s="162" t="s">
        <v>7</v>
      </c>
      <c r="D131" s="19"/>
      <c r="E131" s="19"/>
      <c r="F131" s="19"/>
      <c r="G131" s="19"/>
      <c r="H131" s="19"/>
      <c r="K131" s="19"/>
      <c r="L131" s="19"/>
      <c r="M131" s="19"/>
      <c r="N131" s="19"/>
      <c r="O131" s="19"/>
      <c r="R131" s="19"/>
      <c r="S131" s="19"/>
      <c r="T131" s="19"/>
      <c r="U131" s="19"/>
      <c r="V131" s="19"/>
      <c r="Y131" s="19"/>
      <c r="Z131" s="19"/>
      <c r="AA131" s="19"/>
      <c r="AB131" s="19"/>
      <c r="AC131" s="19"/>
      <c r="AG131" s="164">
        <f t="shared" si="27"/>
        <v>0</v>
      </c>
      <c r="AH131" s="165">
        <f t="shared" si="19"/>
        <v>0</v>
      </c>
      <c r="AI131" s="167">
        <f t="shared" si="34"/>
        <v>0</v>
      </c>
      <c r="AJ131" s="5"/>
    </row>
    <row r="132" spans="1:73" s="17" customFormat="1" ht="12.75" customHeight="1" x14ac:dyDescent="0.2">
      <c r="A132" s="163" t="s">
        <v>8</v>
      </c>
      <c r="B132" s="228"/>
      <c r="C132" s="228"/>
      <c r="D132" s="21"/>
      <c r="E132" s="21"/>
      <c r="F132" s="21"/>
      <c r="G132" s="21"/>
      <c r="H132" s="21"/>
      <c r="I132" s="228"/>
      <c r="J132" s="228"/>
      <c r="K132" s="21"/>
      <c r="L132" s="21"/>
      <c r="M132" s="21"/>
      <c r="N132" s="21"/>
      <c r="O132" s="21"/>
      <c r="P132" s="228"/>
      <c r="Q132" s="228"/>
      <c r="R132" s="21"/>
      <c r="S132" s="21"/>
      <c r="T132" s="21"/>
      <c r="U132" s="21"/>
      <c r="V132" s="21"/>
      <c r="W132" s="228"/>
      <c r="X132" s="228"/>
      <c r="Y132" s="21"/>
      <c r="Z132" s="21"/>
      <c r="AA132" s="21"/>
      <c r="AB132" s="21"/>
      <c r="AC132" s="21"/>
      <c r="AD132" s="228"/>
      <c r="AE132" s="228"/>
      <c r="AF132" s="21"/>
      <c r="AG132" s="168">
        <f t="shared" si="27"/>
        <v>0</v>
      </c>
      <c r="AH132" s="169">
        <f t="shared" si="19"/>
        <v>0</v>
      </c>
      <c r="AI132" s="169">
        <f t="shared" si="34"/>
        <v>0</v>
      </c>
      <c r="AJ132" s="18"/>
      <c r="AK132" s="15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</row>
    <row r="133" spans="1:73" s="35" customFormat="1" ht="12.75" customHeight="1" thickBot="1" x14ac:dyDescent="0.25">
      <c r="A133" s="137"/>
      <c r="B133" s="229"/>
      <c r="C133" s="229"/>
      <c r="D133" s="32"/>
      <c r="E133" s="32"/>
      <c r="F133" s="32"/>
      <c r="G133" s="32"/>
      <c r="H133" s="32"/>
      <c r="I133" s="229"/>
      <c r="J133" s="229"/>
      <c r="K133" s="32"/>
      <c r="L133" s="32"/>
      <c r="M133" s="32"/>
      <c r="N133" s="32"/>
      <c r="O133" s="32"/>
      <c r="P133" s="229"/>
      <c r="Q133" s="229"/>
      <c r="R133" s="32"/>
      <c r="S133" s="32"/>
      <c r="T133" s="32"/>
      <c r="U133" s="32"/>
      <c r="V133" s="32"/>
      <c r="W133" s="229"/>
      <c r="X133" s="229"/>
      <c r="Y133" s="32"/>
      <c r="Z133" s="32"/>
      <c r="AA133" s="32"/>
      <c r="AB133" s="32"/>
      <c r="AC133" s="32"/>
      <c r="AD133" s="229"/>
      <c r="AE133" s="229"/>
      <c r="AF133" s="32"/>
      <c r="AG133" s="138">
        <f t="shared" ref="AG133" si="35">SUM(AG124:AG132)</f>
        <v>0</v>
      </c>
      <c r="AH133" s="139">
        <f>SUM(AH124:AH132)</f>
        <v>0</v>
      </c>
      <c r="AI133" s="139">
        <f>SUM(AI124:AI132)</f>
        <v>0</v>
      </c>
      <c r="AJ133" s="40" t="e">
        <f>AG133/(AG133+AH133)</f>
        <v>#DIV/0!</v>
      </c>
      <c r="AK133" s="33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</row>
    <row r="134" spans="1:73" s="177" customFormat="1" ht="12.75" customHeight="1" x14ac:dyDescent="0.2">
      <c r="A134" s="170" t="str">
        <f>IF(Schülernamen!$A$14="","",Schülernamen!$A$14)</f>
        <v>Schüler13</v>
      </c>
      <c r="B134" s="224"/>
      <c r="C134" s="224"/>
      <c r="D134" s="225"/>
      <c r="E134" s="225"/>
      <c r="F134" s="225"/>
      <c r="G134" s="225"/>
      <c r="H134" s="225"/>
      <c r="I134" s="224"/>
      <c r="J134" s="224"/>
      <c r="K134" s="225"/>
      <c r="L134" s="225"/>
      <c r="M134" s="225"/>
      <c r="N134" s="225"/>
      <c r="O134" s="225"/>
      <c r="P134" s="224"/>
      <c r="Q134" s="224"/>
      <c r="R134" s="225"/>
      <c r="S134" s="225"/>
      <c r="T134" s="225"/>
      <c r="U134" s="225"/>
      <c r="V134" s="225"/>
      <c r="W134" s="224"/>
      <c r="X134" s="224"/>
      <c r="Y134" s="225"/>
      <c r="Z134" s="225"/>
      <c r="AA134" s="225"/>
      <c r="AB134" s="225"/>
      <c r="AC134" s="225"/>
      <c r="AD134" s="224"/>
      <c r="AE134" s="224"/>
      <c r="AF134" s="225"/>
      <c r="AG134" s="172">
        <f t="shared" ref="AG134:AG136" si="36">COUNTIF(B134:AF134,"e")+AH134</f>
        <v>0</v>
      </c>
      <c r="AH134" s="173">
        <f t="shared" si="19"/>
        <v>0</v>
      </c>
      <c r="AI134" s="173">
        <f>COUNT(B135:AF143)</f>
        <v>0</v>
      </c>
      <c r="AJ134" s="174" t="e">
        <f>AG134/(AG134+AH134)</f>
        <v>#DIV/0!</v>
      </c>
      <c r="AK134" s="175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 s="176"/>
      <c r="BL134" s="176"/>
      <c r="BM134" s="176"/>
      <c r="BN134" s="176"/>
      <c r="BO134" s="176"/>
      <c r="BP134" s="176"/>
      <c r="BQ134" s="176"/>
      <c r="BR134" s="176"/>
      <c r="BS134" s="176"/>
      <c r="BT134" s="176"/>
      <c r="BU134" s="176"/>
    </row>
    <row r="135" spans="1:73" ht="12.75" customHeight="1" x14ac:dyDescent="0.2">
      <c r="A135" s="151" t="s">
        <v>9</v>
      </c>
      <c r="D135" s="19"/>
      <c r="E135" s="19"/>
      <c r="F135" s="19"/>
      <c r="G135" s="19"/>
      <c r="H135" s="19"/>
      <c r="K135" s="19"/>
      <c r="L135" s="19"/>
      <c r="M135" s="19"/>
      <c r="N135" s="19"/>
      <c r="O135" s="19"/>
      <c r="R135" s="19"/>
      <c r="S135" s="19"/>
      <c r="T135" s="19"/>
      <c r="U135" s="19"/>
      <c r="V135" s="19"/>
      <c r="Y135" s="19"/>
      <c r="Z135" s="19"/>
      <c r="AA135" s="19"/>
      <c r="AB135" s="19"/>
      <c r="AC135" s="19"/>
      <c r="AG135" s="154">
        <f t="shared" si="36"/>
        <v>0</v>
      </c>
      <c r="AH135" s="155">
        <f t="shared" si="19"/>
        <v>0</v>
      </c>
      <c r="AI135" s="156">
        <f>SUM(B135:AF135)</f>
        <v>0</v>
      </c>
      <c r="AJ135" s="3"/>
    </row>
    <row r="136" spans="1:73" ht="12.75" customHeight="1" x14ac:dyDescent="0.2">
      <c r="A136" s="151" t="s">
        <v>1</v>
      </c>
      <c r="D136" s="19"/>
      <c r="E136" s="19"/>
      <c r="F136" s="19"/>
      <c r="G136" s="19"/>
      <c r="H136" s="19"/>
      <c r="K136" s="19"/>
      <c r="L136" s="19"/>
      <c r="M136" s="19"/>
      <c r="N136" s="19"/>
      <c r="O136" s="19"/>
      <c r="R136" s="19"/>
      <c r="S136" s="19"/>
      <c r="T136" s="19"/>
      <c r="U136" s="19"/>
      <c r="V136" s="19"/>
      <c r="Y136" s="19"/>
      <c r="Z136" s="19"/>
      <c r="AA136" s="19"/>
      <c r="AB136" s="19"/>
      <c r="AC136" s="19"/>
      <c r="AG136" s="154">
        <f t="shared" si="36"/>
        <v>0</v>
      </c>
      <c r="AH136" s="155">
        <f t="shared" si="19"/>
        <v>0</v>
      </c>
      <c r="AI136" s="157">
        <f t="shared" ref="AI136:AI143" si="37">SUM(B136:AF136)</f>
        <v>0</v>
      </c>
      <c r="AJ136" s="3"/>
    </row>
    <row r="137" spans="1:73" ht="12.75" customHeight="1" x14ac:dyDescent="0.2">
      <c r="A137" s="151" t="s">
        <v>2</v>
      </c>
      <c r="D137" s="19"/>
      <c r="E137" s="19"/>
      <c r="F137" s="19"/>
      <c r="G137" s="19"/>
      <c r="H137" s="19"/>
      <c r="K137" s="19"/>
      <c r="L137" s="19"/>
      <c r="M137" s="19"/>
      <c r="N137" s="19"/>
      <c r="O137" s="19"/>
      <c r="R137" s="19"/>
      <c r="S137" s="19"/>
      <c r="T137" s="19"/>
      <c r="U137" s="19"/>
      <c r="V137" s="19"/>
      <c r="Y137" s="19"/>
      <c r="Z137" s="19"/>
      <c r="AA137" s="19"/>
      <c r="AB137" s="19"/>
      <c r="AC137" s="19"/>
      <c r="AG137" s="154">
        <f t="shared" si="24"/>
        <v>0</v>
      </c>
      <c r="AH137" s="155">
        <f t="shared" si="19"/>
        <v>0</v>
      </c>
      <c r="AI137" s="157">
        <f t="shared" si="37"/>
        <v>0</v>
      </c>
      <c r="AJ137" s="3"/>
    </row>
    <row r="138" spans="1:73" ht="12.75" customHeight="1" x14ac:dyDescent="0.2">
      <c r="A138" s="151" t="s">
        <v>3</v>
      </c>
      <c r="D138" s="19"/>
      <c r="E138" s="19"/>
      <c r="F138" s="19"/>
      <c r="G138" s="19"/>
      <c r="H138" s="19"/>
      <c r="K138" s="19"/>
      <c r="L138" s="19"/>
      <c r="M138" s="19"/>
      <c r="N138" s="19"/>
      <c r="O138" s="19"/>
      <c r="R138" s="19"/>
      <c r="S138" s="19"/>
      <c r="T138" s="19"/>
      <c r="U138" s="19"/>
      <c r="V138" s="19"/>
      <c r="Y138" s="19"/>
      <c r="Z138" s="19"/>
      <c r="AA138" s="19"/>
      <c r="AB138" s="19"/>
      <c r="AC138" s="19"/>
      <c r="AG138" s="154">
        <f t="shared" si="24"/>
        <v>0</v>
      </c>
      <c r="AH138" s="155">
        <f t="shared" si="19"/>
        <v>0</v>
      </c>
      <c r="AI138" s="157">
        <f t="shared" si="37"/>
        <v>0</v>
      </c>
      <c r="AJ138" s="3"/>
    </row>
    <row r="139" spans="1:73" ht="12.75" customHeight="1" x14ac:dyDescent="0.2">
      <c r="A139" s="151" t="s">
        <v>4</v>
      </c>
      <c r="D139" s="19"/>
      <c r="E139" s="19"/>
      <c r="F139" s="19"/>
      <c r="G139" s="19"/>
      <c r="H139" s="19"/>
      <c r="K139" s="19"/>
      <c r="L139" s="19"/>
      <c r="M139" s="19"/>
      <c r="N139" s="19"/>
      <c r="O139" s="19"/>
      <c r="R139" s="19"/>
      <c r="S139" s="19"/>
      <c r="T139" s="19"/>
      <c r="U139" s="19"/>
      <c r="V139" s="19"/>
      <c r="Y139" s="19"/>
      <c r="Z139" s="19"/>
      <c r="AA139" s="19"/>
      <c r="AB139" s="19"/>
      <c r="AC139" s="19"/>
      <c r="AG139" s="154">
        <f t="shared" si="24"/>
        <v>0</v>
      </c>
      <c r="AH139" s="155">
        <f t="shared" si="19"/>
        <v>0</v>
      </c>
      <c r="AI139" s="157">
        <f t="shared" si="37"/>
        <v>0</v>
      </c>
      <c r="AJ139" s="3"/>
    </row>
    <row r="140" spans="1:73" ht="12.75" customHeight="1" x14ac:dyDescent="0.2">
      <c r="A140" s="151" t="s">
        <v>5</v>
      </c>
      <c r="D140" s="19"/>
      <c r="E140" s="19"/>
      <c r="F140" s="19"/>
      <c r="G140" s="19"/>
      <c r="H140" s="19"/>
      <c r="K140" s="19"/>
      <c r="L140" s="19"/>
      <c r="M140" s="19"/>
      <c r="N140" s="19"/>
      <c r="O140" s="19"/>
      <c r="R140" s="19"/>
      <c r="S140" s="19"/>
      <c r="T140" s="19"/>
      <c r="U140" s="19"/>
      <c r="V140" s="19"/>
      <c r="Y140" s="19"/>
      <c r="Z140" s="19"/>
      <c r="AA140" s="19"/>
      <c r="AB140" s="19"/>
      <c r="AC140" s="19"/>
      <c r="AG140" s="154">
        <f t="shared" si="24"/>
        <v>0</v>
      </c>
      <c r="AH140" s="155">
        <f t="shared" si="19"/>
        <v>0</v>
      </c>
      <c r="AI140" s="157">
        <f t="shared" si="37"/>
        <v>0</v>
      </c>
      <c r="AJ140" s="3"/>
    </row>
    <row r="141" spans="1:73" ht="12.75" customHeight="1" x14ac:dyDescent="0.2">
      <c r="A141" s="151" t="s">
        <v>6</v>
      </c>
      <c r="D141" s="19"/>
      <c r="E141" s="19"/>
      <c r="F141" s="19"/>
      <c r="G141" s="19"/>
      <c r="H141" s="19"/>
      <c r="K141" s="19"/>
      <c r="L141" s="19"/>
      <c r="M141" s="19"/>
      <c r="N141" s="19"/>
      <c r="O141" s="19"/>
      <c r="R141" s="19"/>
      <c r="S141" s="19"/>
      <c r="T141" s="19"/>
      <c r="U141" s="19"/>
      <c r="V141" s="19"/>
      <c r="Y141" s="19"/>
      <c r="Z141" s="19"/>
      <c r="AA141" s="19"/>
      <c r="AB141" s="19"/>
      <c r="AC141" s="19"/>
      <c r="AG141" s="154">
        <f t="shared" si="24"/>
        <v>0</v>
      </c>
      <c r="AH141" s="155">
        <f t="shared" si="19"/>
        <v>0</v>
      </c>
      <c r="AI141" s="157">
        <f t="shared" si="37"/>
        <v>0</v>
      </c>
      <c r="AJ141" s="3"/>
    </row>
    <row r="142" spans="1:73" ht="12.75" customHeight="1" x14ac:dyDescent="0.2">
      <c r="A142" s="151" t="s">
        <v>7</v>
      </c>
      <c r="D142" s="19"/>
      <c r="E142" s="19"/>
      <c r="F142" s="19"/>
      <c r="G142" s="19"/>
      <c r="H142" s="19"/>
      <c r="K142" s="19"/>
      <c r="L142" s="19"/>
      <c r="M142" s="19"/>
      <c r="N142" s="19"/>
      <c r="O142" s="19"/>
      <c r="R142" s="19"/>
      <c r="S142" s="19"/>
      <c r="T142" s="19"/>
      <c r="U142" s="19"/>
      <c r="V142" s="19"/>
      <c r="Y142" s="19"/>
      <c r="Z142" s="19"/>
      <c r="AA142" s="19"/>
      <c r="AB142" s="19"/>
      <c r="AC142" s="19"/>
      <c r="AG142" s="154">
        <f t="shared" si="24"/>
        <v>0</v>
      </c>
      <c r="AH142" s="155">
        <f t="shared" si="19"/>
        <v>0</v>
      </c>
      <c r="AI142" s="157">
        <f t="shared" si="37"/>
        <v>0</v>
      </c>
      <c r="AJ142" s="3"/>
    </row>
    <row r="143" spans="1:73" s="17" customFormat="1" ht="12.75" customHeight="1" x14ac:dyDescent="0.2">
      <c r="A143" s="152" t="s">
        <v>8</v>
      </c>
      <c r="B143" s="228"/>
      <c r="C143" s="228"/>
      <c r="D143" s="21"/>
      <c r="E143" s="21"/>
      <c r="F143" s="21"/>
      <c r="G143" s="21"/>
      <c r="H143" s="21"/>
      <c r="I143" s="228"/>
      <c r="J143" s="228"/>
      <c r="K143" s="21"/>
      <c r="L143" s="21"/>
      <c r="M143" s="21"/>
      <c r="N143" s="21"/>
      <c r="O143" s="21"/>
      <c r="P143" s="228"/>
      <c r="Q143" s="228"/>
      <c r="R143" s="21"/>
      <c r="S143" s="21"/>
      <c r="T143" s="21"/>
      <c r="U143" s="21"/>
      <c r="V143" s="21"/>
      <c r="W143" s="228"/>
      <c r="X143" s="228"/>
      <c r="Y143" s="21"/>
      <c r="Z143" s="21"/>
      <c r="AA143" s="21"/>
      <c r="AB143" s="21"/>
      <c r="AC143" s="21"/>
      <c r="AD143" s="228"/>
      <c r="AE143" s="228"/>
      <c r="AF143" s="21"/>
      <c r="AG143" s="158">
        <f t="shared" si="24"/>
        <v>0</v>
      </c>
      <c r="AH143" s="159">
        <f t="shared" ref="AH143:AH213" si="38">COUNTIF(B143:AF143,"u")</f>
        <v>0</v>
      </c>
      <c r="AI143" s="159">
        <f t="shared" si="37"/>
        <v>0</v>
      </c>
      <c r="AJ143" s="14"/>
      <c r="AK143" s="15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</row>
    <row r="144" spans="1:73" s="41" customFormat="1" ht="12.75" customHeight="1" thickBot="1" x14ac:dyDescent="0.25">
      <c r="A144" s="153"/>
      <c r="B144" s="229"/>
      <c r="C144" s="229"/>
      <c r="D144" s="32"/>
      <c r="E144" s="32"/>
      <c r="F144" s="32"/>
      <c r="G144" s="32"/>
      <c r="H144" s="32"/>
      <c r="I144" s="229"/>
      <c r="J144" s="229"/>
      <c r="K144" s="32"/>
      <c r="L144" s="32"/>
      <c r="M144" s="32"/>
      <c r="N144" s="32"/>
      <c r="O144" s="32"/>
      <c r="P144" s="229"/>
      <c r="Q144" s="229"/>
      <c r="R144" s="32"/>
      <c r="S144" s="32"/>
      <c r="T144" s="32"/>
      <c r="U144" s="32"/>
      <c r="V144" s="32"/>
      <c r="W144" s="229"/>
      <c r="X144" s="229"/>
      <c r="Y144" s="32"/>
      <c r="Z144" s="32"/>
      <c r="AA144" s="32"/>
      <c r="AB144" s="32"/>
      <c r="AC144" s="32"/>
      <c r="AD144" s="229"/>
      <c r="AE144" s="229"/>
      <c r="AF144" s="32"/>
      <c r="AG144" s="160">
        <f t="shared" ref="AG144" si="39">SUM(AG135:AG143)</f>
        <v>0</v>
      </c>
      <c r="AH144" s="161">
        <f>SUM(AH135:AH143)</f>
        <v>0</v>
      </c>
      <c r="AI144" s="161">
        <f>SUM(AI135:AI143)</f>
        <v>0</v>
      </c>
      <c r="AJ144" s="40" t="e">
        <f>AG144/(AG144+AH144)</f>
        <v>#DIV/0!</v>
      </c>
      <c r="AK144" s="178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</row>
    <row r="145" spans="1:73" s="136" customFormat="1" ht="12.75" customHeight="1" x14ac:dyDescent="0.2">
      <c r="A145" s="129" t="str">
        <f>IF(Schülernamen!$A$15="","",Schülernamen!$A$15)</f>
        <v>Schüler14</v>
      </c>
      <c r="B145" s="224"/>
      <c r="C145" s="224"/>
      <c r="D145" s="225"/>
      <c r="E145" s="225"/>
      <c r="F145" s="225"/>
      <c r="G145" s="225"/>
      <c r="H145" s="225"/>
      <c r="I145" s="224"/>
      <c r="J145" s="224"/>
      <c r="K145" s="225"/>
      <c r="L145" s="225"/>
      <c r="M145" s="225"/>
      <c r="N145" s="225"/>
      <c r="O145" s="225"/>
      <c r="P145" s="224"/>
      <c r="Q145" s="224"/>
      <c r="R145" s="225"/>
      <c r="S145" s="225"/>
      <c r="T145" s="225"/>
      <c r="U145" s="225"/>
      <c r="V145" s="225"/>
      <c r="W145" s="224"/>
      <c r="X145" s="224"/>
      <c r="Y145" s="225"/>
      <c r="Z145" s="225"/>
      <c r="AA145" s="225"/>
      <c r="AB145" s="225"/>
      <c r="AC145" s="225"/>
      <c r="AD145" s="224"/>
      <c r="AE145" s="224"/>
      <c r="AF145" s="225"/>
      <c r="AG145" s="131">
        <f t="shared" ref="AG145:AG147" si="40">COUNTIF(B145:AF145,"e")+AH145</f>
        <v>0</v>
      </c>
      <c r="AH145" s="132">
        <f t="shared" si="38"/>
        <v>0</v>
      </c>
      <c r="AI145" s="132">
        <f>COUNT(B146:AF154)</f>
        <v>0</v>
      </c>
      <c r="AJ145" s="133" t="e">
        <f>AG145/(AG145+AH145)</f>
        <v>#DIV/0!</v>
      </c>
      <c r="AK145" s="134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</row>
    <row r="146" spans="1:73" ht="12.75" customHeight="1" x14ac:dyDescent="0.2">
      <c r="A146" s="162" t="s">
        <v>9</v>
      </c>
      <c r="D146" s="19"/>
      <c r="E146" s="19"/>
      <c r="F146" s="19"/>
      <c r="G146" s="19"/>
      <c r="H146" s="19"/>
      <c r="K146" s="19"/>
      <c r="L146" s="19"/>
      <c r="M146" s="19"/>
      <c r="N146" s="19"/>
      <c r="O146" s="19"/>
      <c r="R146" s="19"/>
      <c r="S146" s="19"/>
      <c r="T146" s="19"/>
      <c r="U146" s="19"/>
      <c r="V146" s="19"/>
      <c r="Y146" s="19"/>
      <c r="Z146" s="19"/>
      <c r="AA146" s="19"/>
      <c r="AB146" s="19"/>
      <c r="AC146" s="19"/>
      <c r="AG146" s="164">
        <f t="shared" si="40"/>
        <v>0</v>
      </c>
      <c r="AH146" s="165">
        <f t="shared" si="38"/>
        <v>0</v>
      </c>
      <c r="AI146" s="166">
        <f>SUM(B146:AF146)</f>
        <v>0</v>
      </c>
      <c r="AJ146" s="5"/>
    </row>
    <row r="147" spans="1:73" ht="12.75" customHeight="1" x14ac:dyDescent="0.2">
      <c r="A147" s="162" t="s">
        <v>1</v>
      </c>
      <c r="D147" s="19"/>
      <c r="E147" s="19"/>
      <c r="F147" s="19"/>
      <c r="G147" s="19"/>
      <c r="H147" s="19"/>
      <c r="K147" s="19"/>
      <c r="L147" s="19"/>
      <c r="M147" s="19"/>
      <c r="N147" s="19"/>
      <c r="O147" s="19"/>
      <c r="R147" s="19"/>
      <c r="S147" s="19"/>
      <c r="T147" s="19"/>
      <c r="U147" s="19"/>
      <c r="V147" s="19"/>
      <c r="Y147" s="19"/>
      <c r="Z147" s="19"/>
      <c r="AA147" s="19"/>
      <c r="AB147" s="19"/>
      <c r="AC147" s="19"/>
      <c r="AG147" s="164">
        <f t="shared" si="40"/>
        <v>0</v>
      </c>
      <c r="AH147" s="165">
        <f t="shared" si="38"/>
        <v>0</v>
      </c>
      <c r="AI147" s="167">
        <f t="shared" ref="AI147:AI154" si="41">SUM(B147:AF147)</f>
        <v>0</v>
      </c>
      <c r="AJ147" s="5"/>
    </row>
    <row r="148" spans="1:73" ht="12.75" customHeight="1" x14ac:dyDescent="0.2">
      <c r="A148" s="162" t="s">
        <v>2</v>
      </c>
      <c r="D148" s="19"/>
      <c r="E148" s="19"/>
      <c r="F148" s="19"/>
      <c r="G148" s="19"/>
      <c r="H148" s="19"/>
      <c r="K148" s="19"/>
      <c r="L148" s="19"/>
      <c r="M148" s="19"/>
      <c r="N148" s="19"/>
      <c r="O148" s="19"/>
      <c r="R148" s="19"/>
      <c r="S148" s="19"/>
      <c r="T148" s="19"/>
      <c r="U148" s="19"/>
      <c r="V148" s="19"/>
      <c r="Y148" s="19"/>
      <c r="Z148" s="19"/>
      <c r="AA148" s="19"/>
      <c r="AB148" s="19"/>
      <c r="AC148" s="19"/>
      <c r="AG148" s="164">
        <f t="shared" si="27"/>
        <v>0</v>
      </c>
      <c r="AH148" s="165">
        <f t="shared" si="38"/>
        <v>0</v>
      </c>
      <c r="AI148" s="167">
        <f t="shared" si="41"/>
        <v>0</v>
      </c>
      <c r="AJ148" s="5"/>
    </row>
    <row r="149" spans="1:73" ht="12.75" customHeight="1" x14ac:dyDescent="0.2">
      <c r="A149" s="162" t="s">
        <v>3</v>
      </c>
      <c r="D149" s="19"/>
      <c r="E149" s="19"/>
      <c r="F149" s="19"/>
      <c r="G149" s="19"/>
      <c r="H149" s="19"/>
      <c r="K149" s="19"/>
      <c r="L149" s="19"/>
      <c r="M149" s="19"/>
      <c r="N149" s="19"/>
      <c r="O149" s="19"/>
      <c r="R149" s="19"/>
      <c r="S149" s="19"/>
      <c r="T149" s="19"/>
      <c r="U149" s="19"/>
      <c r="V149" s="19"/>
      <c r="Y149" s="19"/>
      <c r="Z149" s="19"/>
      <c r="AA149" s="19"/>
      <c r="AB149" s="19"/>
      <c r="AC149" s="19"/>
      <c r="AG149" s="164">
        <f t="shared" si="27"/>
        <v>0</v>
      </c>
      <c r="AH149" s="165">
        <f t="shared" si="38"/>
        <v>0</v>
      </c>
      <c r="AI149" s="167">
        <f t="shared" si="41"/>
        <v>0</v>
      </c>
      <c r="AJ149" s="5"/>
    </row>
    <row r="150" spans="1:73" ht="12.75" customHeight="1" x14ac:dyDescent="0.2">
      <c r="A150" s="162" t="s">
        <v>4</v>
      </c>
      <c r="D150" s="19"/>
      <c r="E150" s="19"/>
      <c r="F150" s="19"/>
      <c r="G150" s="19"/>
      <c r="H150" s="19"/>
      <c r="K150" s="19"/>
      <c r="L150" s="19"/>
      <c r="M150" s="19"/>
      <c r="N150" s="19"/>
      <c r="O150" s="19"/>
      <c r="R150" s="19"/>
      <c r="S150" s="19"/>
      <c r="T150" s="19"/>
      <c r="U150" s="19"/>
      <c r="V150" s="19"/>
      <c r="Y150" s="19"/>
      <c r="Z150" s="19"/>
      <c r="AA150" s="19"/>
      <c r="AB150" s="19"/>
      <c r="AC150" s="19"/>
      <c r="AG150" s="164">
        <f t="shared" si="27"/>
        <v>0</v>
      </c>
      <c r="AH150" s="165">
        <f t="shared" si="38"/>
        <v>0</v>
      </c>
      <c r="AI150" s="167">
        <f t="shared" si="41"/>
        <v>0</v>
      </c>
      <c r="AJ150" s="5"/>
    </row>
    <row r="151" spans="1:73" ht="12.75" customHeight="1" x14ac:dyDescent="0.2">
      <c r="A151" s="162" t="s">
        <v>5</v>
      </c>
      <c r="D151" s="19"/>
      <c r="E151" s="19"/>
      <c r="F151" s="19"/>
      <c r="G151" s="19"/>
      <c r="H151" s="19"/>
      <c r="K151" s="19"/>
      <c r="L151" s="19"/>
      <c r="M151" s="19"/>
      <c r="N151" s="19"/>
      <c r="O151" s="19"/>
      <c r="R151" s="19"/>
      <c r="S151" s="19"/>
      <c r="T151" s="19"/>
      <c r="U151" s="19"/>
      <c r="V151" s="19"/>
      <c r="Y151" s="19"/>
      <c r="Z151" s="19"/>
      <c r="AA151" s="19"/>
      <c r="AB151" s="19"/>
      <c r="AC151" s="19"/>
      <c r="AG151" s="164">
        <f t="shared" si="27"/>
        <v>0</v>
      </c>
      <c r="AH151" s="165">
        <f t="shared" si="38"/>
        <v>0</v>
      </c>
      <c r="AI151" s="167">
        <f t="shared" si="41"/>
        <v>0</v>
      </c>
      <c r="AJ151" s="5"/>
    </row>
    <row r="152" spans="1:73" ht="12.75" customHeight="1" x14ac:dyDescent="0.2">
      <c r="A152" s="162" t="s">
        <v>6</v>
      </c>
      <c r="D152" s="19"/>
      <c r="E152" s="19"/>
      <c r="F152" s="19"/>
      <c r="G152" s="19"/>
      <c r="H152" s="19"/>
      <c r="K152" s="19"/>
      <c r="L152" s="19"/>
      <c r="M152" s="19"/>
      <c r="N152" s="19"/>
      <c r="O152" s="19"/>
      <c r="R152" s="19"/>
      <c r="S152" s="19"/>
      <c r="T152" s="19"/>
      <c r="U152" s="19"/>
      <c r="V152" s="19"/>
      <c r="Y152" s="19"/>
      <c r="Z152" s="19"/>
      <c r="AA152" s="19"/>
      <c r="AB152" s="19"/>
      <c r="AC152" s="19"/>
      <c r="AG152" s="164">
        <f t="shared" si="27"/>
        <v>0</v>
      </c>
      <c r="AH152" s="165">
        <f t="shared" si="38"/>
        <v>0</v>
      </c>
      <c r="AI152" s="167">
        <f t="shared" si="41"/>
        <v>0</v>
      </c>
      <c r="AJ152" s="5"/>
    </row>
    <row r="153" spans="1:73" ht="12.75" customHeight="1" x14ac:dyDescent="0.2">
      <c r="A153" s="162" t="s">
        <v>7</v>
      </c>
      <c r="D153" s="19"/>
      <c r="E153" s="19"/>
      <c r="F153" s="19"/>
      <c r="G153" s="19"/>
      <c r="H153" s="19"/>
      <c r="K153" s="19"/>
      <c r="L153" s="19"/>
      <c r="M153" s="19"/>
      <c r="N153" s="19"/>
      <c r="O153" s="19"/>
      <c r="R153" s="19"/>
      <c r="S153" s="19"/>
      <c r="T153" s="19"/>
      <c r="U153" s="19"/>
      <c r="V153" s="19"/>
      <c r="Y153" s="19"/>
      <c r="Z153" s="19"/>
      <c r="AA153" s="19"/>
      <c r="AB153" s="19"/>
      <c r="AC153" s="19"/>
      <c r="AG153" s="164">
        <f t="shared" si="27"/>
        <v>0</v>
      </c>
      <c r="AH153" s="165">
        <f t="shared" si="38"/>
        <v>0</v>
      </c>
      <c r="AI153" s="167">
        <f t="shared" si="41"/>
        <v>0</v>
      </c>
      <c r="AJ153" s="5"/>
    </row>
    <row r="154" spans="1:73" s="17" customFormat="1" ht="12.75" customHeight="1" x14ac:dyDescent="0.2">
      <c r="A154" s="163" t="s">
        <v>8</v>
      </c>
      <c r="B154" s="228"/>
      <c r="C154" s="228"/>
      <c r="D154" s="21"/>
      <c r="E154" s="21"/>
      <c r="F154" s="21"/>
      <c r="G154" s="21"/>
      <c r="H154" s="21"/>
      <c r="I154" s="228"/>
      <c r="J154" s="228"/>
      <c r="K154" s="21"/>
      <c r="L154" s="21"/>
      <c r="M154" s="21"/>
      <c r="N154" s="21"/>
      <c r="O154" s="21"/>
      <c r="P154" s="228"/>
      <c r="Q154" s="228"/>
      <c r="R154" s="21"/>
      <c r="S154" s="21"/>
      <c r="T154" s="21"/>
      <c r="U154" s="21"/>
      <c r="V154" s="21"/>
      <c r="W154" s="228"/>
      <c r="X154" s="228"/>
      <c r="Y154" s="21"/>
      <c r="Z154" s="21"/>
      <c r="AA154" s="21"/>
      <c r="AB154" s="21"/>
      <c r="AC154" s="21"/>
      <c r="AD154" s="228"/>
      <c r="AE154" s="228"/>
      <c r="AF154" s="21"/>
      <c r="AG154" s="168">
        <f t="shared" si="27"/>
        <v>0</v>
      </c>
      <c r="AH154" s="169">
        <f t="shared" si="38"/>
        <v>0</v>
      </c>
      <c r="AI154" s="169">
        <f t="shared" si="41"/>
        <v>0</v>
      </c>
      <c r="AJ154" s="18"/>
      <c r="AK154" s="15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</row>
    <row r="155" spans="1:73" s="35" customFormat="1" ht="12.75" customHeight="1" thickBot="1" x14ac:dyDescent="0.25">
      <c r="A155" s="137"/>
      <c r="B155" s="229"/>
      <c r="C155" s="229"/>
      <c r="D155" s="32"/>
      <c r="E155" s="32"/>
      <c r="F155" s="32"/>
      <c r="G155" s="32"/>
      <c r="H155" s="32"/>
      <c r="I155" s="229"/>
      <c r="J155" s="229"/>
      <c r="K155" s="32"/>
      <c r="L155" s="32"/>
      <c r="M155" s="32"/>
      <c r="N155" s="32"/>
      <c r="O155" s="32"/>
      <c r="P155" s="229"/>
      <c r="Q155" s="229"/>
      <c r="R155" s="32"/>
      <c r="S155" s="32"/>
      <c r="T155" s="32"/>
      <c r="U155" s="32"/>
      <c r="V155" s="32"/>
      <c r="W155" s="229"/>
      <c r="X155" s="229"/>
      <c r="Y155" s="32"/>
      <c r="Z155" s="32"/>
      <c r="AA155" s="32"/>
      <c r="AB155" s="32"/>
      <c r="AC155" s="32"/>
      <c r="AD155" s="229"/>
      <c r="AE155" s="229"/>
      <c r="AF155" s="32"/>
      <c r="AG155" s="138">
        <f t="shared" ref="AG155" si="42">SUM(AG146:AG154)</f>
        <v>0</v>
      </c>
      <c r="AH155" s="139">
        <f>SUM(AH146:AH154)</f>
        <v>0</v>
      </c>
      <c r="AI155" s="139">
        <f>SUM(AI146:AI154)</f>
        <v>0</v>
      </c>
      <c r="AJ155" s="40" t="e">
        <f>AG155/(AG155+AH155)</f>
        <v>#DIV/0!</v>
      </c>
      <c r="AK155" s="33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</row>
    <row r="156" spans="1:73" s="177" customFormat="1" ht="12.75" customHeight="1" x14ac:dyDescent="0.2">
      <c r="A156" s="170" t="str">
        <f>IF(Schülernamen!$A$16="","",Schülernamen!$A$16)</f>
        <v>Schüler15</v>
      </c>
      <c r="B156" s="224"/>
      <c r="C156" s="224"/>
      <c r="D156" s="225"/>
      <c r="E156" s="225"/>
      <c r="F156" s="225"/>
      <c r="G156" s="225"/>
      <c r="H156" s="225"/>
      <c r="I156" s="224"/>
      <c r="J156" s="224"/>
      <c r="K156" s="225"/>
      <c r="L156" s="225"/>
      <c r="M156" s="225"/>
      <c r="N156" s="225"/>
      <c r="O156" s="225"/>
      <c r="P156" s="224"/>
      <c r="Q156" s="224"/>
      <c r="R156" s="225"/>
      <c r="S156" s="225"/>
      <c r="T156" s="225"/>
      <c r="U156" s="225"/>
      <c r="V156" s="225"/>
      <c r="W156" s="224"/>
      <c r="X156" s="224"/>
      <c r="Y156" s="225"/>
      <c r="Z156" s="225"/>
      <c r="AA156" s="225"/>
      <c r="AB156" s="225"/>
      <c r="AC156" s="225"/>
      <c r="AD156" s="224"/>
      <c r="AE156" s="224"/>
      <c r="AF156" s="225"/>
      <c r="AG156" s="172">
        <f t="shared" ref="AG156:AG209" si="43">COUNTIF(B156:AF156,"e")+AH156</f>
        <v>0</v>
      </c>
      <c r="AH156" s="173">
        <f t="shared" si="38"/>
        <v>0</v>
      </c>
      <c r="AI156" s="173">
        <f>COUNT(B157:AF165)</f>
        <v>0</v>
      </c>
      <c r="AJ156" s="174" t="e">
        <f>AG156/(AG156+AH156)</f>
        <v>#DIV/0!</v>
      </c>
      <c r="AK156" s="175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  <c r="AZ156" s="176"/>
      <c r="BA156" s="176"/>
      <c r="BB156" s="176"/>
      <c r="BC156" s="176"/>
      <c r="BD156" s="176"/>
      <c r="BE156" s="176"/>
      <c r="BF156" s="176"/>
      <c r="BG156" s="176"/>
      <c r="BH156" s="176"/>
      <c r="BI156" s="176"/>
      <c r="BJ156" s="176"/>
      <c r="BK156" s="176"/>
      <c r="BL156" s="176"/>
      <c r="BM156" s="176"/>
      <c r="BN156" s="176"/>
      <c r="BO156" s="176"/>
      <c r="BP156" s="176"/>
      <c r="BQ156" s="176"/>
      <c r="BR156" s="176"/>
      <c r="BS156" s="176"/>
      <c r="BT156" s="176"/>
      <c r="BU156" s="176"/>
    </row>
    <row r="157" spans="1:73" ht="12.75" customHeight="1" x14ac:dyDescent="0.2">
      <c r="A157" s="151" t="s">
        <v>9</v>
      </c>
      <c r="D157" s="19"/>
      <c r="E157" s="19"/>
      <c r="F157" s="19"/>
      <c r="G157" s="19"/>
      <c r="H157" s="19"/>
      <c r="K157" s="19"/>
      <c r="L157" s="19"/>
      <c r="M157" s="19"/>
      <c r="N157" s="19"/>
      <c r="O157" s="19"/>
      <c r="R157" s="19"/>
      <c r="S157" s="19"/>
      <c r="T157" s="19"/>
      <c r="U157" s="19"/>
      <c r="V157" s="19"/>
      <c r="Y157" s="19"/>
      <c r="Z157" s="19"/>
      <c r="AA157" s="19"/>
      <c r="AB157" s="19"/>
      <c r="AC157" s="19"/>
      <c r="AG157" s="154">
        <f t="shared" si="43"/>
        <v>0</v>
      </c>
      <c r="AH157" s="155">
        <f t="shared" si="38"/>
        <v>0</v>
      </c>
      <c r="AI157" s="156">
        <f>SUM(B157:AF157)</f>
        <v>0</v>
      </c>
      <c r="AJ157" s="3"/>
    </row>
    <row r="158" spans="1:73" ht="12.75" customHeight="1" x14ac:dyDescent="0.2">
      <c r="A158" s="151" t="s">
        <v>1</v>
      </c>
      <c r="D158" s="19"/>
      <c r="E158" s="19"/>
      <c r="F158" s="19"/>
      <c r="G158" s="19"/>
      <c r="H158" s="19"/>
      <c r="K158" s="19"/>
      <c r="L158" s="19"/>
      <c r="M158" s="19"/>
      <c r="N158" s="19"/>
      <c r="O158" s="19"/>
      <c r="R158" s="19"/>
      <c r="S158" s="19"/>
      <c r="T158" s="19"/>
      <c r="U158" s="19"/>
      <c r="V158" s="19"/>
      <c r="Y158" s="19"/>
      <c r="Z158" s="19"/>
      <c r="AA158" s="19"/>
      <c r="AB158" s="19"/>
      <c r="AC158" s="19"/>
      <c r="AG158" s="154">
        <f t="shared" si="43"/>
        <v>0</v>
      </c>
      <c r="AH158" s="155">
        <f t="shared" si="38"/>
        <v>0</v>
      </c>
      <c r="AI158" s="157">
        <f t="shared" ref="AI158:AI165" si="44">SUM(B158:AF158)</f>
        <v>0</v>
      </c>
      <c r="AJ158" s="3"/>
    </row>
    <row r="159" spans="1:73" ht="12.75" customHeight="1" x14ac:dyDescent="0.2">
      <c r="A159" s="151" t="s">
        <v>2</v>
      </c>
      <c r="D159" s="19"/>
      <c r="E159" s="19"/>
      <c r="F159" s="19"/>
      <c r="G159" s="19"/>
      <c r="H159" s="19"/>
      <c r="K159" s="19"/>
      <c r="L159" s="19"/>
      <c r="M159" s="19"/>
      <c r="N159" s="19"/>
      <c r="O159" s="19"/>
      <c r="R159" s="19"/>
      <c r="S159" s="19"/>
      <c r="T159" s="19"/>
      <c r="U159" s="19"/>
      <c r="V159" s="19"/>
      <c r="Y159" s="19"/>
      <c r="Z159" s="19"/>
      <c r="AA159" s="19"/>
      <c r="AB159" s="19"/>
      <c r="AC159" s="19"/>
      <c r="AG159" s="154">
        <f t="shared" si="43"/>
        <v>0</v>
      </c>
      <c r="AH159" s="155">
        <f t="shared" si="38"/>
        <v>0</v>
      </c>
      <c r="AI159" s="157">
        <f t="shared" si="44"/>
        <v>0</v>
      </c>
      <c r="AJ159" s="3"/>
    </row>
    <row r="160" spans="1:73" ht="12.75" customHeight="1" x14ac:dyDescent="0.2">
      <c r="A160" s="151" t="s">
        <v>3</v>
      </c>
      <c r="D160" s="19"/>
      <c r="E160" s="19"/>
      <c r="F160" s="19"/>
      <c r="G160" s="19"/>
      <c r="H160" s="19"/>
      <c r="K160" s="19"/>
      <c r="L160" s="19"/>
      <c r="M160" s="19"/>
      <c r="N160" s="19"/>
      <c r="O160" s="19"/>
      <c r="R160" s="19"/>
      <c r="S160" s="19"/>
      <c r="T160" s="19"/>
      <c r="U160" s="19"/>
      <c r="V160" s="19"/>
      <c r="Y160" s="19"/>
      <c r="Z160" s="19"/>
      <c r="AA160" s="19"/>
      <c r="AB160" s="19"/>
      <c r="AC160" s="19"/>
      <c r="AG160" s="154">
        <f t="shared" si="43"/>
        <v>0</v>
      </c>
      <c r="AH160" s="155">
        <f t="shared" si="38"/>
        <v>0</v>
      </c>
      <c r="AI160" s="157">
        <f t="shared" si="44"/>
        <v>0</v>
      </c>
      <c r="AJ160" s="3"/>
    </row>
    <row r="161" spans="1:73" ht="12.75" customHeight="1" x14ac:dyDescent="0.2">
      <c r="A161" s="151" t="s">
        <v>4</v>
      </c>
      <c r="D161" s="19"/>
      <c r="E161" s="19"/>
      <c r="F161" s="19"/>
      <c r="G161" s="19"/>
      <c r="H161" s="19"/>
      <c r="K161" s="19"/>
      <c r="L161" s="19"/>
      <c r="M161" s="19"/>
      <c r="N161" s="19"/>
      <c r="O161" s="19"/>
      <c r="R161" s="19"/>
      <c r="S161" s="19"/>
      <c r="T161" s="19"/>
      <c r="U161" s="19"/>
      <c r="V161" s="19"/>
      <c r="Y161" s="19"/>
      <c r="Z161" s="19"/>
      <c r="AA161" s="19"/>
      <c r="AB161" s="19"/>
      <c r="AC161" s="19"/>
      <c r="AG161" s="154">
        <f t="shared" si="43"/>
        <v>0</v>
      </c>
      <c r="AH161" s="155">
        <f t="shared" si="38"/>
        <v>0</v>
      </c>
      <c r="AI161" s="157">
        <f t="shared" si="44"/>
        <v>0</v>
      </c>
      <c r="AJ161" s="3"/>
    </row>
    <row r="162" spans="1:73" ht="12.75" customHeight="1" x14ac:dyDescent="0.2">
      <c r="A162" s="151" t="s">
        <v>5</v>
      </c>
      <c r="D162" s="19"/>
      <c r="E162" s="19"/>
      <c r="F162" s="19"/>
      <c r="G162" s="19"/>
      <c r="H162" s="19"/>
      <c r="K162" s="19"/>
      <c r="L162" s="19"/>
      <c r="M162" s="19"/>
      <c r="N162" s="19"/>
      <c r="O162" s="19"/>
      <c r="R162" s="19"/>
      <c r="S162" s="19"/>
      <c r="T162" s="19"/>
      <c r="U162" s="19"/>
      <c r="V162" s="19"/>
      <c r="Y162" s="19"/>
      <c r="Z162" s="19"/>
      <c r="AA162" s="19"/>
      <c r="AB162" s="19"/>
      <c r="AC162" s="19"/>
      <c r="AG162" s="154">
        <f t="shared" si="43"/>
        <v>0</v>
      </c>
      <c r="AH162" s="155">
        <f t="shared" si="38"/>
        <v>0</v>
      </c>
      <c r="AI162" s="157">
        <f t="shared" si="44"/>
        <v>0</v>
      </c>
      <c r="AJ162" s="3"/>
    </row>
    <row r="163" spans="1:73" ht="12.75" customHeight="1" x14ac:dyDescent="0.2">
      <c r="A163" s="151" t="s">
        <v>6</v>
      </c>
      <c r="D163" s="19"/>
      <c r="E163" s="19"/>
      <c r="F163" s="19"/>
      <c r="G163" s="19"/>
      <c r="H163" s="19"/>
      <c r="K163" s="19"/>
      <c r="L163" s="19"/>
      <c r="M163" s="19"/>
      <c r="N163" s="19"/>
      <c r="O163" s="19"/>
      <c r="R163" s="19"/>
      <c r="S163" s="19"/>
      <c r="T163" s="19"/>
      <c r="U163" s="19"/>
      <c r="V163" s="19"/>
      <c r="Y163" s="19"/>
      <c r="Z163" s="19"/>
      <c r="AA163" s="19"/>
      <c r="AB163" s="19"/>
      <c r="AC163" s="19"/>
      <c r="AG163" s="154">
        <f t="shared" si="43"/>
        <v>0</v>
      </c>
      <c r="AH163" s="155">
        <f t="shared" si="38"/>
        <v>0</v>
      </c>
      <c r="AI163" s="157">
        <f t="shared" si="44"/>
        <v>0</v>
      </c>
      <c r="AJ163" s="3"/>
    </row>
    <row r="164" spans="1:73" ht="12.75" customHeight="1" x14ac:dyDescent="0.2">
      <c r="A164" s="151" t="s">
        <v>7</v>
      </c>
      <c r="D164" s="19"/>
      <c r="E164" s="19"/>
      <c r="F164" s="19"/>
      <c r="G164" s="19"/>
      <c r="H164" s="19"/>
      <c r="K164" s="19"/>
      <c r="L164" s="19"/>
      <c r="M164" s="19"/>
      <c r="N164" s="19"/>
      <c r="O164" s="19"/>
      <c r="R164" s="19"/>
      <c r="S164" s="19"/>
      <c r="T164" s="19"/>
      <c r="U164" s="19"/>
      <c r="V164" s="19"/>
      <c r="Y164" s="19"/>
      <c r="Z164" s="19"/>
      <c r="AA164" s="19"/>
      <c r="AB164" s="19"/>
      <c r="AC164" s="19"/>
      <c r="AG164" s="154">
        <f t="shared" si="43"/>
        <v>0</v>
      </c>
      <c r="AH164" s="155">
        <f t="shared" si="38"/>
        <v>0</v>
      </c>
      <c r="AI164" s="157">
        <f t="shared" si="44"/>
        <v>0</v>
      </c>
      <c r="AJ164" s="3"/>
    </row>
    <row r="165" spans="1:73" s="17" customFormat="1" ht="12.75" customHeight="1" x14ac:dyDescent="0.2">
      <c r="A165" s="152" t="s">
        <v>8</v>
      </c>
      <c r="B165" s="228"/>
      <c r="C165" s="228"/>
      <c r="D165" s="21"/>
      <c r="E165" s="21"/>
      <c r="F165" s="21"/>
      <c r="G165" s="21"/>
      <c r="H165" s="21"/>
      <c r="I165" s="228"/>
      <c r="J165" s="228"/>
      <c r="K165" s="21"/>
      <c r="L165" s="21"/>
      <c r="M165" s="21"/>
      <c r="N165" s="21"/>
      <c r="O165" s="21"/>
      <c r="P165" s="228"/>
      <c r="Q165" s="228"/>
      <c r="R165" s="21"/>
      <c r="S165" s="21"/>
      <c r="T165" s="21"/>
      <c r="U165" s="21"/>
      <c r="V165" s="21"/>
      <c r="W165" s="228"/>
      <c r="X165" s="228"/>
      <c r="Y165" s="21"/>
      <c r="Z165" s="21"/>
      <c r="AA165" s="21"/>
      <c r="AB165" s="21"/>
      <c r="AC165" s="21"/>
      <c r="AD165" s="228"/>
      <c r="AE165" s="228"/>
      <c r="AF165" s="21"/>
      <c r="AG165" s="158">
        <f t="shared" si="43"/>
        <v>0</v>
      </c>
      <c r="AH165" s="159">
        <f t="shared" si="38"/>
        <v>0</v>
      </c>
      <c r="AI165" s="159">
        <f t="shared" si="44"/>
        <v>0</v>
      </c>
      <c r="AJ165" s="14"/>
      <c r="AK165" s="15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</row>
    <row r="166" spans="1:73" s="41" customFormat="1" ht="12.75" customHeight="1" thickBot="1" x14ac:dyDescent="0.25">
      <c r="A166" s="153"/>
      <c r="B166" s="229"/>
      <c r="C166" s="229"/>
      <c r="D166" s="32"/>
      <c r="E166" s="32"/>
      <c r="F166" s="32"/>
      <c r="G166" s="32"/>
      <c r="H166" s="32"/>
      <c r="I166" s="229"/>
      <c r="J166" s="229"/>
      <c r="K166" s="32"/>
      <c r="L166" s="32"/>
      <c r="M166" s="32"/>
      <c r="N166" s="32"/>
      <c r="O166" s="32"/>
      <c r="P166" s="229"/>
      <c r="Q166" s="229"/>
      <c r="R166" s="32"/>
      <c r="S166" s="32"/>
      <c r="T166" s="32"/>
      <c r="U166" s="32"/>
      <c r="V166" s="32"/>
      <c r="W166" s="229"/>
      <c r="X166" s="229"/>
      <c r="Y166" s="32"/>
      <c r="Z166" s="32"/>
      <c r="AA166" s="32"/>
      <c r="AB166" s="32"/>
      <c r="AC166" s="32"/>
      <c r="AD166" s="229"/>
      <c r="AE166" s="229"/>
      <c r="AF166" s="32"/>
      <c r="AG166" s="160">
        <f t="shared" ref="AG166" si="45">SUM(AG157:AG165)</f>
        <v>0</v>
      </c>
      <c r="AH166" s="161">
        <f>SUM(AH157:AH165)</f>
        <v>0</v>
      </c>
      <c r="AI166" s="161">
        <f>SUM(AI157:AI165)</f>
        <v>0</v>
      </c>
      <c r="AJ166" s="40" t="e">
        <f>AG166/(AG166+AH166)</f>
        <v>#DIV/0!</v>
      </c>
      <c r="AK166" s="178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</row>
    <row r="167" spans="1:73" s="136" customFormat="1" ht="12.75" customHeight="1" x14ac:dyDescent="0.2">
      <c r="A167" s="129" t="str">
        <f>IF(Schülernamen!$A$17="","",Schülernamen!$A$17)</f>
        <v>Schüler16</v>
      </c>
      <c r="B167" s="224"/>
      <c r="C167" s="224"/>
      <c r="D167" s="225"/>
      <c r="E167" s="225"/>
      <c r="F167" s="225"/>
      <c r="G167" s="225"/>
      <c r="H167" s="225"/>
      <c r="I167" s="224"/>
      <c r="J167" s="224"/>
      <c r="K167" s="225"/>
      <c r="L167" s="225"/>
      <c r="M167" s="225"/>
      <c r="N167" s="225"/>
      <c r="O167" s="225"/>
      <c r="P167" s="224"/>
      <c r="Q167" s="224"/>
      <c r="R167" s="225"/>
      <c r="S167" s="225"/>
      <c r="T167" s="225"/>
      <c r="U167" s="225"/>
      <c r="V167" s="225"/>
      <c r="W167" s="224"/>
      <c r="X167" s="224"/>
      <c r="Y167" s="225"/>
      <c r="Z167" s="225"/>
      <c r="AA167" s="225"/>
      <c r="AB167" s="225"/>
      <c r="AC167" s="225"/>
      <c r="AD167" s="224"/>
      <c r="AE167" s="224"/>
      <c r="AF167" s="225"/>
      <c r="AG167" s="131">
        <f t="shared" ref="AG167:AG220" si="46">COUNTIF(B167:AF167,"e")+AH167</f>
        <v>0</v>
      </c>
      <c r="AH167" s="132">
        <f t="shared" si="38"/>
        <v>0</v>
      </c>
      <c r="AI167" s="132">
        <f>COUNT(B168:AF176)</f>
        <v>0</v>
      </c>
      <c r="AJ167" s="133" t="e">
        <f>AG167/(AG167+AH167)</f>
        <v>#DIV/0!</v>
      </c>
      <c r="AK167" s="134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</row>
    <row r="168" spans="1:73" ht="12.75" customHeight="1" x14ac:dyDescent="0.2">
      <c r="A168" s="162" t="s">
        <v>9</v>
      </c>
      <c r="D168" s="19"/>
      <c r="E168" s="19"/>
      <c r="F168" s="19"/>
      <c r="G168" s="19"/>
      <c r="H168" s="19"/>
      <c r="K168" s="19"/>
      <c r="L168" s="19"/>
      <c r="M168" s="19"/>
      <c r="N168" s="19"/>
      <c r="O168" s="19"/>
      <c r="R168" s="19"/>
      <c r="S168" s="19"/>
      <c r="T168" s="19"/>
      <c r="U168" s="19"/>
      <c r="V168" s="19"/>
      <c r="Y168" s="19"/>
      <c r="Z168" s="19"/>
      <c r="AA168" s="19"/>
      <c r="AB168" s="19"/>
      <c r="AC168" s="19"/>
      <c r="AG168" s="164">
        <f t="shared" si="46"/>
        <v>0</v>
      </c>
      <c r="AH168" s="165">
        <f t="shared" si="38"/>
        <v>0</v>
      </c>
      <c r="AI168" s="166">
        <f>SUM(B168:AF168)</f>
        <v>0</v>
      </c>
      <c r="AJ168" s="5"/>
    </row>
    <row r="169" spans="1:73" ht="12.75" customHeight="1" x14ac:dyDescent="0.2">
      <c r="A169" s="162" t="s">
        <v>1</v>
      </c>
      <c r="D169" s="19"/>
      <c r="E169" s="19"/>
      <c r="F169" s="19"/>
      <c r="G169" s="19"/>
      <c r="H169" s="19"/>
      <c r="K169" s="19"/>
      <c r="L169" s="19"/>
      <c r="M169" s="19"/>
      <c r="N169" s="19"/>
      <c r="O169" s="19"/>
      <c r="R169" s="19"/>
      <c r="S169" s="19"/>
      <c r="T169" s="19"/>
      <c r="U169" s="19"/>
      <c r="V169" s="19"/>
      <c r="Y169" s="19"/>
      <c r="Z169" s="19"/>
      <c r="AA169" s="19"/>
      <c r="AB169" s="19"/>
      <c r="AC169" s="19"/>
      <c r="AG169" s="164">
        <f t="shared" si="46"/>
        <v>0</v>
      </c>
      <c r="AH169" s="165">
        <f t="shared" si="38"/>
        <v>0</v>
      </c>
      <c r="AI169" s="167">
        <f t="shared" ref="AI169:AI176" si="47">SUM(B169:AF169)</f>
        <v>0</v>
      </c>
      <c r="AJ169" s="5"/>
    </row>
    <row r="170" spans="1:73" ht="12.75" customHeight="1" x14ac:dyDescent="0.2">
      <c r="A170" s="162" t="s">
        <v>2</v>
      </c>
      <c r="D170" s="19"/>
      <c r="E170" s="19"/>
      <c r="F170" s="19"/>
      <c r="G170" s="19"/>
      <c r="H170" s="19"/>
      <c r="K170" s="19"/>
      <c r="L170" s="19"/>
      <c r="M170" s="19"/>
      <c r="N170" s="19"/>
      <c r="O170" s="19"/>
      <c r="R170" s="19"/>
      <c r="S170" s="19"/>
      <c r="T170" s="19"/>
      <c r="U170" s="19"/>
      <c r="V170" s="19"/>
      <c r="Y170" s="19"/>
      <c r="Z170" s="19"/>
      <c r="AA170" s="19"/>
      <c r="AB170" s="19"/>
      <c r="AC170" s="19"/>
      <c r="AG170" s="164">
        <f t="shared" si="46"/>
        <v>0</v>
      </c>
      <c r="AH170" s="165">
        <f t="shared" si="38"/>
        <v>0</v>
      </c>
      <c r="AI170" s="167">
        <f t="shared" si="47"/>
        <v>0</v>
      </c>
      <c r="AJ170" s="5"/>
    </row>
    <row r="171" spans="1:73" ht="12.75" customHeight="1" x14ac:dyDescent="0.2">
      <c r="A171" s="162" t="s">
        <v>3</v>
      </c>
      <c r="D171" s="19"/>
      <c r="E171" s="19"/>
      <c r="F171" s="19"/>
      <c r="G171" s="19"/>
      <c r="H171" s="19"/>
      <c r="K171" s="19"/>
      <c r="L171" s="19"/>
      <c r="M171" s="19"/>
      <c r="N171" s="19"/>
      <c r="O171" s="19"/>
      <c r="R171" s="19"/>
      <c r="S171" s="19"/>
      <c r="T171" s="19"/>
      <c r="U171" s="19"/>
      <c r="V171" s="19"/>
      <c r="Y171" s="19"/>
      <c r="Z171" s="19"/>
      <c r="AA171" s="19"/>
      <c r="AB171" s="19"/>
      <c r="AC171" s="19"/>
      <c r="AG171" s="164">
        <f t="shared" si="46"/>
        <v>0</v>
      </c>
      <c r="AH171" s="165">
        <f t="shared" si="38"/>
        <v>0</v>
      </c>
      <c r="AI171" s="167">
        <f t="shared" si="47"/>
        <v>0</v>
      </c>
      <c r="AJ171" s="5"/>
    </row>
    <row r="172" spans="1:73" ht="12.75" customHeight="1" x14ac:dyDescent="0.2">
      <c r="A172" s="162" t="s">
        <v>4</v>
      </c>
      <c r="D172" s="19"/>
      <c r="E172" s="19"/>
      <c r="F172" s="19"/>
      <c r="G172" s="19"/>
      <c r="H172" s="19"/>
      <c r="K172" s="19"/>
      <c r="L172" s="19"/>
      <c r="M172" s="19"/>
      <c r="N172" s="19"/>
      <c r="O172" s="19"/>
      <c r="R172" s="19"/>
      <c r="S172" s="19"/>
      <c r="T172" s="19"/>
      <c r="U172" s="19"/>
      <c r="V172" s="19"/>
      <c r="Y172" s="19"/>
      <c r="Z172" s="19"/>
      <c r="AA172" s="19"/>
      <c r="AB172" s="19"/>
      <c r="AC172" s="19"/>
      <c r="AG172" s="164">
        <f t="shared" si="46"/>
        <v>0</v>
      </c>
      <c r="AH172" s="165">
        <f t="shared" si="38"/>
        <v>0</v>
      </c>
      <c r="AI172" s="167">
        <f t="shared" si="47"/>
        <v>0</v>
      </c>
      <c r="AJ172" s="5"/>
    </row>
    <row r="173" spans="1:73" ht="12.75" customHeight="1" x14ac:dyDescent="0.2">
      <c r="A173" s="162" t="s">
        <v>5</v>
      </c>
      <c r="D173" s="19"/>
      <c r="E173" s="19"/>
      <c r="F173" s="19"/>
      <c r="G173" s="19"/>
      <c r="H173" s="19"/>
      <c r="K173" s="19"/>
      <c r="L173" s="19"/>
      <c r="M173" s="19"/>
      <c r="N173" s="19"/>
      <c r="O173" s="19"/>
      <c r="R173" s="19"/>
      <c r="S173" s="19"/>
      <c r="T173" s="19"/>
      <c r="U173" s="19"/>
      <c r="V173" s="19"/>
      <c r="Y173" s="19"/>
      <c r="Z173" s="19"/>
      <c r="AA173" s="19"/>
      <c r="AB173" s="19"/>
      <c r="AC173" s="19"/>
      <c r="AG173" s="164">
        <f t="shared" si="46"/>
        <v>0</v>
      </c>
      <c r="AH173" s="165">
        <f t="shared" si="38"/>
        <v>0</v>
      </c>
      <c r="AI173" s="167">
        <f t="shared" si="47"/>
        <v>0</v>
      </c>
      <c r="AJ173" s="5"/>
    </row>
    <row r="174" spans="1:73" ht="12.75" customHeight="1" x14ac:dyDescent="0.2">
      <c r="A174" s="162" t="s">
        <v>6</v>
      </c>
      <c r="D174" s="19"/>
      <c r="E174" s="19"/>
      <c r="F174" s="19"/>
      <c r="G174" s="19"/>
      <c r="H174" s="19"/>
      <c r="K174" s="19"/>
      <c r="L174" s="19"/>
      <c r="M174" s="19"/>
      <c r="N174" s="19"/>
      <c r="O174" s="19"/>
      <c r="R174" s="19"/>
      <c r="S174" s="19"/>
      <c r="T174" s="19"/>
      <c r="U174" s="19"/>
      <c r="V174" s="19"/>
      <c r="Y174" s="19"/>
      <c r="Z174" s="19"/>
      <c r="AA174" s="19"/>
      <c r="AB174" s="19"/>
      <c r="AC174" s="19"/>
      <c r="AG174" s="164">
        <f t="shared" si="46"/>
        <v>0</v>
      </c>
      <c r="AH174" s="165">
        <f t="shared" si="38"/>
        <v>0</v>
      </c>
      <c r="AI174" s="167">
        <f t="shared" si="47"/>
        <v>0</v>
      </c>
      <c r="AJ174" s="5"/>
    </row>
    <row r="175" spans="1:73" ht="12.75" customHeight="1" x14ac:dyDescent="0.2">
      <c r="A175" s="162" t="s">
        <v>7</v>
      </c>
      <c r="D175" s="19"/>
      <c r="E175" s="19"/>
      <c r="F175" s="19"/>
      <c r="G175" s="19"/>
      <c r="H175" s="19"/>
      <c r="K175" s="19"/>
      <c r="L175" s="19"/>
      <c r="M175" s="19"/>
      <c r="N175" s="19"/>
      <c r="O175" s="19"/>
      <c r="R175" s="19"/>
      <c r="S175" s="19"/>
      <c r="T175" s="19"/>
      <c r="U175" s="19"/>
      <c r="V175" s="19"/>
      <c r="Y175" s="19"/>
      <c r="Z175" s="19"/>
      <c r="AA175" s="19"/>
      <c r="AB175" s="19"/>
      <c r="AC175" s="19"/>
      <c r="AG175" s="164">
        <f t="shared" si="46"/>
        <v>0</v>
      </c>
      <c r="AH175" s="165">
        <f t="shared" si="38"/>
        <v>0</v>
      </c>
      <c r="AI175" s="167">
        <f t="shared" si="47"/>
        <v>0</v>
      </c>
      <c r="AJ175" s="5"/>
    </row>
    <row r="176" spans="1:73" s="17" customFormat="1" ht="12.75" customHeight="1" x14ac:dyDescent="0.2">
      <c r="A176" s="163" t="s">
        <v>8</v>
      </c>
      <c r="B176" s="228"/>
      <c r="C176" s="228"/>
      <c r="D176" s="21"/>
      <c r="E176" s="21"/>
      <c r="F176" s="21"/>
      <c r="G176" s="21"/>
      <c r="H176" s="21"/>
      <c r="I176" s="228"/>
      <c r="J176" s="228"/>
      <c r="K176" s="21"/>
      <c r="L176" s="21"/>
      <c r="M176" s="21"/>
      <c r="N176" s="21"/>
      <c r="O176" s="21"/>
      <c r="P176" s="228"/>
      <c r="Q176" s="228"/>
      <c r="R176" s="21"/>
      <c r="S176" s="21"/>
      <c r="T176" s="21"/>
      <c r="U176" s="21"/>
      <c r="V176" s="21"/>
      <c r="W176" s="228"/>
      <c r="X176" s="228"/>
      <c r="Y176" s="21"/>
      <c r="Z176" s="21"/>
      <c r="AA176" s="21"/>
      <c r="AB176" s="21"/>
      <c r="AC176" s="21"/>
      <c r="AD176" s="228"/>
      <c r="AE176" s="228"/>
      <c r="AF176" s="21"/>
      <c r="AG176" s="168">
        <f t="shared" si="46"/>
        <v>0</v>
      </c>
      <c r="AH176" s="169">
        <f t="shared" si="38"/>
        <v>0</v>
      </c>
      <c r="AI176" s="169">
        <f t="shared" si="47"/>
        <v>0</v>
      </c>
      <c r="AJ176" s="18"/>
      <c r="AK176" s="15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</row>
    <row r="177" spans="1:73" s="35" customFormat="1" ht="12.75" customHeight="1" thickBot="1" x14ac:dyDescent="0.25">
      <c r="A177" s="137"/>
      <c r="B177" s="229"/>
      <c r="C177" s="229"/>
      <c r="D177" s="32"/>
      <c r="E177" s="32"/>
      <c r="F177" s="32"/>
      <c r="G177" s="32"/>
      <c r="H177" s="32"/>
      <c r="I177" s="229"/>
      <c r="J177" s="229"/>
      <c r="K177" s="32"/>
      <c r="L177" s="32"/>
      <c r="M177" s="32"/>
      <c r="N177" s="32"/>
      <c r="O177" s="32"/>
      <c r="P177" s="229"/>
      <c r="Q177" s="229"/>
      <c r="R177" s="32"/>
      <c r="S177" s="32"/>
      <c r="T177" s="32"/>
      <c r="U177" s="32"/>
      <c r="V177" s="32"/>
      <c r="W177" s="229"/>
      <c r="X177" s="229"/>
      <c r="Y177" s="32"/>
      <c r="Z177" s="32"/>
      <c r="AA177" s="32"/>
      <c r="AB177" s="32"/>
      <c r="AC177" s="32"/>
      <c r="AD177" s="229"/>
      <c r="AE177" s="229"/>
      <c r="AF177" s="32"/>
      <c r="AG177" s="138">
        <f t="shared" ref="AG177" si="48">SUM(AG168:AG176)</f>
        <v>0</v>
      </c>
      <c r="AH177" s="139">
        <f>SUM(AH168:AH176)</f>
        <v>0</v>
      </c>
      <c r="AI177" s="139">
        <f>SUM(AI168:AI176)</f>
        <v>0</v>
      </c>
      <c r="AJ177" s="40" t="e">
        <f>AG177/(AG177+AH177)</f>
        <v>#DIV/0!</v>
      </c>
      <c r="AK177" s="33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</row>
    <row r="178" spans="1:73" s="177" customFormat="1" ht="12.75" customHeight="1" x14ac:dyDescent="0.2">
      <c r="A178" s="170" t="str">
        <f>IF(Schülernamen!$A$18="","",Schülernamen!$A$18)</f>
        <v>Schüler17</v>
      </c>
      <c r="B178" s="224"/>
      <c r="C178" s="224"/>
      <c r="D178" s="225"/>
      <c r="E178" s="225"/>
      <c r="F178" s="225"/>
      <c r="G178" s="225"/>
      <c r="H178" s="225"/>
      <c r="I178" s="224"/>
      <c r="J178" s="224"/>
      <c r="K178" s="225"/>
      <c r="L178" s="225"/>
      <c r="M178" s="225"/>
      <c r="N178" s="225"/>
      <c r="O178" s="225"/>
      <c r="P178" s="224"/>
      <c r="Q178" s="224"/>
      <c r="R178" s="225"/>
      <c r="S178" s="225"/>
      <c r="T178" s="225"/>
      <c r="U178" s="225"/>
      <c r="V178" s="225"/>
      <c r="W178" s="224"/>
      <c r="X178" s="224"/>
      <c r="Y178" s="225"/>
      <c r="Z178" s="225"/>
      <c r="AA178" s="225"/>
      <c r="AB178" s="225"/>
      <c r="AC178" s="225"/>
      <c r="AD178" s="224"/>
      <c r="AE178" s="224"/>
      <c r="AF178" s="225"/>
      <c r="AG178" s="172">
        <f t="shared" ref="AG178:AG180" si="49">COUNTIF(B178:AF178,"e")+AH178</f>
        <v>0</v>
      </c>
      <c r="AH178" s="173">
        <f t="shared" si="38"/>
        <v>0</v>
      </c>
      <c r="AI178" s="173">
        <f>COUNT(B179:AF187)</f>
        <v>0</v>
      </c>
      <c r="AJ178" s="174" t="e">
        <f>AG178/(AG178+AH178)</f>
        <v>#DIV/0!</v>
      </c>
      <c r="AK178" s="175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  <c r="BA178" s="176"/>
      <c r="BB178" s="176"/>
      <c r="BC178" s="176"/>
      <c r="BD178" s="176"/>
      <c r="BE178" s="176"/>
      <c r="BF178" s="176"/>
      <c r="BG178" s="176"/>
      <c r="BH178" s="176"/>
      <c r="BI178" s="176"/>
      <c r="BJ178" s="176"/>
      <c r="BK178" s="176"/>
      <c r="BL178" s="176"/>
      <c r="BM178" s="176"/>
      <c r="BN178" s="176"/>
      <c r="BO178" s="176"/>
      <c r="BP178" s="176"/>
      <c r="BQ178" s="176"/>
      <c r="BR178" s="176"/>
      <c r="BS178" s="176"/>
      <c r="BT178" s="176"/>
      <c r="BU178" s="176"/>
    </row>
    <row r="179" spans="1:73" ht="12.75" customHeight="1" x14ac:dyDescent="0.2">
      <c r="A179" s="151" t="s">
        <v>9</v>
      </c>
      <c r="D179" s="19"/>
      <c r="E179" s="19"/>
      <c r="F179" s="19"/>
      <c r="G179" s="19"/>
      <c r="H179" s="19"/>
      <c r="K179" s="19"/>
      <c r="L179" s="19"/>
      <c r="M179" s="19"/>
      <c r="N179" s="19"/>
      <c r="O179" s="19"/>
      <c r="R179" s="19"/>
      <c r="S179" s="19"/>
      <c r="T179" s="19"/>
      <c r="U179" s="19"/>
      <c r="V179" s="19"/>
      <c r="Y179" s="19"/>
      <c r="Z179" s="19"/>
      <c r="AA179" s="19"/>
      <c r="AB179" s="19"/>
      <c r="AC179" s="19"/>
      <c r="AG179" s="154">
        <f t="shared" si="49"/>
        <v>0</v>
      </c>
      <c r="AH179" s="155">
        <f t="shared" si="38"/>
        <v>0</v>
      </c>
      <c r="AI179" s="156">
        <f>SUM(B179:AF179)</f>
        <v>0</v>
      </c>
      <c r="AJ179" s="3"/>
    </row>
    <row r="180" spans="1:73" ht="12.75" customHeight="1" x14ac:dyDescent="0.2">
      <c r="A180" s="151" t="s">
        <v>1</v>
      </c>
      <c r="D180" s="19"/>
      <c r="E180" s="19"/>
      <c r="F180" s="19"/>
      <c r="G180" s="19"/>
      <c r="H180" s="19"/>
      <c r="K180" s="19"/>
      <c r="L180" s="19"/>
      <c r="M180" s="19"/>
      <c r="N180" s="19"/>
      <c r="O180" s="19"/>
      <c r="R180" s="19"/>
      <c r="S180" s="19"/>
      <c r="T180" s="19"/>
      <c r="U180" s="19"/>
      <c r="V180" s="19"/>
      <c r="Y180" s="19"/>
      <c r="Z180" s="19"/>
      <c r="AA180" s="19"/>
      <c r="AB180" s="19"/>
      <c r="AC180" s="19"/>
      <c r="AG180" s="154">
        <f t="shared" si="49"/>
        <v>0</v>
      </c>
      <c r="AH180" s="155">
        <f t="shared" si="38"/>
        <v>0</v>
      </c>
      <c r="AI180" s="157">
        <f t="shared" ref="AI180:AI187" si="50">SUM(B180:AF180)</f>
        <v>0</v>
      </c>
      <c r="AJ180" s="3"/>
    </row>
    <row r="181" spans="1:73" ht="12.75" customHeight="1" x14ac:dyDescent="0.2">
      <c r="A181" s="151" t="s">
        <v>2</v>
      </c>
      <c r="D181" s="19"/>
      <c r="E181" s="19"/>
      <c r="F181" s="19"/>
      <c r="G181" s="19"/>
      <c r="H181" s="19"/>
      <c r="K181" s="19"/>
      <c r="L181" s="19"/>
      <c r="M181" s="19"/>
      <c r="N181" s="19"/>
      <c r="O181" s="19"/>
      <c r="R181" s="19"/>
      <c r="S181" s="19"/>
      <c r="T181" s="19"/>
      <c r="U181" s="19"/>
      <c r="V181" s="19"/>
      <c r="Y181" s="19"/>
      <c r="Z181" s="19"/>
      <c r="AA181" s="19"/>
      <c r="AB181" s="19"/>
      <c r="AC181" s="19"/>
      <c r="AG181" s="154">
        <f t="shared" si="43"/>
        <v>0</v>
      </c>
      <c r="AH181" s="155">
        <f t="shared" si="38"/>
        <v>0</v>
      </c>
      <c r="AI181" s="157">
        <f t="shared" si="50"/>
        <v>0</v>
      </c>
      <c r="AJ181" s="3"/>
    </row>
    <row r="182" spans="1:73" ht="12.75" customHeight="1" x14ac:dyDescent="0.2">
      <c r="A182" s="151" t="s">
        <v>3</v>
      </c>
      <c r="D182" s="19"/>
      <c r="E182" s="19"/>
      <c r="F182" s="19"/>
      <c r="G182" s="19"/>
      <c r="H182" s="19"/>
      <c r="K182" s="19"/>
      <c r="L182" s="19"/>
      <c r="M182" s="19"/>
      <c r="N182" s="19"/>
      <c r="O182" s="19"/>
      <c r="R182" s="19"/>
      <c r="S182" s="19"/>
      <c r="T182" s="19"/>
      <c r="U182" s="19"/>
      <c r="V182" s="19"/>
      <c r="Y182" s="19"/>
      <c r="Z182" s="19"/>
      <c r="AA182" s="19"/>
      <c r="AB182" s="19"/>
      <c r="AC182" s="19"/>
      <c r="AG182" s="154">
        <f t="shared" si="43"/>
        <v>0</v>
      </c>
      <c r="AH182" s="155">
        <f t="shared" si="38"/>
        <v>0</v>
      </c>
      <c r="AI182" s="157">
        <f t="shared" si="50"/>
        <v>0</v>
      </c>
      <c r="AJ182" s="3"/>
    </row>
    <row r="183" spans="1:73" ht="12.75" customHeight="1" x14ac:dyDescent="0.2">
      <c r="A183" s="151" t="s">
        <v>4</v>
      </c>
      <c r="D183" s="19"/>
      <c r="E183" s="19"/>
      <c r="F183" s="19"/>
      <c r="G183" s="19"/>
      <c r="H183" s="19"/>
      <c r="K183" s="19"/>
      <c r="L183" s="19"/>
      <c r="M183" s="19"/>
      <c r="N183" s="19"/>
      <c r="O183" s="19"/>
      <c r="R183" s="19"/>
      <c r="S183" s="19"/>
      <c r="T183" s="19"/>
      <c r="U183" s="19"/>
      <c r="V183" s="19"/>
      <c r="Y183" s="19"/>
      <c r="Z183" s="19"/>
      <c r="AA183" s="19"/>
      <c r="AB183" s="19"/>
      <c r="AC183" s="19"/>
      <c r="AG183" s="154">
        <f t="shared" si="43"/>
        <v>0</v>
      </c>
      <c r="AH183" s="155">
        <f t="shared" si="38"/>
        <v>0</v>
      </c>
      <c r="AI183" s="157">
        <f t="shared" si="50"/>
        <v>0</v>
      </c>
      <c r="AJ183" s="3"/>
    </row>
    <row r="184" spans="1:73" ht="12.75" customHeight="1" x14ac:dyDescent="0.2">
      <c r="A184" s="151" t="s">
        <v>5</v>
      </c>
      <c r="D184" s="19"/>
      <c r="E184" s="19"/>
      <c r="F184" s="19"/>
      <c r="G184" s="19"/>
      <c r="H184" s="19"/>
      <c r="K184" s="19"/>
      <c r="L184" s="19"/>
      <c r="M184" s="19"/>
      <c r="N184" s="19"/>
      <c r="O184" s="19"/>
      <c r="R184" s="19"/>
      <c r="S184" s="19"/>
      <c r="T184" s="19"/>
      <c r="U184" s="19"/>
      <c r="V184" s="19"/>
      <c r="Y184" s="19"/>
      <c r="Z184" s="19"/>
      <c r="AA184" s="19"/>
      <c r="AB184" s="19"/>
      <c r="AC184" s="19"/>
      <c r="AG184" s="154">
        <f t="shared" si="43"/>
        <v>0</v>
      </c>
      <c r="AH184" s="155">
        <f t="shared" si="38"/>
        <v>0</v>
      </c>
      <c r="AI184" s="157">
        <f t="shared" si="50"/>
        <v>0</v>
      </c>
      <c r="AJ184" s="3"/>
    </row>
    <row r="185" spans="1:73" ht="12.75" customHeight="1" x14ac:dyDescent="0.2">
      <c r="A185" s="151" t="s">
        <v>6</v>
      </c>
      <c r="D185" s="19"/>
      <c r="E185" s="19"/>
      <c r="F185" s="19"/>
      <c r="G185" s="19"/>
      <c r="H185" s="19"/>
      <c r="K185" s="19"/>
      <c r="L185" s="19"/>
      <c r="M185" s="19"/>
      <c r="N185" s="19"/>
      <c r="O185" s="19"/>
      <c r="R185" s="19"/>
      <c r="S185" s="19"/>
      <c r="T185" s="19"/>
      <c r="U185" s="19"/>
      <c r="V185" s="19"/>
      <c r="Y185" s="19"/>
      <c r="Z185" s="19"/>
      <c r="AA185" s="19"/>
      <c r="AB185" s="19"/>
      <c r="AC185" s="19"/>
      <c r="AG185" s="154">
        <f t="shared" si="43"/>
        <v>0</v>
      </c>
      <c r="AH185" s="155">
        <f t="shared" si="38"/>
        <v>0</v>
      </c>
      <c r="AI185" s="157">
        <f t="shared" si="50"/>
        <v>0</v>
      </c>
      <c r="AJ185" s="3"/>
    </row>
    <row r="186" spans="1:73" ht="12.75" customHeight="1" x14ac:dyDescent="0.2">
      <c r="A186" s="151" t="s">
        <v>7</v>
      </c>
      <c r="D186" s="19"/>
      <c r="E186" s="19"/>
      <c r="F186" s="19"/>
      <c r="G186" s="19"/>
      <c r="H186" s="19"/>
      <c r="K186" s="19"/>
      <c r="L186" s="19"/>
      <c r="M186" s="19"/>
      <c r="N186" s="19"/>
      <c r="O186" s="19"/>
      <c r="R186" s="19"/>
      <c r="S186" s="19"/>
      <c r="T186" s="19"/>
      <c r="U186" s="19"/>
      <c r="V186" s="19"/>
      <c r="Y186" s="19"/>
      <c r="Z186" s="19"/>
      <c r="AA186" s="19"/>
      <c r="AB186" s="19"/>
      <c r="AC186" s="19"/>
      <c r="AG186" s="154">
        <f t="shared" si="43"/>
        <v>0</v>
      </c>
      <c r="AH186" s="155">
        <f t="shared" si="38"/>
        <v>0</v>
      </c>
      <c r="AI186" s="157">
        <f t="shared" si="50"/>
        <v>0</v>
      </c>
      <c r="AJ186" s="3"/>
    </row>
    <row r="187" spans="1:73" s="17" customFormat="1" ht="12.75" customHeight="1" x14ac:dyDescent="0.2">
      <c r="A187" s="152" t="s">
        <v>8</v>
      </c>
      <c r="B187" s="228"/>
      <c r="C187" s="228"/>
      <c r="D187" s="21"/>
      <c r="E187" s="21"/>
      <c r="F187" s="21"/>
      <c r="G187" s="21"/>
      <c r="H187" s="21"/>
      <c r="I187" s="228"/>
      <c r="J187" s="228"/>
      <c r="K187" s="21"/>
      <c r="L187" s="21"/>
      <c r="M187" s="21"/>
      <c r="N187" s="21"/>
      <c r="O187" s="21"/>
      <c r="P187" s="228"/>
      <c r="Q187" s="228"/>
      <c r="R187" s="21"/>
      <c r="S187" s="21"/>
      <c r="T187" s="21"/>
      <c r="U187" s="21"/>
      <c r="V187" s="21"/>
      <c r="W187" s="228"/>
      <c r="X187" s="228"/>
      <c r="Y187" s="21"/>
      <c r="Z187" s="21"/>
      <c r="AA187" s="21"/>
      <c r="AB187" s="21"/>
      <c r="AC187" s="21"/>
      <c r="AD187" s="228"/>
      <c r="AE187" s="228"/>
      <c r="AF187" s="21"/>
      <c r="AG187" s="158">
        <f t="shared" si="43"/>
        <v>0</v>
      </c>
      <c r="AH187" s="159">
        <f t="shared" si="38"/>
        <v>0</v>
      </c>
      <c r="AI187" s="159">
        <f t="shared" si="50"/>
        <v>0</v>
      </c>
      <c r="AJ187" s="14"/>
      <c r="AK187" s="15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</row>
    <row r="188" spans="1:73" s="41" customFormat="1" ht="12.75" customHeight="1" thickBot="1" x14ac:dyDescent="0.25">
      <c r="A188" s="153"/>
      <c r="B188" s="229"/>
      <c r="C188" s="229"/>
      <c r="D188" s="32"/>
      <c r="E188" s="32"/>
      <c r="F188" s="32"/>
      <c r="G188" s="32"/>
      <c r="H188" s="32"/>
      <c r="I188" s="229"/>
      <c r="J188" s="229"/>
      <c r="K188" s="32"/>
      <c r="L188" s="32"/>
      <c r="M188" s="32"/>
      <c r="N188" s="32"/>
      <c r="O188" s="32"/>
      <c r="P188" s="229"/>
      <c r="Q188" s="229"/>
      <c r="R188" s="32"/>
      <c r="S188" s="32"/>
      <c r="T188" s="32"/>
      <c r="U188" s="32"/>
      <c r="V188" s="32"/>
      <c r="W188" s="229"/>
      <c r="X188" s="229"/>
      <c r="Y188" s="32"/>
      <c r="Z188" s="32"/>
      <c r="AA188" s="32"/>
      <c r="AB188" s="32"/>
      <c r="AC188" s="32"/>
      <c r="AD188" s="229"/>
      <c r="AE188" s="229"/>
      <c r="AF188" s="32"/>
      <c r="AG188" s="160">
        <f t="shared" ref="AG188" si="51">SUM(AG179:AG187)</f>
        <v>0</v>
      </c>
      <c r="AH188" s="161">
        <f>SUM(AH179:AH187)</f>
        <v>0</v>
      </c>
      <c r="AI188" s="161">
        <f>SUM(AI179:AI187)</f>
        <v>0</v>
      </c>
      <c r="AJ188" s="40" t="e">
        <f>AG188/(AG188+AH188)</f>
        <v>#DIV/0!</v>
      </c>
      <c r="AK188" s="178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</row>
    <row r="189" spans="1:73" s="136" customFormat="1" ht="12.75" customHeight="1" x14ac:dyDescent="0.2">
      <c r="A189" s="129" t="str">
        <f>IF(Schülernamen!$A$19="","",Schülernamen!$A$19)</f>
        <v>Schüler18</v>
      </c>
      <c r="B189" s="224"/>
      <c r="C189" s="224"/>
      <c r="D189" s="225"/>
      <c r="E189" s="225"/>
      <c r="F189" s="225"/>
      <c r="G189" s="225"/>
      <c r="H189" s="225"/>
      <c r="I189" s="224"/>
      <c r="J189" s="224"/>
      <c r="K189" s="225"/>
      <c r="L189" s="225"/>
      <c r="M189" s="225"/>
      <c r="N189" s="225"/>
      <c r="O189" s="225"/>
      <c r="P189" s="224"/>
      <c r="Q189" s="224"/>
      <c r="R189" s="225"/>
      <c r="S189" s="225"/>
      <c r="T189" s="225"/>
      <c r="U189" s="225"/>
      <c r="V189" s="225"/>
      <c r="W189" s="224"/>
      <c r="X189" s="224"/>
      <c r="Y189" s="225"/>
      <c r="Z189" s="225"/>
      <c r="AA189" s="225"/>
      <c r="AB189" s="225"/>
      <c r="AC189" s="225"/>
      <c r="AD189" s="224"/>
      <c r="AE189" s="224"/>
      <c r="AF189" s="225"/>
      <c r="AG189" s="131">
        <f t="shared" ref="AG189:AG191" si="52">COUNTIF(B189:AF189,"e")+AH189</f>
        <v>0</v>
      </c>
      <c r="AH189" s="132">
        <f t="shared" si="38"/>
        <v>0</v>
      </c>
      <c r="AI189" s="132">
        <f>COUNT(B190:AF198)</f>
        <v>0</v>
      </c>
      <c r="AJ189" s="133" t="e">
        <f>AG189/(AG189+AH189)</f>
        <v>#DIV/0!</v>
      </c>
      <c r="AK189" s="134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</row>
    <row r="190" spans="1:73" ht="12.75" customHeight="1" x14ac:dyDescent="0.2">
      <c r="A190" s="162" t="s">
        <v>9</v>
      </c>
      <c r="D190" s="19"/>
      <c r="E190" s="19"/>
      <c r="F190" s="19"/>
      <c r="G190" s="19"/>
      <c r="H190" s="19"/>
      <c r="K190" s="19"/>
      <c r="L190" s="19"/>
      <c r="M190" s="19"/>
      <c r="N190" s="19"/>
      <c r="O190" s="19"/>
      <c r="R190" s="19"/>
      <c r="S190" s="19"/>
      <c r="T190" s="19"/>
      <c r="U190" s="19"/>
      <c r="V190" s="19"/>
      <c r="Y190" s="19"/>
      <c r="Z190" s="19"/>
      <c r="AA190" s="19"/>
      <c r="AB190" s="19"/>
      <c r="AC190" s="19"/>
      <c r="AG190" s="164">
        <f t="shared" si="52"/>
        <v>0</v>
      </c>
      <c r="AH190" s="165">
        <f t="shared" si="38"/>
        <v>0</v>
      </c>
      <c r="AI190" s="166">
        <f>SUM(B190:AF190)</f>
        <v>0</v>
      </c>
      <c r="AJ190" s="5"/>
    </row>
    <row r="191" spans="1:73" ht="12.75" customHeight="1" x14ac:dyDescent="0.2">
      <c r="A191" s="162" t="s">
        <v>1</v>
      </c>
      <c r="D191" s="19"/>
      <c r="E191" s="19"/>
      <c r="F191" s="19"/>
      <c r="G191" s="19"/>
      <c r="H191" s="19"/>
      <c r="K191" s="19"/>
      <c r="L191" s="19"/>
      <c r="M191" s="19"/>
      <c r="N191" s="19"/>
      <c r="O191" s="19"/>
      <c r="R191" s="19"/>
      <c r="S191" s="19"/>
      <c r="T191" s="19"/>
      <c r="U191" s="19"/>
      <c r="V191" s="19"/>
      <c r="Y191" s="19"/>
      <c r="Z191" s="19"/>
      <c r="AA191" s="19"/>
      <c r="AB191" s="19"/>
      <c r="AC191" s="19"/>
      <c r="AG191" s="164">
        <f t="shared" si="52"/>
        <v>0</v>
      </c>
      <c r="AH191" s="165">
        <f t="shared" si="38"/>
        <v>0</v>
      </c>
      <c r="AI191" s="167">
        <f t="shared" ref="AI191:AI198" si="53">SUM(B191:AF191)</f>
        <v>0</v>
      </c>
      <c r="AJ191" s="5"/>
    </row>
    <row r="192" spans="1:73" ht="12.75" customHeight="1" x14ac:dyDescent="0.2">
      <c r="A192" s="162" t="s">
        <v>2</v>
      </c>
      <c r="D192" s="19"/>
      <c r="E192" s="19"/>
      <c r="F192" s="19"/>
      <c r="G192" s="19"/>
      <c r="H192" s="19"/>
      <c r="K192" s="19"/>
      <c r="L192" s="19"/>
      <c r="M192" s="19"/>
      <c r="N192" s="19"/>
      <c r="O192" s="19"/>
      <c r="R192" s="19"/>
      <c r="S192" s="19"/>
      <c r="T192" s="19"/>
      <c r="U192" s="19"/>
      <c r="V192" s="19"/>
      <c r="Y192" s="19"/>
      <c r="Z192" s="19"/>
      <c r="AA192" s="19"/>
      <c r="AB192" s="19"/>
      <c r="AC192" s="19"/>
      <c r="AG192" s="164">
        <f t="shared" si="46"/>
        <v>0</v>
      </c>
      <c r="AH192" s="165">
        <f t="shared" si="38"/>
        <v>0</v>
      </c>
      <c r="AI192" s="167">
        <f t="shared" si="53"/>
        <v>0</v>
      </c>
      <c r="AJ192" s="5"/>
    </row>
    <row r="193" spans="1:73" ht="12.75" customHeight="1" x14ac:dyDescent="0.2">
      <c r="A193" s="162" t="s">
        <v>3</v>
      </c>
      <c r="D193" s="19"/>
      <c r="E193" s="19"/>
      <c r="F193" s="19"/>
      <c r="G193" s="19"/>
      <c r="H193" s="19"/>
      <c r="K193" s="19"/>
      <c r="L193" s="19"/>
      <c r="M193" s="19"/>
      <c r="N193" s="19"/>
      <c r="O193" s="19"/>
      <c r="R193" s="19"/>
      <c r="S193" s="19"/>
      <c r="T193" s="19"/>
      <c r="U193" s="19"/>
      <c r="V193" s="19"/>
      <c r="Y193" s="19"/>
      <c r="Z193" s="19"/>
      <c r="AA193" s="19"/>
      <c r="AB193" s="19"/>
      <c r="AC193" s="19"/>
      <c r="AG193" s="164">
        <f t="shared" si="46"/>
        <v>0</v>
      </c>
      <c r="AH193" s="165">
        <f t="shared" si="38"/>
        <v>0</v>
      </c>
      <c r="AI193" s="167">
        <f t="shared" si="53"/>
        <v>0</v>
      </c>
      <c r="AJ193" s="5"/>
    </row>
    <row r="194" spans="1:73" ht="12.75" customHeight="1" x14ac:dyDescent="0.2">
      <c r="A194" s="162" t="s">
        <v>4</v>
      </c>
      <c r="D194" s="19"/>
      <c r="E194" s="19"/>
      <c r="F194" s="19"/>
      <c r="G194" s="19"/>
      <c r="H194" s="19"/>
      <c r="K194" s="19"/>
      <c r="L194" s="19"/>
      <c r="M194" s="19"/>
      <c r="N194" s="19"/>
      <c r="O194" s="19"/>
      <c r="R194" s="19"/>
      <c r="S194" s="19"/>
      <c r="T194" s="19"/>
      <c r="U194" s="19"/>
      <c r="V194" s="19"/>
      <c r="Y194" s="19"/>
      <c r="Z194" s="19"/>
      <c r="AA194" s="19"/>
      <c r="AB194" s="19"/>
      <c r="AC194" s="19"/>
      <c r="AG194" s="164">
        <f t="shared" si="46"/>
        <v>0</v>
      </c>
      <c r="AH194" s="165">
        <f t="shared" si="38"/>
        <v>0</v>
      </c>
      <c r="AI194" s="167">
        <f t="shared" si="53"/>
        <v>0</v>
      </c>
      <c r="AJ194" s="5"/>
    </row>
    <row r="195" spans="1:73" ht="12.75" customHeight="1" x14ac:dyDescent="0.2">
      <c r="A195" s="162" t="s">
        <v>5</v>
      </c>
      <c r="D195" s="19"/>
      <c r="E195" s="19"/>
      <c r="F195" s="19"/>
      <c r="G195" s="19"/>
      <c r="H195" s="19"/>
      <c r="K195" s="19"/>
      <c r="L195" s="19"/>
      <c r="M195" s="19"/>
      <c r="N195" s="19"/>
      <c r="O195" s="19"/>
      <c r="R195" s="19"/>
      <c r="S195" s="19"/>
      <c r="T195" s="19"/>
      <c r="U195" s="19"/>
      <c r="V195" s="19"/>
      <c r="Y195" s="19"/>
      <c r="Z195" s="19"/>
      <c r="AA195" s="19"/>
      <c r="AB195" s="19"/>
      <c r="AC195" s="19"/>
      <c r="AG195" s="164">
        <f t="shared" si="46"/>
        <v>0</v>
      </c>
      <c r="AH195" s="165">
        <f t="shared" si="38"/>
        <v>0</v>
      </c>
      <c r="AI195" s="167">
        <f t="shared" si="53"/>
        <v>0</v>
      </c>
      <c r="AJ195" s="5"/>
    </row>
    <row r="196" spans="1:73" ht="12.75" customHeight="1" x14ac:dyDescent="0.2">
      <c r="A196" s="162" t="s">
        <v>6</v>
      </c>
      <c r="D196" s="19"/>
      <c r="E196" s="19"/>
      <c r="F196" s="19"/>
      <c r="G196" s="19"/>
      <c r="H196" s="19"/>
      <c r="K196" s="19"/>
      <c r="L196" s="19"/>
      <c r="M196" s="19"/>
      <c r="N196" s="19"/>
      <c r="O196" s="19"/>
      <c r="R196" s="19"/>
      <c r="S196" s="19"/>
      <c r="T196" s="19"/>
      <c r="U196" s="19"/>
      <c r="V196" s="19"/>
      <c r="Y196" s="19"/>
      <c r="Z196" s="19"/>
      <c r="AA196" s="19"/>
      <c r="AB196" s="19"/>
      <c r="AC196" s="19"/>
      <c r="AG196" s="164">
        <f t="shared" si="46"/>
        <v>0</v>
      </c>
      <c r="AH196" s="165">
        <f t="shared" si="38"/>
        <v>0</v>
      </c>
      <c r="AI196" s="167">
        <f t="shared" si="53"/>
        <v>0</v>
      </c>
      <c r="AJ196" s="5"/>
    </row>
    <row r="197" spans="1:73" ht="12.75" customHeight="1" x14ac:dyDescent="0.2">
      <c r="A197" s="162" t="s">
        <v>7</v>
      </c>
      <c r="D197" s="19"/>
      <c r="E197" s="19"/>
      <c r="F197" s="19"/>
      <c r="G197" s="19"/>
      <c r="H197" s="19"/>
      <c r="K197" s="19"/>
      <c r="L197" s="19"/>
      <c r="M197" s="19"/>
      <c r="N197" s="19"/>
      <c r="O197" s="19"/>
      <c r="R197" s="19"/>
      <c r="S197" s="19"/>
      <c r="T197" s="19"/>
      <c r="U197" s="19"/>
      <c r="V197" s="19"/>
      <c r="Y197" s="19"/>
      <c r="Z197" s="19"/>
      <c r="AA197" s="19"/>
      <c r="AB197" s="19"/>
      <c r="AC197" s="19"/>
      <c r="AG197" s="164">
        <f t="shared" si="46"/>
        <v>0</v>
      </c>
      <c r="AH197" s="165">
        <f t="shared" si="38"/>
        <v>0</v>
      </c>
      <c r="AI197" s="167">
        <f t="shared" si="53"/>
        <v>0</v>
      </c>
      <c r="AJ197" s="5"/>
    </row>
    <row r="198" spans="1:73" s="17" customFormat="1" ht="12.75" customHeight="1" x14ac:dyDescent="0.2">
      <c r="A198" s="163" t="s">
        <v>8</v>
      </c>
      <c r="B198" s="228"/>
      <c r="C198" s="228"/>
      <c r="D198" s="21"/>
      <c r="E198" s="21"/>
      <c r="F198" s="21"/>
      <c r="G198" s="21"/>
      <c r="H198" s="21"/>
      <c r="I198" s="228"/>
      <c r="J198" s="228"/>
      <c r="K198" s="21"/>
      <c r="L198" s="21"/>
      <c r="M198" s="21"/>
      <c r="N198" s="21"/>
      <c r="O198" s="21"/>
      <c r="P198" s="228"/>
      <c r="Q198" s="228"/>
      <c r="R198" s="21"/>
      <c r="S198" s="21"/>
      <c r="T198" s="21"/>
      <c r="U198" s="21"/>
      <c r="V198" s="21"/>
      <c r="W198" s="228"/>
      <c r="X198" s="228"/>
      <c r="Y198" s="21"/>
      <c r="Z198" s="21"/>
      <c r="AA198" s="21"/>
      <c r="AB198" s="21"/>
      <c r="AC198" s="21"/>
      <c r="AD198" s="228"/>
      <c r="AE198" s="228"/>
      <c r="AF198" s="21"/>
      <c r="AG198" s="168">
        <f t="shared" si="46"/>
        <v>0</v>
      </c>
      <c r="AH198" s="169">
        <f t="shared" si="38"/>
        <v>0</v>
      </c>
      <c r="AI198" s="169">
        <f t="shared" si="53"/>
        <v>0</v>
      </c>
      <c r="AJ198" s="18"/>
      <c r="AK198" s="15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</row>
    <row r="199" spans="1:73" s="35" customFormat="1" ht="12.75" customHeight="1" thickBot="1" x14ac:dyDescent="0.25">
      <c r="A199" s="137"/>
      <c r="B199" s="229"/>
      <c r="C199" s="229"/>
      <c r="D199" s="32"/>
      <c r="E199" s="32"/>
      <c r="F199" s="32"/>
      <c r="G199" s="32"/>
      <c r="H199" s="32"/>
      <c r="I199" s="229"/>
      <c r="J199" s="229"/>
      <c r="K199" s="32"/>
      <c r="L199" s="32"/>
      <c r="M199" s="32"/>
      <c r="N199" s="32"/>
      <c r="O199" s="32"/>
      <c r="P199" s="229"/>
      <c r="Q199" s="229"/>
      <c r="R199" s="32"/>
      <c r="S199" s="32"/>
      <c r="T199" s="32"/>
      <c r="U199" s="32"/>
      <c r="V199" s="32"/>
      <c r="W199" s="229"/>
      <c r="X199" s="229"/>
      <c r="Y199" s="32"/>
      <c r="Z199" s="32"/>
      <c r="AA199" s="32"/>
      <c r="AB199" s="32"/>
      <c r="AC199" s="32"/>
      <c r="AD199" s="229"/>
      <c r="AE199" s="229"/>
      <c r="AF199" s="32"/>
      <c r="AG199" s="138">
        <f t="shared" ref="AG199" si="54">SUM(AG190:AG198)</f>
        <v>0</v>
      </c>
      <c r="AH199" s="139">
        <f>SUM(AH190:AH198)</f>
        <v>0</v>
      </c>
      <c r="AI199" s="139">
        <f>SUM(AI190:AI198)</f>
        <v>0</v>
      </c>
      <c r="AJ199" s="40" t="e">
        <f>AG199/(AG199+AH199)</f>
        <v>#DIV/0!</v>
      </c>
      <c r="AK199" s="33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</row>
    <row r="200" spans="1:73" s="177" customFormat="1" ht="12.75" customHeight="1" x14ac:dyDescent="0.2">
      <c r="A200" s="170" t="str">
        <f>IF(Schülernamen!$A$20="","",Schülernamen!$A$20)</f>
        <v>Schüler19</v>
      </c>
      <c r="B200" s="224"/>
      <c r="C200" s="224"/>
      <c r="D200" s="225"/>
      <c r="E200" s="225"/>
      <c r="F200" s="225"/>
      <c r="G200" s="225"/>
      <c r="H200" s="225"/>
      <c r="I200" s="224"/>
      <c r="J200" s="224"/>
      <c r="K200" s="225"/>
      <c r="L200" s="225"/>
      <c r="M200" s="225"/>
      <c r="N200" s="225"/>
      <c r="O200" s="225"/>
      <c r="P200" s="224"/>
      <c r="Q200" s="224"/>
      <c r="R200" s="225"/>
      <c r="S200" s="225"/>
      <c r="T200" s="225"/>
      <c r="U200" s="225"/>
      <c r="V200" s="225"/>
      <c r="W200" s="224"/>
      <c r="X200" s="224"/>
      <c r="Y200" s="225"/>
      <c r="Z200" s="225"/>
      <c r="AA200" s="225"/>
      <c r="AB200" s="225"/>
      <c r="AC200" s="225"/>
      <c r="AD200" s="224"/>
      <c r="AE200" s="224"/>
      <c r="AF200" s="225"/>
      <c r="AG200" s="172">
        <f t="shared" ref="AG200:AG202" si="55">COUNTIF(B200:AF200,"e")+AH200</f>
        <v>0</v>
      </c>
      <c r="AH200" s="173">
        <f t="shared" si="38"/>
        <v>0</v>
      </c>
      <c r="AI200" s="173">
        <f>COUNT(B201:AF209)</f>
        <v>0</v>
      </c>
      <c r="AJ200" s="174" t="e">
        <f>AG200/(AG200+AH200)</f>
        <v>#DIV/0!</v>
      </c>
      <c r="AK200" s="175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  <c r="AZ200" s="176"/>
      <c r="BA200" s="176"/>
      <c r="BB200" s="176"/>
      <c r="BC200" s="176"/>
      <c r="BD200" s="176"/>
      <c r="BE200" s="176"/>
      <c r="BF200" s="176"/>
      <c r="BG200" s="176"/>
      <c r="BH200" s="176"/>
      <c r="BI200" s="176"/>
      <c r="BJ200" s="176"/>
      <c r="BK200" s="176"/>
      <c r="BL200" s="176"/>
      <c r="BM200" s="176"/>
      <c r="BN200" s="176"/>
      <c r="BO200" s="176"/>
      <c r="BP200" s="176"/>
      <c r="BQ200" s="176"/>
      <c r="BR200" s="176"/>
      <c r="BS200" s="176"/>
      <c r="BT200" s="176"/>
      <c r="BU200" s="176"/>
    </row>
    <row r="201" spans="1:73" ht="12.75" customHeight="1" x14ac:dyDescent="0.2">
      <c r="A201" s="151" t="s">
        <v>9</v>
      </c>
      <c r="D201" s="19"/>
      <c r="E201" s="19"/>
      <c r="F201" s="19"/>
      <c r="G201" s="19"/>
      <c r="H201" s="19"/>
      <c r="K201" s="19"/>
      <c r="L201" s="19"/>
      <c r="M201" s="19"/>
      <c r="N201" s="19"/>
      <c r="O201" s="19"/>
      <c r="R201" s="19"/>
      <c r="S201" s="19"/>
      <c r="T201" s="19"/>
      <c r="U201" s="19"/>
      <c r="V201" s="19"/>
      <c r="Y201" s="19"/>
      <c r="Z201" s="19"/>
      <c r="AA201" s="19"/>
      <c r="AB201" s="19"/>
      <c r="AC201" s="19"/>
      <c r="AG201" s="154">
        <f t="shared" si="55"/>
        <v>0</v>
      </c>
      <c r="AH201" s="155">
        <f t="shared" si="38"/>
        <v>0</v>
      </c>
      <c r="AI201" s="156">
        <f>SUM(B201:AF201)</f>
        <v>0</v>
      </c>
      <c r="AJ201" s="3"/>
    </row>
    <row r="202" spans="1:73" ht="12.75" customHeight="1" x14ac:dyDescent="0.2">
      <c r="A202" s="151" t="s">
        <v>1</v>
      </c>
      <c r="D202" s="19"/>
      <c r="E202" s="19"/>
      <c r="F202" s="19"/>
      <c r="G202" s="19"/>
      <c r="H202" s="19"/>
      <c r="K202" s="19"/>
      <c r="L202" s="19"/>
      <c r="M202" s="19"/>
      <c r="N202" s="19"/>
      <c r="O202" s="19"/>
      <c r="R202" s="19"/>
      <c r="S202" s="19"/>
      <c r="T202" s="19"/>
      <c r="U202" s="19"/>
      <c r="V202" s="19"/>
      <c r="Y202" s="19"/>
      <c r="Z202" s="19"/>
      <c r="AA202" s="19"/>
      <c r="AB202" s="19"/>
      <c r="AC202" s="19"/>
      <c r="AG202" s="154">
        <f t="shared" si="55"/>
        <v>0</v>
      </c>
      <c r="AH202" s="155">
        <f t="shared" si="38"/>
        <v>0</v>
      </c>
      <c r="AI202" s="157">
        <f t="shared" ref="AI202:AI209" si="56">SUM(B202:AF202)</f>
        <v>0</v>
      </c>
      <c r="AJ202" s="3"/>
    </row>
    <row r="203" spans="1:73" ht="12.75" customHeight="1" x14ac:dyDescent="0.2">
      <c r="A203" s="151" t="s">
        <v>2</v>
      </c>
      <c r="D203" s="19"/>
      <c r="E203" s="19"/>
      <c r="F203" s="19"/>
      <c r="G203" s="19"/>
      <c r="H203" s="19"/>
      <c r="K203" s="19"/>
      <c r="L203" s="19"/>
      <c r="M203" s="19"/>
      <c r="N203" s="19"/>
      <c r="O203" s="19"/>
      <c r="R203" s="19"/>
      <c r="S203" s="19"/>
      <c r="T203" s="19"/>
      <c r="U203" s="19"/>
      <c r="V203" s="19"/>
      <c r="Y203" s="19"/>
      <c r="Z203" s="19"/>
      <c r="AA203" s="19"/>
      <c r="AB203" s="19"/>
      <c r="AC203" s="19"/>
      <c r="AG203" s="154">
        <f t="shared" si="43"/>
        <v>0</v>
      </c>
      <c r="AH203" s="155">
        <f t="shared" si="38"/>
        <v>0</v>
      </c>
      <c r="AI203" s="157">
        <f t="shared" si="56"/>
        <v>0</v>
      </c>
      <c r="AJ203" s="3"/>
    </row>
    <row r="204" spans="1:73" ht="12.75" customHeight="1" x14ac:dyDescent="0.2">
      <c r="A204" s="151" t="s">
        <v>3</v>
      </c>
      <c r="D204" s="19"/>
      <c r="E204" s="19"/>
      <c r="F204" s="19"/>
      <c r="G204" s="19"/>
      <c r="H204" s="19"/>
      <c r="K204" s="19"/>
      <c r="L204" s="19"/>
      <c r="M204" s="19"/>
      <c r="N204" s="19"/>
      <c r="O204" s="19"/>
      <c r="R204" s="19"/>
      <c r="S204" s="19"/>
      <c r="T204" s="19"/>
      <c r="U204" s="19"/>
      <c r="V204" s="19"/>
      <c r="Y204" s="19"/>
      <c r="Z204" s="19"/>
      <c r="AA204" s="19"/>
      <c r="AB204" s="19"/>
      <c r="AC204" s="19"/>
      <c r="AG204" s="154">
        <f t="shared" si="43"/>
        <v>0</v>
      </c>
      <c r="AH204" s="155">
        <f t="shared" si="38"/>
        <v>0</v>
      </c>
      <c r="AI204" s="157">
        <f t="shared" si="56"/>
        <v>0</v>
      </c>
      <c r="AJ204" s="3"/>
    </row>
    <row r="205" spans="1:73" ht="12.75" customHeight="1" x14ac:dyDescent="0.2">
      <c r="A205" s="151" t="s">
        <v>4</v>
      </c>
      <c r="D205" s="19"/>
      <c r="E205" s="19"/>
      <c r="F205" s="19"/>
      <c r="G205" s="19"/>
      <c r="H205" s="19"/>
      <c r="K205" s="19"/>
      <c r="L205" s="19"/>
      <c r="M205" s="19"/>
      <c r="N205" s="19"/>
      <c r="O205" s="19"/>
      <c r="R205" s="19"/>
      <c r="S205" s="19"/>
      <c r="T205" s="19"/>
      <c r="U205" s="19"/>
      <c r="V205" s="19"/>
      <c r="Y205" s="19"/>
      <c r="Z205" s="19"/>
      <c r="AA205" s="19"/>
      <c r="AB205" s="19"/>
      <c r="AC205" s="19"/>
      <c r="AG205" s="154">
        <f t="shared" si="43"/>
        <v>0</v>
      </c>
      <c r="AH205" s="155">
        <f t="shared" si="38"/>
        <v>0</v>
      </c>
      <c r="AI205" s="157">
        <f t="shared" si="56"/>
        <v>0</v>
      </c>
      <c r="AJ205" s="3"/>
    </row>
    <row r="206" spans="1:73" ht="12.75" customHeight="1" x14ac:dyDescent="0.2">
      <c r="A206" s="151" t="s">
        <v>5</v>
      </c>
      <c r="D206" s="19"/>
      <c r="E206" s="19"/>
      <c r="F206" s="19"/>
      <c r="G206" s="19"/>
      <c r="H206" s="19"/>
      <c r="K206" s="19"/>
      <c r="L206" s="19"/>
      <c r="M206" s="19"/>
      <c r="N206" s="19"/>
      <c r="O206" s="19"/>
      <c r="R206" s="19"/>
      <c r="S206" s="19"/>
      <c r="T206" s="19"/>
      <c r="U206" s="19"/>
      <c r="V206" s="19"/>
      <c r="Y206" s="19"/>
      <c r="Z206" s="19"/>
      <c r="AA206" s="19"/>
      <c r="AB206" s="19"/>
      <c r="AC206" s="19"/>
      <c r="AG206" s="154">
        <f t="shared" si="43"/>
        <v>0</v>
      </c>
      <c r="AH206" s="155">
        <f t="shared" si="38"/>
        <v>0</v>
      </c>
      <c r="AI206" s="157">
        <f t="shared" si="56"/>
        <v>0</v>
      </c>
      <c r="AJ206" s="3"/>
    </row>
    <row r="207" spans="1:73" ht="12.75" customHeight="1" x14ac:dyDescent="0.2">
      <c r="A207" s="151" t="s">
        <v>6</v>
      </c>
      <c r="D207" s="19"/>
      <c r="E207" s="19"/>
      <c r="F207" s="19"/>
      <c r="G207" s="19"/>
      <c r="H207" s="19"/>
      <c r="K207" s="19"/>
      <c r="L207" s="19"/>
      <c r="M207" s="19"/>
      <c r="N207" s="19"/>
      <c r="O207" s="19"/>
      <c r="R207" s="19"/>
      <c r="S207" s="19"/>
      <c r="T207" s="19"/>
      <c r="U207" s="19"/>
      <c r="V207" s="19"/>
      <c r="Y207" s="19"/>
      <c r="Z207" s="19"/>
      <c r="AA207" s="19"/>
      <c r="AB207" s="19"/>
      <c r="AC207" s="19"/>
      <c r="AG207" s="154">
        <f t="shared" si="43"/>
        <v>0</v>
      </c>
      <c r="AH207" s="155">
        <f t="shared" si="38"/>
        <v>0</v>
      </c>
      <c r="AI207" s="157">
        <f t="shared" si="56"/>
        <v>0</v>
      </c>
      <c r="AJ207" s="3"/>
    </row>
    <row r="208" spans="1:73" ht="12.75" customHeight="1" x14ac:dyDescent="0.2">
      <c r="A208" s="151" t="s">
        <v>7</v>
      </c>
      <c r="D208" s="19"/>
      <c r="E208" s="19"/>
      <c r="F208" s="19"/>
      <c r="G208" s="19"/>
      <c r="H208" s="19"/>
      <c r="K208" s="19"/>
      <c r="L208" s="19"/>
      <c r="M208" s="19"/>
      <c r="N208" s="19"/>
      <c r="O208" s="19"/>
      <c r="R208" s="19"/>
      <c r="S208" s="19"/>
      <c r="T208" s="19"/>
      <c r="U208" s="19"/>
      <c r="V208" s="19"/>
      <c r="Y208" s="19"/>
      <c r="Z208" s="19"/>
      <c r="AA208" s="19"/>
      <c r="AB208" s="19"/>
      <c r="AC208" s="19"/>
      <c r="AG208" s="154">
        <f t="shared" si="43"/>
        <v>0</v>
      </c>
      <c r="AH208" s="155">
        <f t="shared" si="38"/>
        <v>0</v>
      </c>
      <c r="AI208" s="157">
        <f t="shared" si="56"/>
        <v>0</v>
      </c>
      <c r="AJ208" s="3"/>
    </row>
    <row r="209" spans="1:73" s="17" customFormat="1" ht="12.75" customHeight="1" x14ac:dyDescent="0.2">
      <c r="A209" s="152" t="s">
        <v>8</v>
      </c>
      <c r="B209" s="228"/>
      <c r="C209" s="228"/>
      <c r="D209" s="21"/>
      <c r="E209" s="21"/>
      <c r="F209" s="21"/>
      <c r="G209" s="21"/>
      <c r="H209" s="21"/>
      <c r="I209" s="228"/>
      <c r="J209" s="228"/>
      <c r="K209" s="21"/>
      <c r="L209" s="21"/>
      <c r="M209" s="21"/>
      <c r="N209" s="21"/>
      <c r="O209" s="21"/>
      <c r="P209" s="228"/>
      <c r="Q209" s="228"/>
      <c r="R209" s="21"/>
      <c r="S209" s="21"/>
      <c r="T209" s="21"/>
      <c r="U209" s="21"/>
      <c r="V209" s="21"/>
      <c r="W209" s="228"/>
      <c r="X209" s="228"/>
      <c r="Y209" s="21"/>
      <c r="Z209" s="21"/>
      <c r="AA209" s="21"/>
      <c r="AB209" s="21"/>
      <c r="AC209" s="21"/>
      <c r="AD209" s="228"/>
      <c r="AE209" s="228"/>
      <c r="AF209" s="21"/>
      <c r="AG209" s="158">
        <f t="shared" si="43"/>
        <v>0</v>
      </c>
      <c r="AH209" s="159">
        <f t="shared" si="38"/>
        <v>0</v>
      </c>
      <c r="AI209" s="159">
        <f t="shared" si="56"/>
        <v>0</v>
      </c>
      <c r="AJ209" s="14"/>
      <c r="AK209" s="15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</row>
    <row r="210" spans="1:73" s="41" customFormat="1" ht="12.75" customHeight="1" thickBot="1" x14ac:dyDescent="0.25">
      <c r="A210" s="153"/>
      <c r="B210" s="229"/>
      <c r="C210" s="229"/>
      <c r="D210" s="32"/>
      <c r="E210" s="32"/>
      <c r="F210" s="32"/>
      <c r="G210" s="32"/>
      <c r="H210" s="32"/>
      <c r="I210" s="229"/>
      <c r="J210" s="229"/>
      <c r="K210" s="32"/>
      <c r="L210" s="32"/>
      <c r="M210" s="32"/>
      <c r="N210" s="32"/>
      <c r="O210" s="32"/>
      <c r="P210" s="229"/>
      <c r="Q210" s="229"/>
      <c r="R210" s="32"/>
      <c r="S210" s="32"/>
      <c r="T210" s="32"/>
      <c r="U210" s="32"/>
      <c r="V210" s="32"/>
      <c r="W210" s="229"/>
      <c r="X210" s="229"/>
      <c r="Y210" s="32"/>
      <c r="Z210" s="32"/>
      <c r="AA210" s="32"/>
      <c r="AB210" s="32"/>
      <c r="AC210" s="32"/>
      <c r="AD210" s="229"/>
      <c r="AE210" s="229"/>
      <c r="AF210" s="32"/>
      <c r="AG210" s="160">
        <f t="shared" ref="AG210" si="57">SUM(AG201:AG209)</f>
        <v>0</v>
      </c>
      <c r="AH210" s="161">
        <f>SUM(AH201:AH209)</f>
        <v>0</v>
      </c>
      <c r="AI210" s="161">
        <f>SUM(AI201:AI209)</f>
        <v>0</v>
      </c>
      <c r="AJ210" s="40" t="e">
        <f>AG210/(AG210+AH210)</f>
        <v>#DIV/0!</v>
      </c>
      <c r="AK210" s="178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</row>
    <row r="211" spans="1:73" s="136" customFormat="1" ht="12.75" customHeight="1" x14ac:dyDescent="0.2">
      <c r="A211" s="129" t="str">
        <f>IF(Schülernamen!$A$21="","",Schülernamen!$A$21)</f>
        <v>Schüler20</v>
      </c>
      <c r="B211" s="224"/>
      <c r="C211" s="224"/>
      <c r="D211" s="225"/>
      <c r="E211" s="225"/>
      <c r="F211" s="225"/>
      <c r="G211" s="225"/>
      <c r="H211" s="225"/>
      <c r="I211" s="224"/>
      <c r="J211" s="224"/>
      <c r="K211" s="225"/>
      <c r="L211" s="225"/>
      <c r="M211" s="225"/>
      <c r="N211" s="225"/>
      <c r="O211" s="225"/>
      <c r="P211" s="224"/>
      <c r="Q211" s="224"/>
      <c r="R211" s="225"/>
      <c r="S211" s="225"/>
      <c r="T211" s="225"/>
      <c r="U211" s="225"/>
      <c r="V211" s="225"/>
      <c r="W211" s="224"/>
      <c r="X211" s="224"/>
      <c r="Y211" s="225"/>
      <c r="Z211" s="225"/>
      <c r="AA211" s="225"/>
      <c r="AB211" s="225"/>
      <c r="AC211" s="225"/>
      <c r="AD211" s="224"/>
      <c r="AE211" s="224"/>
      <c r="AF211" s="225"/>
      <c r="AG211" s="131">
        <f t="shared" ref="AG211:AG213" si="58">COUNTIF(B211:AF211,"e")+AH211</f>
        <v>0</v>
      </c>
      <c r="AH211" s="132">
        <f t="shared" si="38"/>
        <v>0</v>
      </c>
      <c r="AI211" s="132">
        <f>COUNT(B212:AF220)</f>
        <v>0</v>
      </c>
      <c r="AJ211" s="133" t="e">
        <f>AG211/(AG211+AH211)</f>
        <v>#DIV/0!</v>
      </c>
      <c r="AK211" s="134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  <c r="AV211" s="135"/>
      <c r="AW211" s="135"/>
      <c r="AX211" s="135"/>
      <c r="AY211" s="135"/>
      <c r="AZ211" s="135"/>
      <c r="BA211" s="135"/>
      <c r="BB211" s="135"/>
      <c r="BC211" s="135"/>
      <c r="BD211" s="135"/>
      <c r="BE211" s="135"/>
      <c r="BF211" s="135"/>
      <c r="BG211" s="135"/>
      <c r="BH211" s="135"/>
      <c r="BI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</row>
    <row r="212" spans="1:73" ht="12.75" customHeight="1" x14ac:dyDescent="0.2">
      <c r="A212" s="162" t="s">
        <v>9</v>
      </c>
      <c r="D212" s="19"/>
      <c r="E212" s="19"/>
      <c r="F212" s="19"/>
      <c r="G212" s="19"/>
      <c r="H212" s="19"/>
      <c r="K212" s="19"/>
      <c r="L212" s="19"/>
      <c r="M212" s="19"/>
      <c r="N212" s="19"/>
      <c r="O212" s="19"/>
      <c r="R212" s="19"/>
      <c r="S212" s="19"/>
      <c r="T212" s="19"/>
      <c r="U212" s="19"/>
      <c r="V212" s="19"/>
      <c r="Y212" s="19"/>
      <c r="Z212" s="19"/>
      <c r="AA212" s="19"/>
      <c r="AB212" s="19"/>
      <c r="AC212" s="19"/>
      <c r="AG212" s="164">
        <f t="shared" si="58"/>
        <v>0</v>
      </c>
      <c r="AH212" s="165">
        <f t="shared" si="38"/>
        <v>0</v>
      </c>
      <c r="AI212" s="166">
        <f>SUM(B212:AF212)</f>
        <v>0</v>
      </c>
      <c r="AJ212" s="5"/>
    </row>
    <row r="213" spans="1:73" ht="12.75" customHeight="1" x14ac:dyDescent="0.2">
      <c r="A213" s="162" t="s">
        <v>1</v>
      </c>
      <c r="D213" s="19"/>
      <c r="E213" s="19"/>
      <c r="F213" s="19"/>
      <c r="G213" s="19"/>
      <c r="H213" s="19"/>
      <c r="K213" s="19"/>
      <c r="L213" s="19"/>
      <c r="M213" s="19"/>
      <c r="N213" s="19"/>
      <c r="O213" s="19"/>
      <c r="R213" s="19"/>
      <c r="S213" s="19"/>
      <c r="T213" s="19"/>
      <c r="U213" s="19"/>
      <c r="V213" s="19"/>
      <c r="Y213" s="19"/>
      <c r="Z213" s="19"/>
      <c r="AA213" s="19"/>
      <c r="AB213" s="19"/>
      <c r="AC213" s="19"/>
      <c r="AG213" s="164">
        <f t="shared" si="58"/>
        <v>0</v>
      </c>
      <c r="AH213" s="165">
        <f t="shared" si="38"/>
        <v>0</v>
      </c>
      <c r="AI213" s="167">
        <f t="shared" ref="AI213:AI220" si="59">SUM(B213:AF213)</f>
        <v>0</v>
      </c>
      <c r="AJ213" s="5"/>
    </row>
    <row r="214" spans="1:73" ht="12.75" customHeight="1" x14ac:dyDescent="0.2">
      <c r="A214" s="162" t="s">
        <v>2</v>
      </c>
      <c r="D214" s="19"/>
      <c r="E214" s="19"/>
      <c r="F214" s="19"/>
      <c r="G214" s="19"/>
      <c r="H214" s="19"/>
      <c r="K214" s="19"/>
      <c r="L214" s="19"/>
      <c r="M214" s="19"/>
      <c r="N214" s="19"/>
      <c r="O214" s="19"/>
      <c r="R214" s="19"/>
      <c r="S214" s="19"/>
      <c r="T214" s="19"/>
      <c r="U214" s="19"/>
      <c r="V214" s="19"/>
      <c r="Y214" s="19"/>
      <c r="Z214" s="19"/>
      <c r="AA214" s="19"/>
      <c r="AB214" s="19"/>
      <c r="AC214" s="19"/>
      <c r="AG214" s="164">
        <f t="shared" si="46"/>
        <v>0</v>
      </c>
      <c r="AH214" s="165">
        <f t="shared" ref="AH214:AH283" si="60">COUNTIF(B214:AF214,"u")</f>
        <v>0</v>
      </c>
      <c r="AI214" s="167">
        <f t="shared" si="59"/>
        <v>0</v>
      </c>
      <c r="AJ214" s="5"/>
    </row>
    <row r="215" spans="1:73" ht="12.75" customHeight="1" x14ac:dyDescent="0.2">
      <c r="A215" s="162" t="s">
        <v>3</v>
      </c>
      <c r="D215" s="19"/>
      <c r="E215" s="19"/>
      <c r="F215" s="19"/>
      <c r="G215" s="19"/>
      <c r="H215" s="19"/>
      <c r="K215" s="19"/>
      <c r="L215" s="19"/>
      <c r="M215" s="19"/>
      <c r="N215" s="19"/>
      <c r="O215" s="19"/>
      <c r="R215" s="19"/>
      <c r="S215" s="19"/>
      <c r="T215" s="19"/>
      <c r="U215" s="19"/>
      <c r="V215" s="19"/>
      <c r="Y215" s="19"/>
      <c r="Z215" s="19"/>
      <c r="AA215" s="19"/>
      <c r="AB215" s="19"/>
      <c r="AC215" s="19"/>
      <c r="AG215" s="164">
        <f t="shared" si="46"/>
        <v>0</v>
      </c>
      <c r="AH215" s="165">
        <f t="shared" si="60"/>
        <v>0</v>
      </c>
      <c r="AI215" s="167">
        <f t="shared" si="59"/>
        <v>0</v>
      </c>
      <c r="AJ215" s="5"/>
    </row>
    <row r="216" spans="1:73" ht="12.75" customHeight="1" x14ac:dyDescent="0.2">
      <c r="A216" s="162" t="s">
        <v>4</v>
      </c>
      <c r="D216" s="19"/>
      <c r="E216" s="19"/>
      <c r="F216" s="19"/>
      <c r="G216" s="19"/>
      <c r="H216" s="19"/>
      <c r="K216" s="19"/>
      <c r="L216" s="19"/>
      <c r="M216" s="19"/>
      <c r="N216" s="19"/>
      <c r="O216" s="19"/>
      <c r="R216" s="19"/>
      <c r="S216" s="19"/>
      <c r="T216" s="19"/>
      <c r="U216" s="19"/>
      <c r="V216" s="19"/>
      <c r="Y216" s="19"/>
      <c r="Z216" s="19"/>
      <c r="AA216" s="19"/>
      <c r="AB216" s="19"/>
      <c r="AC216" s="19"/>
      <c r="AG216" s="164">
        <f t="shared" si="46"/>
        <v>0</v>
      </c>
      <c r="AH216" s="165">
        <f t="shared" si="60"/>
        <v>0</v>
      </c>
      <c r="AI216" s="167">
        <f t="shared" si="59"/>
        <v>0</v>
      </c>
      <c r="AJ216" s="5"/>
    </row>
    <row r="217" spans="1:73" ht="12.75" customHeight="1" x14ac:dyDescent="0.2">
      <c r="A217" s="162" t="s">
        <v>5</v>
      </c>
      <c r="D217" s="19"/>
      <c r="E217" s="19"/>
      <c r="F217" s="19"/>
      <c r="G217" s="19"/>
      <c r="H217" s="19"/>
      <c r="K217" s="19"/>
      <c r="L217" s="19"/>
      <c r="M217" s="19"/>
      <c r="N217" s="19"/>
      <c r="O217" s="19"/>
      <c r="R217" s="19"/>
      <c r="S217" s="19"/>
      <c r="T217" s="19"/>
      <c r="U217" s="19"/>
      <c r="V217" s="19"/>
      <c r="Y217" s="19"/>
      <c r="Z217" s="19"/>
      <c r="AA217" s="19"/>
      <c r="AB217" s="19"/>
      <c r="AC217" s="19"/>
      <c r="AG217" s="164">
        <f t="shared" si="46"/>
        <v>0</v>
      </c>
      <c r="AH217" s="165">
        <f t="shared" si="60"/>
        <v>0</v>
      </c>
      <c r="AI217" s="167">
        <f t="shared" si="59"/>
        <v>0</v>
      </c>
      <c r="AJ217" s="5"/>
    </row>
    <row r="218" spans="1:73" ht="12.75" customHeight="1" x14ac:dyDescent="0.2">
      <c r="A218" s="162" t="s">
        <v>6</v>
      </c>
      <c r="D218" s="19"/>
      <c r="E218" s="19"/>
      <c r="F218" s="19"/>
      <c r="G218" s="19"/>
      <c r="H218" s="19"/>
      <c r="K218" s="19"/>
      <c r="L218" s="19"/>
      <c r="M218" s="19"/>
      <c r="N218" s="19"/>
      <c r="O218" s="19"/>
      <c r="R218" s="19"/>
      <c r="S218" s="19"/>
      <c r="T218" s="19"/>
      <c r="U218" s="19"/>
      <c r="V218" s="19"/>
      <c r="Y218" s="19"/>
      <c r="Z218" s="19"/>
      <c r="AA218" s="19"/>
      <c r="AB218" s="19"/>
      <c r="AC218" s="19"/>
      <c r="AG218" s="164">
        <f t="shared" si="46"/>
        <v>0</v>
      </c>
      <c r="AH218" s="165">
        <f t="shared" si="60"/>
        <v>0</v>
      </c>
      <c r="AI218" s="167">
        <f t="shared" si="59"/>
        <v>0</v>
      </c>
      <c r="AJ218" s="5"/>
    </row>
    <row r="219" spans="1:73" ht="12.75" customHeight="1" x14ac:dyDescent="0.2">
      <c r="A219" s="162" t="s">
        <v>7</v>
      </c>
      <c r="D219" s="19"/>
      <c r="E219" s="19"/>
      <c r="F219" s="19"/>
      <c r="G219" s="19"/>
      <c r="H219" s="19"/>
      <c r="K219" s="19"/>
      <c r="L219" s="19"/>
      <c r="M219" s="19"/>
      <c r="N219" s="19"/>
      <c r="O219" s="19"/>
      <c r="R219" s="19"/>
      <c r="S219" s="19"/>
      <c r="T219" s="19"/>
      <c r="U219" s="19"/>
      <c r="V219" s="19"/>
      <c r="Y219" s="19"/>
      <c r="Z219" s="19"/>
      <c r="AA219" s="19"/>
      <c r="AB219" s="19"/>
      <c r="AC219" s="19"/>
      <c r="AG219" s="164">
        <f t="shared" si="46"/>
        <v>0</v>
      </c>
      <c r="AH219" s="165">
        <f t="shared" si="60"/>
        <v>0</v>
      </c>
      <c r="AI219" s="167">
        <f t="shared" si="59"/>
        <v>0</v>
      </c>
      <c r="AJ219" s="5"/>
    </row>
    <row r="220" spans="1:73" s="17" customFormat="1" ht="12.75" customHeight="1" x14ac:dyDescent="0.2">
      <c r="A220" s="163" t="s">
        <v>8</v>
      </c>
      <c r="B220" s="228"/>
      <c r="C220" s="228"/>
      <c r="D220" s="21"/>
      <c r="E220" s="21"/>
      <c r="F220" s="21"/>
      <c r="G220" s="21"/>
      <c r="H220" s="21"/>
      <c r="I220" s="228"/>
      <c r="J220" s="228"/>
      <c r="K220" s="21"/>
      <c r="L220" s="21"/>
      <c r="M220" s="21"/>
      <c r="N220" s="21"/>
      <c r="O220" s="21"/>
      <c r="P220" s="228"/>
      <c r="Q220" s="228"/>
      <c r="R220" s="21"/>
      <c r="S220" s="21"/>
      <c r="T220" s="21"/>
      <c r="U220" s="21"/>
      <c r="V220" s="21"/>
      <c r="W220" s="228"/>
      <c r="X220" s="228"/>
      <c r="Y220" s="21"/>
      <c r="Z220" s="21"/>
      <c r="AA220" s="21"/>
      <c r="AB220" s="21"/>
      <c r="AC220" s="21"/>
      <c r="AD220" s="228"/>
      <c r="AE220" s="228"/>
      <c r="AF220" s="21"/>
      <c r="AG220" s="168">
        <f t="shared" si="46"/>
        <v>0</v>
      </c>
      <c r="AH220" s="169">
        <f t="shared" si="60"/>
        <v>0</v>
      </c>
      <c r="AI220" s="169">
        <f t="shared" si="59"/>
        <v>0</v>
      </c>
      <c r="AJ220" s="18"/>
      <c r="AK220" s="15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</row>
    <row r="221" spans="1:73" s="35" customFormat="1" ht="12.75" customHeight="1" thickBot="1" x14ac:dyDescent="0.25">
      <c r="A221" s="137"/>
      <c r="B221" s="229"/>
      <c r="C221" s="229"/>
      <c r="D221" s="32"/>
      <c r="E221" s="32"/>
      <c r="F221" s="32"/>
      <c r="G221" s="32"/>
      <c r="H221" s="32"/>
      <c r="I221" s="229"/>
      <c r="J221" s="229"/>
      <c r="K221" s="32"/>
      <c r="L221" s="32"/>
      <c r="M221" s="32"/>
      <c r="N221" s="32"/>
      <c r="O221" s="32"/>
      <c r="P221" s="229"/>
      <c r="Q221" s="229"/>
      <c r="R221" s="32"/>
      <c r="S221" s="32"/>
      <c r="T221" s="32"/>
      <c r="U221" s="32"/>
      <c r="V221" s="32"/>
      <c r="W221" s="229"/>
      <c r="X221" s="229"/>
      <c r="Y221" s="32"/>
      <c r="Z221" s="32"/>
      <c r="AA221" s="32"/>
      <c r="AB221" s="32"/>
      <c r="AC221" s="32"/>
      <c r="AD221" s="229"/>
      <c r="AE221" s="229"/>
      <c r="AF221" s="32"/>
      <c r="AG221" s="138">
        <f t="shared" ref="AG221" si="61">SUM(AG212:AG220)</f>
        <v>0</v>
      </c>
      <c r="AH221" s="139">
        <f>SUM(AH212:AH220)</f>
        <v>0</v>
      </c>
      <c r="AI221" s="139">
        <f>SUM(AI212:AI220)</f>
        <v>0</v>
      </c>
      <c r="AJ221" s="40" t="e">
        <f>AG221/(AG221+AH221)</f>
        <v>#DIV/0!</v>
      </c>
      <c r="AK221" s="33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</row>
    <row r="222" spans="1:73" s="177" customFormat="1" ht="12.75" customHeight="1" x14ac:dyDescent="0.2">
      <c r="A222" s="170" t="str">
        <f>IF(Schülernamen!$A$22="","",Schülernamen!$A$22)</f>
        <v>Schüler21</v>
      </c>
      <c r="B222" s="224"/>
      <c r="C222" s="224"/>
      <c r="D222" s="225"/>
      <c r="E222" s="225"/>
      <c r="F222" s="225"/>
      <c r="G222" s="225"/>
      <c r="H222" s="225"/>
      <c r="I222" s="224"/>
      <c r="J222" s="224"/>
      <c r="K222" s="225"/>
      <c r="L222" s="225"/>
      <c r="M222" s="225"/>
      <c r="N222" s="225"/>
      <c r="O222" s="225"/>
      <c r="P222" s="224"/>
      <c r="Q222" s="224"/>
      <c r="R222" s="225"/>
      <c r="S222" s="225"/>
      <c r="T222" s="225"/>
      <c r="U222" s="225"/>
      <c r="V222" s="225"/>
      <c r="W222" s="224"/>
      <c r="X222" s="224"/>
      <c r="Y222" s="225"/>
      <c r="Z222" s="225"/>
      <c r="AA222" s="225"/>
      <c r="AB222" s="225"/>
      <c r="AC222" s="225"/>
      <c r="AD222" s="224"/>
      <c r="AE222" s="224"/>
      <c r="AF222" s="225"/>
      <c r="AG222" s="172">
        <f t="shared" ref="AG222:AG275" si="62">COUNTIF(B222:AF222,"e")+AH222</f>
        <v>0</v>
      </c>
      <c r="AH222" s="173">
        <f t="shared" si="60"/>
        <v>0</v>
      </c>
      <c r="AI222" s="173">
        <f>COUNT(B223:AF231)</f>
        <v>0</v>
      </c>
      <c r="AJ222" s="174" t="e">
        <f>AG222/(AG222+AH222)</f>
        <v>#DIV/0!</v>
      </c>
      <c r="AK222" s="175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  <c r="AZ222" s="176"/>
      <c r="BA222" s="176"/>
      <c r="BB222" s="176"/>
      <c r="BC222" s="176"/>
      <c r="BD222" s="176"/>
      <c r="BE222" s="176"/>
      <c r="BF222" s="176"/>
      <c r="BG222" s="176"/>
      <c r="BH222" s="176"/>
      <c r="BI222" s="176"/>
      <c r="BJ222" s="176"/>
      <c r="BK222" s="176"/>
      <c r="BL222" s="176"/>
      <c r="BM222" s="176"/>
      <c r="BN222" s="176"/>
      <c r="BO222" s="176"/>
      <c r="BP222" s="176"/>
      <c r="BQ222" s="176"/>
      <c r="BR222" s="176"/>
      <c r="BS222" s="176"/>
      <c r="BT222" s="176"/>
      <c r="BU222" s="176"/>
    </row>
    <row r="223" spans="1:73" ht="12.75" customHeight="1" x14ac:dyDescent="0.2">
      <c r="A223" s="151" t="s">
        <v>9</v>
      </c>
      <c r="D223" s="19"/>
      <c r="E223" s="19"/>
      <c r="F223" s="19"/>
      <c r="G223" s="19"/>
      <c r="H223" s="19"/>
      <c r="K223" s="19"/>
      <c r="L223" s="19"/>
      <c r="M223" s="19"/>
      <c r="N223" s="19"/>
      <c r="O223" s="19"/>
      <c r="R223" s="19"/>
      <c r="S223" s="19"/>
      <c r="T223" s="19"/>
      <c r="U223" s="19"/>
      <c r="V223" s="19"/>
      <c r="Y223" s="19"/>
      <c r="Z223" s="19"/>
      <c r="AA223" s="19"/>
      <c r="AB223" s="19"/>
      <c r="AC223" s="19"/>
      <c r="AG223" s="154">
        <f t="shared" si="62"/>
        <v>0</v>
      </c>
      <c r="AH223" s="155">
        <f t="shared" si="60"/>
        <v>0</v>
      </c>
      <c r="AI223" s="156">
        <f>SUM(B223:AF223)</f>
        <v>0</v>
      </c>
      <c r="AJ223" s="3"/>
    </row>
    <row r="224" spans="1:73" ht="12.75" customHeight="1" x14ac:dyDescent="0.2">
      <c r="A224" s="151" t="s">
        <v>1</v>
      </c>
      <c r="D224" s="19"/>
      <c r="E224" s="19"/>
      <c r="F224" s="19"/>
      <c r="G224" s="19"/>
      <c r="H224" s="19"/>
      <c r="K224" s="19"/>
      <c r="L224" s="19"/>
      <c r="M224" s="19"/>
      <c r="N224" s="19"/>
      <c r="O224" s="19"/>
      <c r="R224" s="19"/>
      <c r="S224" s="19"/>
      <c r="T224" s="19"/>
      <c r="U224" s="19"/>
      <c r="V224" s="19"/>
      <c r="Y224" s="19"/>
      <c r="Z224" s="19"/>
      <c r="AA224" s="19"/>
      <c r="AB224" s="19"/>
      <c r="AC224" s="19"/>
      <c r="AG224" s="154">
        <f t="shared" si="62"/>
        <v>0</v>
      </c>
      <c r="AH224" s="155">
        <f t="shared" si="60"/>
        <v>0</v>
      </c>
      <c r="AI224" s="157">
        <f t="shared" ref="AI224:AI231" si="63">SUM(B224:AF224)</f>
        <v>0</v>
      </c>
      <c r="AJ224" s="3"/>
    </row>
    <row r="225" spans="1:73" ht="12.75" customHeight="1" x14ac:dyDescent="0.2">
      <c r="A225" s="151" t="s">
        <v>2</v>
      </c>
      <c r="D225" s="19"/>
      <c r="E225" s="19"/>
      <c r="F225" s="19"/>
      <c r="G225" s="19"/>
      <c r="H225" s="19"/>
      <c r="K225" s="19"/>
      <c r="L225" s="19"/>
      <c r="M225" s="19"/>
      <c r="N225" s="19"/>
      <c r="O225" s="19"/>
      <c r="R225" s="19"/>
      <c r="S225" s="19"/>
      <c r="T225" s="19"/>
      <c r="U225" s="19"/>
      <c r="V225" s="19"/>
      <c r="Y225" s="19"/>
      <c r="Z225" s="19"/>
      <c r="AA225" s="19"/>
      <c r="AB225" s="19"/>
      <c r="AC225" s="19"/>
      <c r="AG225" s="154">
        <f t="shared" si="62"/>
        <v>0</v>
      </c>
      <c r="AH225" s="155">
        <f t="shared" si="60"/>
        <v>0</v>
      </c>
      <c r="AI225" s="157">
        <f t="shared" si="63"/>
        <v>0</v>
      </c>
      <c r="AJ225" s="3"/>
    </row>
    <row r="226" spans="1:73" ht="12.75" customHeight="1" x14ac:dyDescent="0.2">
      <c r="A226" s="151" t="s">
        <v>3</v>
      </c>
      <c r="D226" s="19"/>
      <c r="E226" s="19"/>
      <c r="F226" s="19"/>
      <c r="G226" s="19"/>
      <c r="H226" s="19"/>
      <c r="K226" s="19"/>
      <c r="L226" s="19"/>
      <c r="M226" s="19"/>
      <c r="N226" s="19"/>
      <c r="O226" s="19"/>
      <c r="R226" s="19"/>
      <c r="S226" s="19"/>
      <c r="T226" s="19"/>
      <c r="U226" s="19"/>
      <c r="V226" s="19"/>
      <c r="Y226" s="19"/>
      <c r="Z226" s="19"/>
      <c r="AA226" s="19"/>
      <c r="AB226" s="19"/>
      <c r="AC226" s="19"/>
      <c r="AG226" s="154">
        <f t="shared" si="62"/>
        <v>0</v>
      </c>
      <c r="AH226" s="155">
        <f t="shared" si="60"/>
        <v>0</v>
      </c>
      <c r="AI226" s="157">
        <f t="shared" si="63"/>
        <v>0</v>
      </c>
      <c r="AJ226" s="3"/>
    </row>
    <row r="227" spans="1:73" ht="12.75" customHeight="1" x14ac:dyDescent="0.2">
      <c r="A227" s="151" t="s">
        <v>4</v>
      </c>
      <c r="D227" s="19"/>
      <c r="E227" s="19"/>
      <c r="F227" s="19"/>
      <c r="G227" s="19"/>
      <c r="H227" s="19"/>
      <c r="K227" s="19"/>
      <c r="L227" s="19"/>
      <c r="M227" s="19"/>
      <c r="N227" s="19"/>
      <c r="O227" s="19"/>
      <c r="R227" s="19"/>
      <c r="S227" s="19"/>
      <c r="T227" s="19"/>
      <c r="U227" s="19"/>
      <c r="V227" s="19"/>
      <c r="Y227" s="19"/>
      <c r="Z227" s="19"/>
      <c r="AA227" s="19"/>
      <c r="AB227" s="19"/>
      <c r="AC227" s="19"/>
      <c r="AG227" s="154">
        <f t="shared" si="62"/>
        <v>0</v>
      </c>
      <c r="AH227" s="155">
        <f t="shared" si="60"/>
        <v>0</v>
      </c>
      <c r="AI227" s="157">
        <f t="shared" si="63"/>
        <v>0</v>
      </c>
      <c r="AJ227" s="3"/>
    </row>
    <row r="228" spans="1:73" ht="12.75" customHeight="1" x14ac:dyDescent="0.2">
      <c r="A228" s="151" t="s">
        <v>5</v>
      </c>
      <c r="D228" s="19"/>
      <c r="E228" s="19"/>
      <c r="F228" s="19"/>
      <c r="G228" s="19"/>
      <c r="H228" s="19"/>
      <c r="K228" s="19"/>
      <c r="L228" s="19"/>
      <c r="M228" s="19"/>
      <c r="N228" s="19"/>
      <c r="O228" s="19"/>
      <c r="R228" s="19"/>
      <c r="S228" s="19"/>
      <c r="T228" s="19"/>
      <c r="U228" s="19"/>
      <c r="V228" s="19"/>
      <c r="Y228" s="19"/>
      <c r="Z228" s="19"/>
      <c r="AA228" s="19"/>
      <c r="AB228" s="19"/>
      <c r="AC228" s="19"/>
      <c r="AG228" s="154">
        <f t="shared" si="62"/>
        <v>0</v>
      </c>
      <c r="AH228" s="155">
        <f t="shared" si="60"/>
        <v>0</v>
      </c>
      <c r="AI228" s="157">
        <f t="shared" si="63"/>
        <v>0</v>
      </c>
      <c r="AJ228" s="3"/>
    </row>
    <row r="229" spans="1:73" ht="12.75" customHeight="1" x14ac:dyDescent="0.2">
      <c r="A229" s="151" t="s">
        <v>6</v>
      </c>
      <c r="D229" s="19"/>
      <c r="E229" s="19"/>
      <c r="F229" s="19"/>
      <c r="G229" s="19"/>
      <c r="H229" s="19"/>
      <c r="K229" s="19"/>
      <c r="L229" s="19"/>
      <c r="M229" s="19"/>
      <c r="N229" s="19"/>
      <c r="O229" s="19"/>
      <c r="R229" s="19"/>
      <c r="S229" s="19"/>
      <c r="T229" s="19"/>
      <c r="U229" s="19"/>
      <c r="V229" s="19"/>
      <c r="Y229" s="19"/>
      <c r="Z229" s="19"/>
      <c r="AA229" s="19"/>
      <c r="AB229" s="19"/>
      <c r="AC229" s="19"/>
      <c r="AG229" s="154">
        <f t="shared" si="62"/>
        <v>0</v>
      </c>
      <c r="AH229" s="155">
        <f t="shared" si="60"/>
        <v>0</v>
      </c>
      <c r="AI229" s="157">
        <f t="shared" si="63"/>
        <v>0</v>
      </c>
      <c r="AJ229" s="3"/>
    </row>
    <row r="230" spans="1:73" ht="12.75" customHeight="1" x14ac:dyDescent="0.2">
      <c r="A230" s="151" t="s">
        <v>7</v>
      </c>
      <c r="D230" s="19"/>
      <c r="E230" s="19"/>
      <c r="F230" s="19"/>
      <c r="G230" s="19"/>
      <c r="H230" s="19"/>
      <c r="K230" s="19"/>
      <c r="L230" s="19"/>
      <c r="M230" s="19"/>
      <c r="N230" s="19"/>
      <c r="O230" s="19"/>
      <c r="R230" s="19"/>
      <c r="S230" s="19"/>
      <c r="T230" s="19"/>
      <c r="U230" s="19"/>
      <c r="V230" s="19"/>
      <c r="Y230" s="19"/>
      <c r="Z230" s="19"/>
      <c r="AA230" s="19"/>
      <c r="AB230" s="19"/>
      <c r="AC230" s="19"/>
      <c r="AG230" s="154">
        <f t="shared" si="62"/>
        <v>0</v>
      </c>
      <c r="AH230" s="155">
        <f t="shared" si="60"/>
        <v>0</v>
      </c>
      <c r="AI230" s="157">
        <f t="shared" si="63"/>
        <v>0</v>
      </c>
      <c r="AJ230" s="3"/>
    </row>
    <row r="231" spans="1:73" s="17" customFormat="1" ht="12.75" customHeight="1" x14ac:dyDescent="0.2">
      <c r="A231" s="152" t="s">
        <v>8</v>
      </c>
      <c r="B231" s="228"/>
      <c r="C231" s="228"/>
      <c r="D231" s="21"/>
      <c r="E231" s="21"/>
      <c r="F231" s="21"/>
      <c r="G231" s="21"/>
      <c r="H231" s="21"/>
      <c r="I231" s="228"/>
      <c r="J231" s="228"/>
      <c r="K231" s="21"/>
      <c r="L231" s="21"/>
      <c r="M231" s="21"/>
      <c r="N231" s="21"/>
      <c r="O231" s="21"/>
      <c r="P231" s="228"/>
      <c r="Q231" s="228"/>
      <c r="R231" s="21"/>
      <c r="S231" s="21"/>
      <c r="T231" s="21"/>
      <c r="U231" s="21"/>
      <c r="V231" s="21"/>
      <c r="W231" s="228"/>
      <c r="X231" s="228"/>
      <c r="Y231" s="21"/>
      <c r="Z231" s="21"/>
      <c r="AA231" s="21"/>
      <c r="AB231" s="21"/>
      <c r="AC231" s="21"/>
      <c r="AD231" s="228"/>
      <c r="AE231" s="228"/>
      <c r="AF231" s="21"/>
      <c r="AG231" s="158">
        <f t="shared" si="62"/>
        <v>0</v>
      </c>
      <c r="AH231" s="159">
        <f t="shared" si="60"/>
        <v>0</v>
      </c>
      <c r="AI231" s="159">
        <f t="shared" si="63"/>
        <v>0</v>
      </c>
      <c r="AJ231" s="14"/>
      <c r="AK231" s="15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</row>
    <row r="232" spans="1:73" s="41" customFormat="1" ht="12.75" customHeight="1" thickBot="1" x14ac:dyDescent="0.25">
      <c r="A232" s="153"/>
      <c r="B232" s="229"/>
      <c r="C232" s="229"/>
      <c r="D232" s="32"/>
      <c r="E232" s="32"/>
      <c r="F232" s="32"/>
      <c r="G232" s="32"/>
      <c r="H232" s="32"/>
      <c r="I232" s="229"/>
      <c r="J232" s="229"/>
      <c r="K232" s="32"/>
      <c r="L232" s="32"/>
      <c r="M232" s="32"/>
      <c r="N232" s="32"/>
      <c r="O232" s="32"/>
      <c r="P232" s="229"/>
      <c r="Q232" s="229"/>
      <c r="R232" s="32"/>
      <c r="S232" s="32"/>
      <c r="T232" s="32"/>
      <c r="U232" s="32"/>
      <c r="V232" s="32"/>
      <c r="W232" s="229"/>
      <c r="X232" s="229"/>
      <c r="Y232" s="32"/>
      <c r="Z232" s="32"/>
      <c r="AA232" s="32"/>
      <c r="AB232" s="32"/>
      <c r="AC232" s="32"/>
      <c r="AD232" s="229"/>
      <c r="AE232" s="229"/>
      <c r="AF232" s="32"/>
      <c r="AG232" s="160">
        <f t="shared" ref="AG232" si="64">SUM(AG223:AG231)</f>
        <v>0</v>
      </c>
      <c r="AH232" s="161">
        <f>SUM(AH223:AH231)</f>
        <v>0</v>
      </c>
      <c r="AI232" s="161">
        <f>SUM(AI223:AI231)</f>
        <v>0</v>
      </c>
      <c r="AJ232" s="40" t="e">
        <f>AG232/(AG232+AH232)</f>
        <v>#DIV/0!</v>
      </c>
      <c r="AK232" s="178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</row>
    <row r="233" spans="1:73" s="136" customFormat="1" ht="12.75" customHeight="1" x14ac:dyDescent="0.2">
      <c r="A233" s="129" t="str">
        <f>IF(Schülernamen!$A$23="","",Schülernamen!$A$23)</f>
        <v>Schüler22</v>
      </c>
      <c r="B233" s="224"/>
      <c r="C233" s="224"/>
      <c r="D233" s="225"/>
      <c r="E233" s="225"/>
      <c r="F233" s="225"/>
      <c r="G233" s="225"/>
      <c r="H233" s="225"/>
      <c r="I233" s="224"/>
      <c r="J233" s="224"/>
      <c r="K233" s="225"/>
      <c r="L233" s="225"/>
      <c r="M233" s="225"/>
      <c r="N233" s="225"/>
      <c r="O233" s="225"/>
      <c r="P233" s="224"/>
      <c r="Q233" s="224"/>
      <c r="R233" s="225"/>
      <c r="S233" s="225"/>
      <c r="T233" s="225"/>
      <c r="U233" s="225"/>
      <c r="V233" s="225"/>
      <c r="W233" s="224"/>
      <c r="X233" s="224"/>
      <c r="Y233" s="225"/>
      <c r="Z233" s="225"/>
      <c r="AA233" s="225"/>
      <c r="AB233" s="225"/>
      <c r="AC233" s="225"/>
      <c r="AD233" s="224"/>
      <c r="AE233" s="224"/>
      <c r="AF233" s="225"/>
      <c r="AG233" s="131">
        <f t="shared" ref="AG233:AG286" si="65">COUNTIF(B233:AF233,"e")+AH233</f>
        <v>0</v>
      </c>
      <c r="AH233" s="132">
        <f t="shared" si="60"/>
        <v>0</v>
      </c>
      <c r="AI233" s="132">
        <f>COUNT(B234:AF242)</f>
        <v>0</v>
      </c>
      <c r="AJ233" s="133" t="e">
        <f>AG233/(AG233+AH233)</f>
        <v>#DIV/0!</v>
      </c>
      <c r="AK233" s="134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  <c r="AV233" s="135"/>
      <c r="AW233" s="135"/>
      <c r="AX233" s="135"/>
      <c r="AY233" s="135"/>
      <c r="AZ233" s="135"/>
      <c r="BA233" s="135"/>
      <c r="BB233" s="135"/>
      <c r="BC233" s="135"/>
      <c r="BD233" s="135"/>
      <c r="BE233" s="135"/>
      <c r="BF233" s="135"/>
      <c r="BG233" s="135"/>
      <c r="BH233" s="135"/>
      <c r="BI233" s="135"/>
      <c r="BJ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</row>
    <row r="234" spans="1:73" ht="12.75" customHeight="1" x14ac:dyDescent="0.2">
      <c r="A234" s="162" t="s">
        <v>9</v>
      </c>
      <c r="D234" s="19"/>
      <c r="E234" s="19"/>
      <c r="F234" s="19"/>
      <c r="G234" s="19"/>
      <c r="H234" s="19"/>
      <c r="K234" s="19"/>
      <c r="L234" s="19"/>
      <c r="M234" s="19"/>
      <c r="N234" s="19"/>
      <c r="O234" s="19"/>
      <c r="R234" s="19"/>
      <c r="S234" s="19"/>
      <c r="T234" s="19"/>
      <c r="U234" s="19"/>
      <c r="V234" s="19"/>
      <c r="Y234" s="19"/>
      <c r="Z234" s="19"/>
      <c r="AA234" s="19"/>
      <c r="AB234" s="19"/>
      <c r="AC234" s="19"/>
      <c r="AG234" s="164">
        <f t="shared" si="65"/>
        <v>0</v>
      </c>
      <c r="AH234" s="165">
        <f t="shared" si="60"/>
        <v>0</v>
      </c>
      <c r="AI234" s="166">
        <f>SUM(B234:AF234)</f>
        <v>0</v>
      </c>
      <c r="AJ234" s="5"/>
    </row>
    <row r="235" spans="1:73" ht="12.75" customHeight="1" x14ac:dyDescent="0.2">
      <c r="A235" s="162" t="s">
        <v>1</v>
      </c>
      <c r="D235" s="19"/>
      <c r="E235" s="19"/>
      <c r="F235" s="19"/>
      <c r="G235" s="19"/>
      <c r="H235" s="19"/>
      <c r="K235" s="19"/>
      <c r="L235" s="19"/>
      <c r="M235" s="19"/>
      <c r="N235" s="19"/>
      <c r="O235" s="19"/>
      <c r="R235" s="19"/>
      <c r="S235" s="19"/>
      <c r="T235" s="19"/>
      <c r="U235" s="19"/>
      <c r="V235" s="19"/>
      <c r="Y235" s="19"/>
      <c r="Z235" s="19"/>
      <c r="AA235" s="19"/>
      <c r="AB235" s="19"/>
      <c r="AC235" s="19"/>
      <c r="AG235" s="164">
        <f t="shared" si="65"/>
        <v>0</v>
      </c>
      <c r="AH235" s="165">
        <f t="shared" si="60"/>
        <v>0</v>
      </c>
      <c r="AI235" s="167">
        <f t="shared" ref="AI235:AI242" si="66">SUM(B235:AF235)</f>
        <v>0</v>
      </c>
      <c r="AJ235" s="5"/>
    </row>
    <row r="236" spans="1:73" ht="12.75" customHeight="1" x14ac:dyDescent="0.2">
      <c r="A236" s="162" t="s">
        <v>2</v>
      </c>
      <c r="D236" s="19"/>
      <c r="E236" s="19"/>
      <c r="F236" s="19"/>
      <c r="G236" s="19"/>
      <c r="H236" s="19"/>
      <c r="K236" s="19"/>
      <c r="L236" s="19"/>
      <c r="M236" s="19"/>
      <c r="N236" s="19"/>
      <c r="O236" s="19"/>
      <c r="R236" s="19"/>
      <c r="S236" s="19"/>
      <c r="T236" s="19"/>
      <c r="U236" s="19"/>
      <c r="V236" s="19"/>
      <c r="Y236" s="19"/>
      <c r="Z236" s="19"/>
      <c r="AA236" s="19"/>
      <c r="AB236" s="19"/>
      <c r="AC236" s="19"/>
      <c r="AG236" s="164">
        <f t="shared" si="65"/>
        <v>0</v>
      </c>
      <c r="AH236" s="165">
        <f t="shared" si="60"/>
        <v>0</v>
      </c>
      <c r="AI236" s="167">
        <f t="shared" si="66"/>
        <v>0</v>
      </c>
      <c r="AJ236" s="5"/>
    </row>
    <row r="237" spans="1:73" ht="12.75" customHeight="1" x14ac:dyDescent="0.2">
      <c r="A237" s="162" t="s">
        <v>3</v>
      </c>
      <c r="D237" s="19"/>
      <c r="E237" s="19"/>
      <c r="F237" s="19"/>
      <c r="G237" s="19"/>
      <c r="H237" s="19"/>
      <c r="K237" s="19"/>
      <c r="L237" s="19"/>
      <c r="M237" s="19"/>
      <c r="N237" s="19"/>
      <c r="O237" s="19"/>
      <c r="R237" s="19"/>
      <c r="S237" s="19"/>
      <c r="T237" s="19"/>
      <c r="U237" s="19"/>
      <c r="V237" s="19"/>
      <c r="Y237" s="19"/>
      <c r="Z237" s="19"/>
      <c r="AA237" s="19"/>
      <c r="AB237" s="19"/>
      <c r="AC237" s="19"/>
      <c r="AG237" s="164">
        <f t="shared" si="65"/>
        <v>0</v>
      </c>
      <c r="AH237" s="165">
        <f t="shared" si="60"/>
        <v>0</v>
      </c>
      <c r="AI237" s="167">
        <f t="shared" si="66"/>
        <v>0</v>
      </c>
      <c r="AJ237" s="5"/>
    </row>
    <row r="238" spans="1:73" ht="12.75" customHeight="1" x14ac:dyDescent="0.2">
      <c r="A238" s="162" t="s">
        <v>4</v>
      </c>
      <c r="D238" s="19"/>
      <c r="E238" s="19"/>
      <c r="F238" s="19"/>
      <c r="G238" s="19"/>
      <c r="H238" s="19"/>
      <c r="K238" s="19"/>
      <c r="L238" s="19"/>
      <c r="M238" s="19"/>
      <c r="N238" s="19"/>
      <c r="O238" s="19"/>
      <c r="R238" s="19"/>
      <c r="S238" s="19"/>
      <c r="T238" s="19"/>
      <c r="U238" s="19"/>
      <c r="V238" s="19"/>
      <c r="Y238" s="19"/>
      <c r="Z238" s="19"/>
      <c r="AA238" s="19"/>
      <c r="AB238" s="19"/>
      <c r="AC238" s="19"/>
      <c r="AG238" s="164">
        <f t="shared" si="65"/>
        <v>0</v>
      </c>
      <c r="AH238" s="165">
        <f t="shared" si="60"/>
        <v>0</v>
      </c>
      <c r="AI238" s="167">
        <f t="shared" si="66"/>
        <v>0</v>
      </c>
      <c r="AJ238" s="5"/>
    </row>
    <row r="239" spans="1:73" ht="12.75" customHeight="1" x14ac:dyDescent="0.2">
      <c r="A239" s="162" t="s">
        <v>5</v>
      </c>
      <c r="D239" s="19"/>
      <c r="E239" s="19"/>
      <c r="F239" s="19"/>
      <c r="G239" s="19"/>
      <c r="H239" s="19"/>
      <c r="K239" s="19"/>
      <c r="L239" s="19"/>
      <c r="M239" s="19"/>
      <c r="N239" s="19"/>
      <c r="O239" s="19"/>
      <c r="R239" s="19"/>
      <c r="S239" s="19"/>
      <c r="T239" s="19"/>
      <c r="U239" s="19"/>
      <c r="V239" s="19"/>
      <c r="Y239" s="19"/>
      <c r="Z239" s="19"/>
      <c r="AA239" s="19"/>
      <c r="AB239" s="19"/>
      <c r="AC239" s="19"/>
      <c r="AG239" s="164">
        <f t="shared" si="65"/>
        <v>0</v>
      </c>
      <c r="AH239" s="165">
        <f t="shared" si="60"/>
        <v>0</v>
      </c>
      <c r="AI239" s="167">
        <f t="shared" si="66"/>
        <v>0</v>
      </c>
      <c r="AJ239" s="5"/>
    </row>
    <row r="240" spans="1:73" ht="12.75" customHeight="1" x14ac:dyDescent="0.2">
      <c r="A240" s="162" t="s">
        <v>6</v>
      </c>
      <c r="D240" s="19"/>
      <c r="E240" s="19"/>
      <c r="F240" s="19"/>
      <c r="G240" s="19"/>
      <c r="H240" s="19"/>
      <c r="K240" s="19"/>
      <c r="L240" s="19"/>
      <c r="M240" s="19"/>
      <c r="N240" s="19"/>
      <c r="O240" s="19"/>
      <c r="R240" s="19"/>
      <c r="S240" s="19"/>
      <c r="T240" s="19"/>
      <c r="U240" s="19"/>
      <c r="V240" s="19"/>
      <c r="Y240" s="19"/>
      <c r="Z240" s="19"/>
      <c r="AA240" s="19"/>
      <c r="AB240" s="19"/>
      <c r="AC240" s="19"/>
      <c r="AG240" s="164">
        <f t="shared" si="65"/>
        <v>0</v>
      </c>
      <c r="AH240" s="165">
        <f t="shared" si="60"/>
        <v>0</v>
      </c>
      <c r="AI240" s="167">
        <f t="shared" si="66"/>
        <v>0</v>
      </c>
      <c r="AJ240" s="5"/>
    </row>
    <row r="241" spans="1:73" ht="12.75" customHeight="1" x14ac:dyDescent="0.2">
      <c r="A241" s="162" t="s">
        <v>7</v>
      </c>
      <c r="D241" s="19"/>
      <c r="E241" s="19"/>
      <c r="F241" s="19"/>
      <c r="G241" s="19"/>
      <c r="H241" s="19"/>
      <c r="K241" s="19"/>
      <c r="L241" s="19"/>
      <c r="M241" s="19"/>
      <c r="N241" s="19"/>
      <c r="O241" s="19"/>
      <c r="R241" s="19"/>
      <c r="S241" s="19"/>
      <c r="T241" s="19"/>
      <c r="U241" s="19"/>
      <c r="V241" s="19"/>
      <c r="Y241" s="19"/>
      <c r="Z241" s="19"/>
      <c r="AA241" s="19"/>
      <c r="AB241" s="19"/>
      <c r="AC241" s="19"/>
      <c r="AG241" s="164">
        <f t="shared" si="65"/>
        <v>0</v>
      </c>
      <c r="AH241" s="165">
        <f t="shared" si="60"/>
        <v>0</v>
      </c>
      <c r="AI241" s="167">
        <f t="shared" si="66"/>
        <v>0</v>
      </c>
      <c r="AJ241" s="5"/>
    </row>
    <row r="242" spans="1:73" s="17" customFormat="1" ht="12.75" customHeight="1" x14ac:dyDescent="0.2">
      <c r="A242" s="163" t="s">
        <v>8</v>
      </c>
      <c r="B242" s="228"/>
      <c r="C242" s="228"/>
      <c r="D242" s="21"/>
      <c r="E242" s="21"/>
      <c r="F242" s="21"/>
      <c r="G242" s="21"/>
      <c r="H242" s="21"/>
      <c r="I242" s="228"/>
      <c r="J242" s="228"/>
      <c r="K242" s="21"/>
      <c r="L242" s="21"/>
      <c r="M242" s="21"/>
      <c r="N242" s="21"/>
      <c r="O242" s="21"/>
      <c r="P242" s="228"/>
      <c r="Q242" s="228"/>
      <c r="R242" s="21"/>
      <c r="S242" s="21"/>
      <c r="T242" s="21"/>
      <c r="U242" s="21"/>
      <c r="V242" s="21"/>
      <c r="W242" s="228"/>
      <c r="X242" s="228"/>
      <c r="Y242" s="21"/>
      <c r="Z242" s="21"/>
      <c r="AA242" s="21"/>
      <c r="AB242" s="21"/>
      <c r="AC242" s="21"/>
      <c r="AD242" s="228"/>
      <c r="AE242" s="228"/>
      <c r="AF242" s="21"/>
      <c r="AG242" s="168">
        <f t="shared" si="65"/>
        <v>0</v>
      </c>
      <c r="AH242" s="169">
        <f t="shared" si="60"/>
        <v>0</v>
      </c>
      <c r="AI242" s="169">
        <f t="shared" si="66"/>
        <v>0</v>
      </c>
      <c r="AJ242" s="18"/>
      <c r="AK242" s="15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</row>
    <row r="243" spans="1:73" s="35" customFormat="1" ht="12.75" customHeight="1" thickBot="1" x14ac:dyDescent="0.25">
      <c r="A243" s="137"/>
      <c r="B243" s="229"/>
      <c r="C243" s="229"/>
      <c r="D243" s="32"/>
      <c r="E243" s="32"/>
      <c r="F243" s="32"/>
      <c r="G243" s="32"/>
      <c r="H243" s="32"/>
      <c r="I243" s="229"/>
      <c r="J243" s="229"/>
      <c r="K243" s="32"/>
      <c r="L243" s="32"/>
      <c r="M243" s="32"/>
      <c r="N243" s="32"/>
      <c r="O243" s="32"/>
      <c r="P243" s="229"/>
      <c r="Q243" s="229"/>
      <c r="R243" s="32"/>
      <c r="S243" s="32"/>
      <c r="T243" s="32"/>
      <c r="U243" s="32"/>
      <c r="V243" s="32"/>
      <c r="W243" s="229"/>
      <c r="X243" s="229"/>
      <c r="Y243" s="32"/>
      <c r="Z243" s="32"/>
      <c r="AA243" s="32"/>
      <c r="AB243" s="32"/>
      <c r="AC243" s="32"/>
      <c r="AD243" s="229"/>
      <c r="AE243" s="229"/>
      <c r="AF243" s="32"/>
      <c r="AG243" s="138">
        <f t="shared" ref="AG243" si="67">SUM(AG234:AG242)</f>
        <v>0</v>
      </c>
      <c r="AH243" s="139">
        <f>SUM(AH234:AH242)</f>
        <v>0</v>
      </c>
      <c r="AI243" s="139">
        <f>SUM(AI234:AI242)</f>
        <v>0</v>
      </c>
      <c r="AJ243" s="40" t="e">
        <f>AG243/(AG243+AH243)</f>
        <v>#DIV/0!</v>
      </c>
      <c r="AK243" s="33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</row>
    <row r="244" spans="1:73" s="177" customFormat="1" ht="12.75" customHeight="1" x14ac:dyDescent="0.2">
      <c r="A244" s="170" t="str">
        <f>IF(Schülernamen!$A$24="","",Schülernamen!$A$24)</f>
        <v>Schüler23</v>
      </c>
      <c r="B244" s="224"/>
      <c r="C244" s="224"/>
      <c r="D244" s="225"/>
      <c r="E244" s="225"/>
      <c r="F244" s="225"/>
      <c r="G244" s="225"/>
      <c r="H244" s="225"/>
      <c r="I244" s="224"/>
      <c r="J244" s="224"/>
      <c r="K244" s="225"/>
      <c r="L244" s="225"/>
      <c r="M244" s="225"/>
      <c r="N244" s="225"/>
      <c r="O244" s="225"/>
      <c r="P244" s="224"/>
      <c r="Q244" s="224"/>
      <c r="R244" s="225"/>
      <c r="S244" s="225"/>
      <c r="T244" s="225"/>
      <c r="U244" s="225"/>
      <c r="V244" s="225"/>
      <c r="W244" s="224"/>
      <c r="X244" s="224"/>
      <c r="Y244" s="225"/>
      <c r="Z244" s="225"/>
      <c r="AA244" s="225"/>
      <c r="AB244" s="225"/>
      <c r="AC244" s="225"/>
      <c r="AD244" s="224"/>
      <c r="AE244" s="224"/>
      <c r="AF244" s="225"/>
      <c r="AG244" s="172">
        <f t="shared" ref="AG244:AG246" si="68">COUNTIF(B244:AF244,"e")+AH244</f>
        <v>0</v>
      </c>
      <c r="AH244" s="173">
        <f t="shared" si="60"/>
        <v>0</v>
      </c>
      <c r="AI244" s="173">
        <f>COUNT(B245:AF253)</f>
        <v>0</v>
      </c>
      <c r="AJ244" s="174" t="e">
        <f>AG244/(AG244+AH244)</f>
        <v>#DIV/0!</v>
      </c>
      <c r="AK244" s="175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  <c r="AZ244" s="176"/>
      <c r="BA244" s="176"/>
      <c r="BB244" s="176"/>
      <c r="BC244" s="176"/>
      <c r="BD244" s="176"/>
      <c r="BE244" s="176"/>
      <c r="BF244" s="176"/>
      <c r="BG244" s="176"/>
      <c r="BH244" s="176"/>
      <c r="BI244" s="176"/>
      <c r="BJ244" s="176"/>
      <c r="BK244" s="176"/>
      <c r="BL244" s="176"/>
      <c r="BM244" s="176"/>
      <c r="BN244" s="176"/>
      <c r="BO244" s="176"/>
      <c r="BP244" s="176"/>
      <c r="BQ244" s="176"/>
      <c r="BR244" s="176"/>
      <c r="BS244" s="176"/>
      <c r="BT244" s="176"/>
      <c r="BU244" s="176"/>
    </row>
    <row r="245" spans="1:73" ht="12.75" customHeight="1" x14ac:dyDescent="0.2">
      <c r="A245" s="151" t="s">
        <v>9</v>
      </c>
      <c r="D245" s="19"/>
      <c r="E245" s="19"/>
      <c r="F245" s="19"/>
      <c r="G245" s="19"/>
      <c r="H245" s="19"/>
      <c r="K245" s="19"/>
      <c r="L245" s="19"/>
      <c r="M245" s="19"/>
      <c r="N245" s="19"/>
      <c r="O245" s="19"/>
      <c r="R245" s="19"/>
      <c r="S245" s="19"/>
      <c r="T245" s="19"/>
      <c r="U245" s="19"/>
      <c r="V245" s="19"/>
      <c r="Y245" s="19"/>
      <c r="Z245" s="19"/>
      <c r="AA245" s="19"/>
      <c r="AB245" s="19"/>
      <c r="AC245" s="19"/>
      <c r="AG245" s="154">
        <f t="shared" si="68"/>
        <v>0</v>
      </c>
      <c r="AH245" s="155">
        <f t="shared" si="60"/>
        <v>0</v>
      </c>
      <c r="AI245" s="156">
        <f>SUM(B245:AF245)</f>
        <v>0</v>
      </c>
      <c r="AJ245" s="3"/>
    </row>
    <row r="246" spans="1:73" ht="12.75" customHeight="1" x14ac:dyDescent="0.2">
      <c r="A246" s="151" t="s">
        <v>1</v>
      </c>
      <c r="D246" s="19"/>
      <c r="E246" s="19"/>
      <c r="F246" s="19"/>
      <c r="G246" s="19"/>
      <c r="H246" s="19"/>
      <c r="K246" s="19"/>
      <c r="L246" s="19"/>
      <c r="M246" s="19"/>
      <c r="N246" s="19"/>
      <c r="O246" s="19"/>
      <c r="R246" s="19"/>
      <c r="S246" s="19"/>
      <c r="T246" s="19"/>
      <c r="U246" s="19"/>
      <c r="V246" s="19"/>
      <c r="Y246" s="19"/>
      <c r="Z246" s="19"/>
      <c r="AA246" s="19"/>
      <c r="AB246" s="19"/>
      <c r="AC246" s="19"/>
      <c r="AG246" s="154">
        <f t="shared" si="68"/>
        <v>0</v>
      </c>
      <c r="AH246" s="155">
        <f t="shared" si="60"/>
        <v>0</v>
      </c>
      <c r="AI246" s="157">
        <f t="shared" ref="AI246:AI253" si="69">SUM(B246:AF246)</f>
        <v>0</v>
      </c>
      <c r="AJ246" s="3"/>
    </row>
    <row r="247" spans="1:73" ht="12.75" customHeight="1" x14ac:dyDescent="0.2">
      <c r="A247" s="151" t="s">
        <v>2</v>
      </c>
      <c r="D247" s="19"/>
      <c r="E247" s="19"/>
      <c r="F247" s="19"/>
      <c r="G247" s="19"/>
      <c r="H247" s="19"/>
      <c r="K247" s="19"/>
      <c r="L247" s="19"/>
      <c r="M247" s="19"/>
      <c r="N247" s="19"/>
      <c r="O247" s="19"/>
      <c r="R247" s="19"/>
      <c r="S247" s="19"/>
      <c r="T247" s="19"/>
      <c r="U247" s="19"/>
      <c r="V247" s="19"/>
      <c r="Y247" s="19"/>
      <c r="Z247" s="19"/>
      <c r="AA247" s="19"/>
      <c r="AB247" s="19"/>
      <c r="AC247" s="19"/>
      <c r="AG247" s="154">
        <f t="shared" si="62"/>
        <v>0</v>
      </c>
      <c r="AH247" s="155">
        <f t="shared" si="60"/>
        <v>0</v>
      </c>
      <c r="AI247" s="157">
        <f t="shared" si="69"/>
        <v>0</v>
      </c>
      <c r="AJ247" s="3"/>
    </row>
    <row r="248" spans="1:73" ht="12.75" customHeight="1" x14ac:dyDescent="0.2">
      <c r="A248" s="151" t="s">
        <v>3</v>
      </c>
      <c r="D248" s="19"/>
      <c r="E248" s="19"/>
      <c r="F248" s="19"/>
      <c r="G248" s="19"/>
      <c r="H248" s="19"/>
      <c r="K248" s="19"/>
      <c r="L248" s="19"/>
      <c r="M248" s="19"/>
      <c r="N248" s="19"/>
      <c r="O248" s="19"/>
      <c r="R248" s="19"/>
      <c r="S248" s="19"/>
      <c r="T248" s="19"/>
      <c r="U248" s="19"/>
      <c r="V248" s="19"/>
      <c r="Y248" s="19"/>
      <c r="Z248" s="19"/>
      <c r="AA248" s="19"/>
      <c r="AB248" s="19"/>
      <c r="AC248" s="19"/>
      <c r="AG248" s="154">
        <f t="shared" si="62"/>
        <v>0</v>
      </c>
      <c r="AH248" s="155">
        <f t="shared" si="60"/>
        <v>0</v>
      </c>
      <c r="AI248" s="157">
        <f t="shared" si="69"/>
        <v>0</v>
      </c>
      <c r="AJ248" s="3"/>
    </row>
    <row r="249" spans="1:73" ht="12.75" customHeight="1" x14ac:dyDescent="0.2">
      <c r="A249" s="151" t="s">
        <v>4</v>
      </c>
      <c r="D249" s="19"/>
      <c r="E249" s="19"/>
      <c r="F249" s="19"/>
      <c r="G249" s="19"/>
      <c r="H249" s="19"/>
      <c r="K249" s="19"/>
      <c r="L249" s="19"/>
      <c r="M249" s="19"/>
      <c r="N249" s="19"/>
      <c r="O249" s="19"/>
      <c r="R249" s="19"/>
      <c r="S249" s="19"/>
      <c r="T249" s="19"/>
      <c r="U249" s="19"/>
      <c r="V249" s="19"/>
      <c r="Y249" s="19"/>
      <c r="Z249" s="19"/>
      <c r="AA249" s="19"/>
      <c r="AB249" s="19"/>
      <c r="AC249" s="19"/>
      <c r="AG249" s="154">
        <f t="shared" si="62"/>
        <v>0</v>
      </c>
      <c r="AH249" s="155">
        <f t="shared" si="60"/>
        <v>0</v>
      </c>
      <c r="AI249" s="157">
        <f t="shared" si="69"/>
        <v>0</v>
      </c>
      <c r="AJ249" s="3"/>
    </row>
    <row r="250" spans="1:73" ht="12.75" customHeight="1" x14ac:dyDescent="0.2">
      <c r="A250" s="151" t="s">
        <v>5</v>
      </c>
      <c r="D250" s="19"/>
      <c r="E250" s="19"/>
      <c r="F250" s="19"/>
      <c r="G250" s="19"/>
      <c r="H250" s="19"/>
      <c r="K250" s="19"/>
      <c r="L250" s="19"/>
      <c r="M250" s="19"/>
      <c r="N250" s="19"/>
      <c r="O250" s="19"/>
      <c r="R250" s="19"/>
      <c r="S250" s="19"/>
      <c r="T250" s="19"/>
      <c r="U250" s="19"/>
      <c r="V250" s="19"/>
      <c r="Y250" s="19"/>
      <c r="Z250" s="19"/>
      <c r="AA250" s="19"/>
      <c r="AB250" s="19"/>
      <c r="AC250" s="19"/>
      <c r="AG250" s="154">
        <f t="shared" si="62"/>
        <v>0</v>
      </c>
      <c r="AH250" s="155">
        <f t="shared" si="60"/>
        <v>0</v>
      </c>
      <c r="AI250" s="157">
        <f t="shared" si="69"/>
        <v>0</v>
      </c>
      <c r="AJ250" s="3"/>
    </row>
    <row r="251" spans="1:73" ht="12.75" customHeight="1" x14ac:dyDescent="0.2">
      <c r="A251" s="151" t="s">
        <v>6</v>
      </c>
      <c r="D251" s="19"/>
      <c r="E251" s="19"/>
      <c r="F251" s="19"/>
      <c r="G251" s="19"/>
      <c r="H251" s="19"/>
      <c r="K251" s="19"/>
      <c r="L251" s="19"/>
      <c r="M251" s="19"/>
      <c r="N251" s="19"/>
      <c r="O251" s="19"/>
      <c r="R251" s="19"/>
      <c r="S251" s="19"/>
      <c r="T251" s="19"/>
      <c r="U251" s="19"/>
      <c r="V251" s="19"/>
      <c r="Y251" s="19"/>
      <c r="Z251" s="19"/>
      <c r="AA251" s="19"/>
      <c r="AB251" s="19"/>
      <c r="AC251" s="19"/>
      <c r="AG251" s="154">
        <f t="shared" si="62"/>
        <v>0</v>
      </c>
      <c r="AH251" s="155">
        <f t="shared" si="60"/>
        <v>0</v>
      </c>
      <c r="AI251" s="157">
        <f t="shared" si="69"/>
        <v>0</v>
      </c>
      <c r="AJ251" s="3"/>
    </row>
    <row r="252" spans="1:73" ht="12.75" customHeight="1" x14ac:dyDescent="0.2">
      <c r="A252" s="151" t="s">
        <v>7</v>
      </c>
      <c r="D252" s="19"/>
      <c r="E252" s="19"/>
      <c r="F252" s="19"/>
      <c r="G252" s="19"/>
      <c r="H252" s="19"/>
      <c r="K252" s="19"/>
      <c r="L252" s="19"/>
      <c r="M252" s="19"/>
      <c r="N252" s="19"/>
      <c r="O252" s="19"/>
      <c r="R252" s="19"/>
      <c r="S252" s="19"/>
      <c r="T252" s="19"/>
      <c r="U252" s="19"/>
      <c r="V252" s="19"/>
      <c r="Y252" s="19"/>
      <c r="Z252" s="19"/>
      <c r="AA252" s="19"/>
      <c r="AB252" s="19"/>
      <c r="AC252" s="19"/>
      <c r="AG252" s="154">
        <f t="shared" si="62"/>
        <v>0</v>
      </c>
      <c r="AH252" s="155">
        <f t="shared" si="60"/>
        <v>0</v>
      </c>
      <c r="AI252" s="157">
        <f t="shared" si="69"/>
        <v>0</v>
      </c>
      <c r="AJ252" s="3"/>
    </row>
    <row r="253" spans="1:73" s="17" customFormat="1" ht="12.75" customHeight="1" x14ac:dyDescent="0.2">
      <c r="A253" s="152" t="s">
        <v>8</v>
      </c>
      <c r="B253" s="228"/>
      <c r="C253" s="228"/>
      <c r="D253" s="21"/>
      <c r="E253" s="21"/>
      <c r="F253" s="21"/>
      <c r="G253" s="21"/>
      <c r="H253" s="21"/>
      <c r="I253" s="228"/>
      <c r="J253" s="228"/>
      <c r="K253" s="21"/>
      <c r="L253" s="21"/>
      <c r="M253" s="21"/>
      <c r="N253" s="21"/>
      <c r="O253" s="21"/>
      <c r="P253" s="228"/>
      <c r="Q253" s="228"/>
      <c r="R253" s="21"/>
      <c r="S253" s="21"/>
      <c r="T253" s="21"/>
      <c r="U253" s="21"/>
      <c r="V253" s="21"/>
      <c r="W253" s="228"/>
      <c r="X253" s="228"/>
      <c r="Y253" s="21"/>
      <c r="Z253" s="21"/>
      <c r="AA253" s="21"/>
      <c r="AB253" s="21"/>
      <c r="AC253" s="21"/>
      <c r="AD253" s="228"/>
      <c r="AE253" s="228"/>
      <c r="AF253" s="21"/>
      <c r="AG253" s="158">
        <f t="shared" si="62"/>
        <v>0</v>
      </c>
      <c r="AH253" s="159">
        <f t="shared" si="60"/>
        <v>0</v>
      </c>
      <c r="AI253" s="159">
        <f t="shared" si="69"/>
        <v>0</v>
      </c>
      <c r="AJ253" s="14"/>
      <c r="AK253" s="15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</row>
    <row r="254" spans="1:73" s="41" customFormat="1" ht="12.75" customHeight="1" thickBot="1" x14ac:dyDescent="0.25">
      <c r="A254" s="153"/>
      <c r="B254" s="229"/>
      <c r="C254" s="229"/>
      <c r="D254" s="32"/>
      <c r="E254" s="32"/>
      <c r="F254" s="32"/>
      <c r="G254" s="32"/>
      <c r="H254" s="32"/>
      <c r="I254" s="229"/>
      <c r="J254" s="229"/>
      <c r="K254" s="32"/>
      <c r="L254" s="32"/>
      <c r="M254" s="32"/>
      <c r="N254" s="32"/>
      <c r="O254" s="32"/>
      <c r="P254" s="229"/>
      <c r="Q254" s="229"/>
      <c r="R254" s="32"/>
      <c r="S254" s="32"/>
      <c r="T254" s="32"/>
      <c r="U254" s="32"/>
      <c r="V254" s="32"/>
      <c r="W254" s="229"/>
      <c r="X254" s="229"/>
      <c r="Y254" s="32"/>
      <c r="Z254" s="32"/>
      <c r="AA254" s="32"/>
      <c r="AB254" s="32"/>
      <c r="AC254" s="32"/>
      <c r="AD254" s="229"/>
      <c r="AE254" s="229"/>
      <c r="AF254" s="32"/>
      <c r="AG254" s="160">
        <f t="shared" ref="AG254" si="70">SUM(AG245:AG253)</f>
        <v>0</v>
      </c>
      <c r="AH254" s="161">
        <f>SUM(AH245:AH253)</f>
        <v>0</v>
      </c>
      <c r="AI254" s="161">
        <f>SUM(AI245:AI253)</f>
        <v>0</v>
      </c>
      <c r="AJ254" s="40" t="e">
        <f>AG254/(AG254+AH254)</f>
        <v>#DIV/0!</v>
      </c>
      <c r="AK254" s="178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</row>
    <row r="255" spans="1:73" s="136" customFormat="1" ht="12.75" customHeight="1" x14ac:dyDescent="0.2">
      <c r="A255" s="129" t="str">
        <f>IF(Schülernamen!$A$25="","",Schülernamen!$A$25)</f>
        <v>Schüler24</v>
      </c>
      <c r="B255" s="224"/>
      <c r="C255" s="224"/>
      <c r="D255" s="225"/>
      <c r="E255" s="225"/>
      <c r="F255" s="225"/>
      <c r="G255" s="225"/>
      <c r="H255" s="225"/>
      <c r="I255" s="224"/>
      <c r="J255" s="224"/>
      <c r="K255" s="225"/>
      <c r="L255" s="225"/>
      <c r="M255" s="225"/>
      <c r="N255" s="225"/>
      <c r="O255" s="225"/>
      <c r="P255" s="224"/>
      <c r="Q255" s="224"/>
      <c r="R255" s="225"/>
      <c r="S255" s="225"/>
      <c r="T255" s="225"/>
      <c r="U255" s="225"/>
      <c r="V255" s="225"/>
      <c r="W255" s="224"/>
      <c r="X255" s="224"/>
      <c r="Y255" s="225"/>
      <c r="Z255" s="225"/>
      <c r="AA255" s="225"/>
      <c r="AB255" s="225"/>
      <c r="AC255" s="225"/>
      <c r="AD255" s="224"/>
      <c r="AE255" s="224"/>
      <c r="AF255" s="225"/>
      <c r="AG255" s="131">
        <f t="shared" ref="AG255:AG257" si="71">COUNTIF(B255:AF255,"e")+AH255</f>
        <v>0</v>
      </c>
      <c r="AH255" s="132">
        <f t="shared" si="60"/>
        <v>0</v>
      </c>
      <c r="AI255" s="132">
        <f>COUNT(B256:AF264)</f>
        <v>0</v>
      </c>
      <c r="AJ255" s="133" t="e">
        <f>AG255/(AG255+AH255)</f>
        <v>#DIV/0!</v>
      </c>
      <c r="AK255" s="134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5"/>
      <c r="AW255" s="135"/>
      <c r="AX255" s="135"/>
      <c r="AY255" s="135"/>
      <c r="AZ255" s="135"/>
      <c r="BA255" s="135"/>
      <c r="BB255" s="135"/>
      <c r="BC255" s="135"/>
      <c r="BD255" s="135"/>
      <c r="BE255" s="135"/>
      <c r="BF255" s="135"/>
      <c r="BG255" s="135"/>
      <c r="BH255" s="135"/>
      <c r="BI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</row>
    <row r="256" spans="1:73" ht="12.75" customHeight="1" x14ac:dyDescent="0.2">
      <c r="A256" s="162" t="s">
        <v>9</v>
      </c>
      <c r="D256" s="19"/>
      <c r="E256" s="19"/>
      <c r="F256" s="19"/>
      <c r="G256" s="19"/>
      <c r="H256" s="19"/>
      <c r="K256" s="19"/>
      <c r="L256" s="19"/>
      <c r="M256" s="19"/>
      <c r="N256" s="19"/>
      <c r="O256" s="19"/>
      <c r="R256" s="19"/>
      <c r="S256" s="19"/>
      <c r="T256" s="19"/>
      <c r="U256" s="19"/>
      <c r="V256" s="19"/>
      <c r="Y256" s="19"/>
      <c r="Z256" s="19"/>
      <c r="AA256" s="19"/>
      <c r="AB256" s="19"/>
      <c r="AC256" s="19"/>
      <c r="AG256" s="164">
        <f t="shared" si="71"/>
        <v>0</v>
      </c>
      <c r="AH256" s="165">
        <f t="shared" si="60"/>
        <v>0</v>
      </c>
      <c r="AI256" s="166">
        <f>SUM(B256:AF256)</f>
        <v>0</v>
      </c>
      <c r="AJ256" s="5"/>
    </row>
    <row r="257" spans="1:73" ht="12.75" customHeight="1" x14ac:dyDescent="0.2">
      <c r="A257" s="162" t="s">
        <v>1</v>
      </c>
      <c r="D257" s="19"/>
      <c r="E257" s="19"/>
      <c r="F257" s="19"/>
      <c r="G257" s="19"/>
      <c r="H257" s="19"/>
      <c r="K257" s="19"/>
      <c r="L257" s="19"/>
      <c r="M257" s="19"/>
      <c r="N257" s="19"/>
      <c r="O257" s="19"/>
      <c r="R257" s="19"/>
      <c r="S257" s="19"/>
      <c r="T257" s="19"/>
      <c r="U257" s="19"/>
      <c r="V257" s="19"/>
      <c r="Y257" s="19"/>
      <c r="Z257" s="19"/>
      <c r="AA257" s="19"/>
      <c r="AB257" s="19"/>
      <c r="AC257" s="19"/>
      <c r="AG257" s="164">
        <f t="shared" si="71"/>
        <v>0</v>
      </c>
      <c r="AH257" s="165">
        <f t="shared" si="60"/>
        <v>0</v>
      </c>
      <c r="AI257" s="167">
        <f t="shared" ref="AI257:AI264" si="72">SUM(B257:AF257)</f>
        <v>0</v>
      </c>
      <c r="AJ257" s="5"/>
    </row>
    <row r="258" spans="1:73" ht="12.75" customHeight="1" x14ac:dyDescent="0.2">
      <c r="A258" s="162" t="s">
        <v>2</v>
      </c>
      <c r="D258" s="19"/>
      <c r="E258" s="19"/>
      <c r="F258" s="19"/>
      <c r="G258" s="19"/>
      <c r="H258" s="19"/>
      <c r="K258" s="19"/>
      <c r="L258" s="19"/>
      <c r="M258" s="19"/>
      <c r="N258" s="19"/>
      <c r="O258" s="19"/>
      <c r="R258" s="19"/>
      <c r="S258" s="19"/>
      <c r="T258" s="19"/>
      <c r="U258" s="19"/>
      <c r="V258" s="19"/>
      <c r="Y258" s="19"/>
      <c r="Z258" s="19"/>
      <c r="AA258" s="19"/>
      <c r="AB258" s="19"/>
      <c r="AC258" s="19"/>
      <c r="AG258" s="164">
        <f t="shared" si="65"/>
        <v>0</v>
      </c>
      <c r="AH258" s="165">
        <f t="shared" si="60"/>
        <v>0</v>
      </c>
      <c r="AI258" s="167">
        <f t="shared" si="72"/>
        <v>0</v>
      </c>
      <c r="AJ258" s="5"/>
    </row>
    <row r="259" spans="1:73" ht="12.75" customHeight="1" x14ac:dyDescent="0.2">
      <c r="A259" s="162" t="s">
        <v>3</v>
      </c>
      <c r="D259" s="19"/>
      <c r="E259" s="19"/>
      <c r="F259" s="19"/>
      <c r="G259" s="19"/>
      <c r="H259" s="19"/>
      <c r="K259" s="19"/>
      <c r="L259" s="19"/>
      <c r="M259" s="19"/>
      <c r="N259" s="19"/>
      <c r="O259" s="19"/>
      <c r="R259" s="19"/>
      <c r="S259" s="19"/>
      <c r="T259" s="19"/>
      <c r="U259" s="19"/>
      <c r="V259" s="19"/>
      <c r="Y259" s="19"/>
      <c r="Z259" s="19"/>
      <c r="AA259" s="19"/>
      <c r="AB259" s="19"/>
      <c r="AC259" s="19"/>
      <c r="AG259" s="164">
        <f t="shared" si="65"/>
        <v>0</v>
      </c>
      <c r="AH259" s="165">
        <f t="shared" si="60"/>
        <v>0</v>
      </c>
      <c r="AI259" s="167">
        <f t="shared" si="72"/>
        <v>0</v>
      </c>
      <c r="AJ259" s="5"/>
    </row>
    <row r="260" spans="1:73" ht="12.75" customHeight="1" x14ac:dyDescent="0.2">
      <c r="A260" s="162" t="s">
        <v>4</v>
      </c>
      <c r="D260" s="19"/>
      <c r="E260" s="19"/>
      <c r="F260" s="19"/>
      <c r="G260" s="19"/>
      <c r="H260" s="19"/>
      <c r="K260" s="19"/>
      <c r="L260" s="19"/>
      <c r="M260" s="19"/>
      <c r="N260" s="19"/>
      <c r="O260" s="19"/>
      <c r="R260" s="19"/>
      <c r="S260" s="19"/>
      <c r="T260" s="19"/>
      <c r="U260" s="19"/>
      <c r="V260" s="19"/>
      <c r="Y260" s="19"/>
      <c r="Z260" s="19"/>
      <c r="AA260" s="19"/>
      <c r="AB260" s="19"/>
      <c r="AC260" s="19"/>
      <c r="AG260" s="164">
        <f t="shared" si="65"/>
        <v>0</v>
      </c>
      <c r="AH260" s="165">
        <f t="shared" si="60"/>
        <v>0</v>
      </c>
      <c r="AI260" s="167">
        <f t="shared" si="72"/>
        <v>0</v>
      </c>
      <c r="AJ260" s="5"/>
    </row>
    <row r="261" spans="1:73" ht="12.75" customHeight="1" x14ac:dyDescent="0.2">
      <c r="A261" s="162" t="s">
        <v>5</v>
      </c>
      <c r="D261" s="19"/>
      <c r="E261" s="19"/>
      <c r="F261" s="19"/>
      <c r="G261" s="19"/>
      <c r="H261" s="19"/>
      <c r="K261" s="19"/>
      <c r="L261" s="19"/>
      <c r="M261" s="19"/>
      <c r="N261" s="19"/>
      <c r="O261" s="19"/>
      <c r="R261" s="19"/>
      <c r="S261" s="19"/>
      <c r="T261" s="19"/>
      <c r="U261" s="19"/>
      <c r="V261" s="19"/>
      <c r="Y261" s="19"/>
      <c r="Z261" s="19"/>
      <c r="AA261" s="19"/>
      <c r="AB261" s="19"/>
      <c r="AC261" s="19"/>
      <c r="AG261" s="164">
        <f t="shared" si="65"/>
        <v>0</v>
      </c>
      <c r="AH261" s="165">
        <f t="shared" si="60"/>
        <v>0</v>
      </c>
      <c r="AI261" s="167">
        <f t="shared" si="72"/>
        <v>0</v>
      </c>
      <c r="AJ261" s="5"/>
    </row>
    <row r="262" spans="1:73" ht="12.75" customHeight="1" x14ac:dyDescent="0.2">
      <c r="A262" s="162" t="s">
        <v>6</v>
      </c>
      <c r="D262" s="19"/>
      <c r="E262" s="19"/>
      <c r="F262" s="19"/>
      <c r="G262" s="19"/>
      <c r="H262" s="19"/>
      <c r="K262" s="19"/>
      <c r="L262" s="19"/>
      <c r="M262" s="19"/>
      <c r="N262" s="19"/>
      <c r="O262" s="19"/>
      <c r="R262" s="19"/>
      <c r="S262" s="19"/>
      <c r="T262" s="19"/>
      <c r="U262" s="19"/>
      <c r="V262" s="19"/>
      <c r="Y262" s="19"/>
      <c r="Z262" s="19"/>
      <c r="AA262" s="19"/>
      <c r="AB262" s="19"/>
      <c r="AC262" s="19"/>
      <c r="AG262" s="164">
        <f t="shared" si="65"/>
        <v>0</v>
      </c>
      <c r="AH262" s="165">
        <f t="shared" si="60"/>
        <v>0</v>
      </c>
      <c r="AI262" s="167">
        <f t="shared" si="72"/>
        <v>0</v>
      </c>
      <c r="AJ262" s="5"/>
    </row>
    <row r="263" spans="1:73" ht="12.75" customHeight="1" x14ac:dyDescent="0.2">
      <c r="A263" s="162" t="s">
        <v>7</v>
      </c>
      <c r="D263" s="19"/>
      <c r="E263" s="19"/>
      <c r="F263" s="19"/>
      <c r="G263" s="19"/>
      <c r="H263" s="19"/>
      <c r="K263" s="19"/>
      <c r="L263" s="19"/>
      <c r="M263" s="19"/>
      <c r="N263" s="19"/>
      <c r="O263" s="19"/>
      <c r="R263" s="19"/>
      <c r="S263" s="19"/>
      <c r="T263" s="19"/>
      <c r="U263" s="19"/>
      <c r="V263" s="19"/>
      <c r="Y263" s="19"/>
      <c r="Z263" s="19"/>
      <c r="AA263" s="19"/>
      <c r="AB263" s="19"/>
      <c r="AC263" s="19"/>
      <c r="AG263" s="164">
        <f t="shared" si="65"/>
        <v>0</v>
      </c>
      <c r="AH263" s="165">
        <f t="shared" si="60"/>
        <v>0</v>
      </c>
      <c r="AI263" s="167">
        <f t="shared" si="72"/>
        <v>0</v>
      </c>
      <c r="AJ263" s="5"/>
    </row>
    <row r="264" spans="1:73" s="17" customFormat="1" ht="12.75" customHeight="1" x14ac:dyDescent="0.2">
      <c r="A264" s="163" t="s">
        <v>8</v>
      </c>
      <c r="B264" s="228"/>
      <c r="C264" s="228"/>
      <c r="D264" s="21"/>
      <c r="E264" s="21"/>
      <c r="F264" s="21"/>
      <c r="G264" s="21"/>
      <c r="H264" s="21"/>
      <c r="I264" s="228"/>
      <c r="J264" s="228"/>
      <c r="K264" s="21"/>
      <c r="L264" s="21"/>
      <c r="M264" s="21"/>
      <c r="N264" s="21"/>
      <c r="O264" s="21"/>
      <c r="P264" s="228"/>
      <c r="Q264" s="228"/>
      <c r="R264" s="21"/>
      <c r="S264" s="21"/>
      <c r="T264" s="21"/>
      <c r="U264" s="21"/>
      <c r="V264" s="21"/>
      <c r="W264" s="228"/>
      <c r="X264" s="228"/>
      <c r="Y264" s="21"/>
      <c r="Z264" s="21"/>
      <c r="AA264" s="21"/>
      <c r="AB264" s="21"/>
      <c r="AC264" s="21"/>
      <c r="AD264" s="228"/>
      <c r="AE264" s="228"/>
      <c r="AF264" s="21"/>
      <c r="AG264" s="168">
        <f t="shared" si="65"/>
        <v>0</v>
      </c>
      <c r="AH264" s="169">
        <f t="shared" si="60"/>
        <v>0</v>
      </c>
      <c r="AI264" s="169">
        <f t="shared" si="72"/>
        <v>0</v>
      </c>
      <c r="AJ264" s="18"/>
      <c r="AK264" s="15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</row>
    <row r="265" spans="1:73" s="35" customFormat="1" ht="12.75" customHeight="1" thickBot="1" x14ac:dyDescent="0.25">
      <c r="A265" s="137"/>
      <c r="B265" s="229"/>
      <c r="C265" s="229"/>
      <c r="D265" s="32"/>
      <c r="E265" s="32"/>
      <c r="F265" s="32"/>
      <c r="G265" s="32"/>
      <c r="H265" s="32"/>
      <c r="I265" s="229"/>
      <c r="J265" s="229"/>
      <c r="K265" s="32"/>
      <c r="L265" s="32"/>
      <c r="M265" s="32"/>
      <c r="N265" s="32"/>
      <c r="O265" s="32"/>
      <c r="P265" s="229"/>
      <c r="Q265" s="229"/>
      <c r="R265" s="32"/>
      <c r="S265" s="32"/>
      <c r="T265" s="32"/>
      <c r="U265" s="32"/>
      <c r="V265" s="32"/>
      <c r="W265" s="229"/>
      <c r="X265" s="229"/>
      <c r="Y265" s="32"/>
      <c r="Z265" s="32"/>
      <c r="AA265" s="32"/>
      <c r="AB265" s="32"/>
      <c r="AC265" s="32"/>
      <c r="AD265" s="229"/>
      <c r="AE265" s="229"/>
      <c r="AF265" s="32"/>
      <c r="AG265" s="138">
        <f t="shared" ref="AG265" si="73">SUM(AG256:AG264)</f>
        <v>0</v>
      </c>
      <c r="AH265" s="139">
        <f>SUM(AH256:AH264)</f>
        <v>0</v>
      </c>
      <c r="AI265" s="139">
        <f>SUM(AI256:AI264)</f>
        <v>0</v>
      </c>
      <c r="AJ265" s="40" t="e">
        <f>AG265/(AG265+AH265)</f>
        <v>#DIV/0!</v>
      </c>
      <c r="AK265" s="33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</row>
    <row r="266" spans="1:73" s="177" customFormat="1" ht="12.75" customHeight="1" x14ac:dyDescent="0.2">
      <c r="A266" s="170" t="str">
        <f>IF(Schülernamen!$A$26="","",Schülernamen!$A$26)</f>
        <v>Schüler25</v>
      </c>
      <c r="B266" s="224"/>
      <c r="C266" s="224"/>
      <c r="D266" s="225"/>
      <c r="E266" s="225"/>
      <c r="F266" s="225"/>
      <c r="G266" s="225"/>
      <c r="H266" s="225"/>
      <c r="I266" s="224"/>
      <c r="J266" s="224"/>
      <c r="K266" s="225"/>
      <c r="L266" s="225"/>
      <c r="M266" s="225"/>
      <c r="N266" s="225"/>
      <c r="O266" s="225"/>
      <c r="P266" s="224"/>
      <c r="Q266" s="224"/>
      <c r="R266" s="225"/>
      <c r="S266" s="225"/>
      <c r="T266" s="225"/>
      <c r="U266" s="225"/>
      <c r="V266" s="225"/>
      <c r="W266" s="224"/>
      <c r="X266" s="224"/>
      <c r="Y266" s="225"/>
      <c r="Z266" s="225"/>
      <c r="AA266" s="225"/>
      <c r="AB266" s="225"/>
      <c r="AC266" s="225"/>
      <c r="AD266" s="224"/>
      <c r="AE266" s="224"/>
      <c r="AF266" s="225"/>
      <c r="AG266" s="172">
        <f t="shared" ref="AG266:AG268" si="74">COUNTIF(B266:AF266,"e")+AH266</f>
        <v>0</v>
      </c>
      <c r="AH266" s="173">
        <f t="shared" si="60"/>
        <v>0</v>
      </c>
      <c r="AI266" s="173">
        <f>COUNT(B267:AF275)</f>
        <v>0</v>
      </c>
      <c r="AJ266" s="174" t="e">
        <f>AG266/(AG266+AH266)</f>
        <v>#DIV/0!</v>
      </c>
      <c r="AK266" s="175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  <c r="AZ266" s="176"/>
      <c r="BA266" s="176"/>
      <c r="BB266" s="176"/>
      <c r="BC266" s="176"/>
      <c r="BD266" s="176"/>
      <c r="BE266" s="176"/>
      <c r="BF266" s="176"/>
      <c r="BG266" s="176"/>
      <c r="BH266" s="176"/>
      <c r="BI266" s="176"/>
      <c r="BJ266" s="176"/>
      <c r="BK266" s="176"/>
      <c r="BL266" s="176"/>
      <c r="BM266" s="176"/>
      <c r="BN266" s="176"/>
      <c r="BO266" s="176"/>
      <c r="BP266" s="176"/>
      <c r="BQ266" s="176"/>
      <c r="BR266" s="176"/>
      <c r="BS266" s="176"/>
      <c r="BT266" s="176"/>
      <c r="BU266" s="176"/>
    </row>
    <row r="267" spans="1:73" ht="12.75" customHeight="1" x14ac:dyDescent="0.2">
      <c r="A267" s="151" t="s">
        <v>9</v>
      </c>
      <c r="D267" s="19"/>
      <c r="E267" s="19"/>
      <c r="F267" s="19"/>
      <c r="G267" s="19"/>
      <c r="H267" s="19"/>
      <c r="K267" s="19"/>
      <c r="L267" s="19"/>
      <c r="M267" s="19"/>
      <c r="N267" s="19"/>
      <c r="O267" s="19"/>
      <c r="R267" s="19"/>
      <c r="S267" s="19"/>
      <c r="T267" s="19"/>
      <c r="U267" s="19"/>
      <c r="V267" s="19"/>
      <c r="Y267" s="19"/>
      <c r="Z267" s="19"/>
      <c r="AA267" s="19"/>
      <c r="AB267" s="19"/>
      <c r="AC267" s="19"/>
      <c r="AG267" s="154">
        <f t="shared" si="74"/>
        <v>0</v>
      </c>
      <c r="AH267" s="155">
        <f t="shared" si="60"/>
        <v>0</v>
      </c>
      <c r="AI267" s="156">
        <f>SUM(B267:AF267)</f>
        <v>0</v>
      </c>
      <c r="AJ267" s="3"/>
    </row>
    <row r="268" spans="1:73" ht="12.75" customHeight="1" x14ac:dyDescent="0.2">
      <c r="A268" s="151" t="s">
        <v>1</v>
      </c>
      <c r="D268" s="19"/>
      <c r="E268" s="19"/>
      <c r="F268" s="19"/>
      <c r="G268" s="19"/>
      <c r="H268" s="19"/>
      <c r="K268" s="19"/>
      <c r="L268" s="19"/>
      <c r="M268" s="19"/>
      <c r="N268" s="19"/>
      <c r="O268" s="19"/>
      <c r="R268" s="19"/>
      <c r="S268" s="19"/>
      <c r="T268" s="19"/>
      <c r="U268" s="19"/>
      <c r="V268" s="19"/>
      <c r="Y268" s="19"/>
      <c r="Z268" s="19"/>
      <c r="AA268" s="19"/>
      <c r="AB268" s="19"/>
      <c r="AC268" s="19"/>
      <c r="AG268" s="154">
        <f t="shared" si="74"/>
        <v>0</v>
      </c>
      <c r="AH268" s="155">
        <f t="shared" si="60"/>
        <v>0</v>
      </c>
      <c r="AI268" s="157">
        <f t="shared" ref="AI268:AI275" si="75">SUM(B268:AF268)</f>
        <v>0</v>
      </c>
      <c r="AJ268" s="3"/>
    </row>
    <row r="269" spans="1:73" ht="12.75" customHeight="1" x14ac:dyDescent="0.2">
      <c r="A269" s="151" t="s">
        <v>2</v>
      </c>
      <c r="D269" s="19"/>
      <c r="E269" s="19"/>
      <c r="F269" s="19"/>
      <c r="G269" s="19"/>
      <c r="H269" s="19"/>
      <c r="K269" s="19"/>
      <c r="L269" s="19"/>
      <c r="M269" s="19"/>
      <c r="N269" s="19"/>
      <c r="O269" s="19"/>
      <c r="R269" s="19"/>
      <c r="S269" s="19"/>
      <c r="T269" s="19"/>
      <c r="U269" s="19"/>
      <c r="V269" s="19"/>
      <c r="Y269" s="19"/>
      <c r="Z269" s="19"/>
      <c r="AA269" s="19"/>
      <c r="AB269" s="19"/>
      <c r="AC269" s="19"/>
      <c r="AG269" s="154">
        <f t="shared" si="62"/>
        <v>0</v>
      </c>
      <c r="AH269" s="155">
        <f t="shared" si="60"/>
        <v>0</v>
      </c>
      <c r="AI269" s="157">
        <f t="shared" si="75"/>
        <v>0</v>
      </c>
      <c r="AJ269" s="3"/>
    </row>
    <row r="270" spans="1:73" ht="12.75" customHeight="1" x14ac:dyDescent="0.2">
      <c r="A270" s="151" t="s">
        <v>3</v>
      </c>
      <c r="D270" s="19"/>
      <c r="E270" s="19"/>
      <c r="F270" s="19"/>
      <c r="G270" s="19"/>
      <c r="H270" s="19"/>
      <c r="K270" s="19"/>
      <c r="L270" s="19"/>
      <c r="M270" s="19"/>
      <c r="N270" s="19"/>
      <c r="O270" s="19"/>
      <c r="R270" s="19"/>
      <c r="S270" s="19"/>
      <c r="T270" s="19"/>
      <c r="U270" s="19"/>
      <c r="V270" s="19"/>
      <c r="Y270" s="19"/>
      <c r="Z270" s="19"/>
      <c r="AA270" s="19"/>
      <c r="AB270" s="19"/>
      <c r="AC270" s="19"/>
      <c r="AG270" s="154">
        <f t="shared" si="62"/>
        <v>0</v>
      </c>
      <c r="AH270" s="155">
        <f t="shared" si="60"/>
        <v>0</v>
      </c>
      <c r="AI270" s="157">
        <f t="shared" si="75"/>
        <v>0</v>
      </c>
      <c r="AJ270" s="3"/>
    </row>
    <row r="271" spans="1:73" ht="12.75" customHeight="1" x14ac:dyDescent="0.2">
      <c r="A271" s="151" t="s">
        <v>4</v>
      </c>
      <c r="D271" s="19"/>
      <c r="E271" s="19"/>
      <c r="F271" s="19"/>
      <c r="G271" s="19"/>
      <c r="H271" s="19"/>
      <c r="K271" s="19"/>
      <c r="L271" s="19"/>
      <c r="M271" s="19"/>
      <c r="N271" s="19"/>
      <c r="O271" s="19"/>
      <c r="R271" s="19"/>
      <c r="S271" s="19"/>
      <c r="T271" s="19"/>
      <c r="U271" s="19"/>
      <c r="V271" s="19"/>
      <c r="Y271" s="19"/>
      <c r="Z271" s="19"/>
      <c r="AA271" s="19"/>
      <c r="AB271" s="19"/>
      <c r="AC271" s="19"/>
      <c r="AG271" s="154">
        <f t="shared" si="62"/>
        <v>0</v>
      </c>
      <c r="AH271" s="155">
        <f t="shared" si="60"/>
        <v>0</v>
      </c>
      <c r="AI271" s="157">
        <f t="shared" si="75"/>
        <v>0</v>
      </c>
      <c r="AJ271" s="3"/>
    </row>
    <row r="272" spans="1:73" ht="12.75" customHeight="1" x14ac:dyDescent="0.2">
      <c r="A272" s="151" t="s">
        <v>5</v>
      </c>
      <c r="D272" s="19"/>
      <c r="E272" s="19"/>
      <c r="F272" s="19"/>
      <c r="G272" s="19"/>
      <c r="H272" s="19"/>
      <c r="K272" s="19"/>
      <c r="L272" s="19"/>
      <c r="M272" s="19"/>
      <c r="N272" s="19"/>
      <c r="O272" s="19"/>
      <c r="R272" s="19"/>
      <c r="S272" s="19"/>
      <c r="T272" s="19"/>
      <c r="U272" s="19"/>
      <c r="V272" s="19"/>
      <c r="Y272" s="19"/>
      <c r="Z272" s="19"/>
      <c r="AA272" s="19"/>
      <c r="AB272" s="19"/>
      <c r="AC272" s="19"/>
      <c r="AG272" s="154">
        <f t="shared" si="62"/>
        <v>0</v>
      </c>
      <c r="AH272" s="155">
        <f t="shared" si="60"/>
        <v>0</v>
      </c>
      <c r="AI272" s="157">
        <f t="shared" si="75"/>
        <v>0</v>
      </c>
      <c r="AJ272" s="3"/>
    </row>
    <row r="273" spans="1:73" ht="12.75" customHeight="1" x14ac:dyDescent="0.2">
      <c r="A273" s="151" t="s">
        <v>6</v>
      </c>
      <c r="D273" s="19"/>
      <c r="E273" s="19"/>
      <c r="F273" s="19"/>
      <c r="G273" s="19"/>
      <c r="H273" s="19"/>
      <c r="K273" s="19"/>
      <c r="L273" s="19"/>
      <c r="M273" s="19"/>
      <c r="N273" s="19"/>
      <c r="O273" s="19"/>
      <c r="R273" s="19"/>
      <c r="S273" s="19"/>
      <c r="T273" s="19"/>
      <c r="U273" s="19"/>
      <c r="V273" s="19"/>
      <c r="Y273" s="19"/>
      <c r="Z273" s="19"/>
      <c r="AA273" s="19"/>
      <c r="AB273" s="19"/>
      <c r="AC273" s="19"/>
      <c r="AG273" s="154">
        <f t="shared" si="62"/>
        <v>0</v>
      </c>
      <c r="AH273" s="155">
        <f t="shared" si="60"/>
        <v>0</v>
      </c>
      <c r="AI273" s="157">
        <f t="shared" si="75"/>
        <v>0</v>
      </c>
      <c r="AJ273" s="3"/>
    </row>
    <row r="274" spans="1:73" ht="12.75" customHeight="1" x14ac:dyDescent="0.2">
      <c r="A274" s="151" t="s">
        <v>7</v>
      </c>
      <c r="D274" s="19"/>
      <c r="E274" s="19"/>
      <c r="F274" s="19"/>
      <c r="G274" s="19"/>
      <c r="H274" s="19"/>
      <c r="K274" s="19"/>
      <c r="L274" s="19"/>
      <c r="M274" s="19"/>
      <c r="N274" s="19"/>
      <c r="O274" s="19"/>
      <c r="R274" s="19"/>
      <c r="S274" s="19"/>
      <c r="T274" s="19"/>
      <c r="U274" s="19"/>
      <c r="V274" s="19"/>
      <c r="Y274" s="19"/>
      <c r="Z274" s="19"/>
      <c r="AA274" s="19"/>
      <c r="AB274" s="19"/>
      <c r="AC274" s="19"/>
      <c r="AG274" s="154">
        <f t="shared" si="62"/>
        <v>0</v>
      </c>
      <c r="AH274" s="155">
        <f t="shared" si="60"/>
        <v>0</v>
      </c>
      <c r="AI274" s="157">
        <f t="shared" si="75"/>
        <v>0</v>
      </c>
      <c r="AJ274" s="3"/>
    </row>
    <row r="275" spans="1:73" s="17" customFormat="1" ht="12.75" customHeight="1" x14ac:dyDescent="0.2">
      <c r="A275" s="152" t="s">
        <v>8</v>
      </c>
      <c r="B275" s="228"/>
      <c r="C275" s="228"/>
      <c r="D275" s="21"/>
      <c r="E275" s="21"/>
      <c r="F275" s="21"/>
      <c r="G275" s="21"/>
      <c r="H275" s="21"/>
      <c r="I275" s="228"/>
      <c r="J275" s="228"/>
      <c r="K275" s="21"/>
      <c r="L275" s="21"/>
      <c r="M275" s="21"/>
      <c r="N275" s="21"/>
      <c r="O275" s="21"/>
      <c r="P275" s="228"/>
      <c r="Q275" s="228"/>
      <c r="R275" s="21"/>
      <c r="S275" s="21"/>
      <c r="T275" s="21"/>
      <c r="U275" s="21"/>
      <c r="V275" s="21"/>
      <c r="W275" s="228"/>
      <c r="X275" s="228"/>
      <c r="Y275" s="21"/>
      <c r="Z275" s="21"/>
      <c r="AA275" s="21"/>
      <c r="AB275" s="21"/>
      <c r="AC275" s="21"/>
      <c r="AD275" s="228"/>
      <c r="AE275" s="228"/>
      <c r="AF275" s="21"/>
      <c r="AG275" s="158">
        <f t="shared" si="62"/>
        <v>0</v>
      </c>
      <c r="AH275" s="159">
        <f t="shared" si="60"/>
        <v>0</v>
      </c>
      <c r="AI275" s="159">
        <f t="shared" si="75"/>
        <v>0</v>
      </c>
      <c r="AJ275" s="14"/>
      <c r="AK275" s="15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</row>
    <row r="276" spans="1:73" s="41" customFormat="1" ht="12.75" customHeight="1" thickBot="1" x14ac:dyDescent="0.25">
      <c r="A276" s="153"/>
      <c r="B276" s="229"/>
      <c r="C276" s="229"/>
      <c r="D276" s="32"/>
      <c r="E276" s="32"/>
      <c r="F276" s="32"/>
      <c r="G276" s="32"/>
      <c r="H276" s="32"/>
      <c r="I276" s="229"/>
      <c r="J276" s="229"/>
      <c r="K276" s="32"/>
      <c r="L276" s="32"/>
      <c r="M276" s="32"/>
      <c r="N276" s="32"/>
      <c r="O276" s="32"/>
      <c r="P276" s="229"/>
      <c r="Q276" s="229"/>
      <c r="R276" s="32"/>
      <c r="S276" s="32"/>
      <c r="T276" s="32"/>
      <c r="U276" s="32"/>
      <c r="V276" s="32"/>
      <c r="W276" s="229"/>
      <c r="X276" s="229"/>
      <c r="Y276" s="32"/>
      <c r="Z276" s="32"/>
      <c r="AA276" s="32"/>
      <c r="AB276" s="32"/>
      <c r="AC276" s="32"/>
      <c r="AD276" s="229"/>
      <c r="AE276" s="229"/>
      <c r="AF276" s="32"/>
      <c r="AG276" s="160">
        <f t="shared" ref="AG276" si="76">SUM(AG267:AG275)</f>
        <v>0</v>
      </c>
      <c r="AH276" s="161">
        <f>SUM(AH267:AH275)</f>
        <v>0</v>
      </c>
      <c r="AI276" s="161">
        <f>SUM(AI267:AI275)</f>
        <v>0</v>
      </c>
      <c r="AJ276" s="40" t="e">
        <f>AG276/(AG276+AH276)</f>
        <v>#DIV/0!</v>
      </c>
      <c r="AK276" s="178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</row>
    <row r="277" spans="1:73" s="136" customFormat="1" ht="12.75" customHeight="1" x14ac:dyDescent="0.2">
      <c r="A277" s="129" t="str">
        <f>IF(Schülernamen!$A$27="","",Schülernamen!$A$27)</f>
        <v>Schüler26</v>
      </c>
      <c r="B277" s="224"/>
      <c r="C277" s="224"/>
      <c r="D277" s="225"/>
      <c r="E277" s="225"/>
      <c r="F277" s="225"/>
      <c r="G277" s="225"/>
      <c r="H277" s="225"/>
      <c r="I277" s="224"/>
      <c r="J277" s="224"/>
      <c r="K277" s="225"/>
      <c r="L277" s="225"/>
      <c r="M277" s="225"/>
      <c r="N277" s="225"/>
      <c r="O277" s="225"/>
      <c r="P277" s="224"/>
      <c r="Q277" s="224"/>
      <c r="R277" s="225"/>
      <c r="S277" s="225"/>
      <c r="T277" s="225"/>
      <c r="U277" s="225"/>
      <c r="V277" s="225"/>
      <c r="W277" s="224"/>
      <c r="X277" s="224"/>
      <c r="Y277" s="225"/>
      <c r="Z277" s="225"/>
      <c r="AA277" s="225"/>
      <c r="AB277" s="225"/>
      <c r="AC277" s="225"/>
      <c r="AD277" s="224"/>
      <c r="AE277" s="224"/>
      <c r="AF277" s="225"/>
      <c r="AG277" s="131">
        <f t="shared" ref="AG277:AG279" si="77">COUNTIF(B277:AF277,"e")+AH277</f>
        <v>0</v>
      </c>
      <c r="AH277" s="132">
        <f t="shared" si="60"/>
        <v>0</v>
      </c>
      <c r="AI277" s="132">
        <f>COUNT(B278:AF286)</f>
        <v>0</v>
      </c>
      <c r="AJ277" s="133" t="e">
        <f>AG277/(AG277+AH277)</f>
        <v>#DIV/0!</v>
      </c>
      <c r="AK277" s="134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  <c r="AV277" s="135"/>
      <c r="AW277" s="135"/>
      <c r="AX277" s="135"/>
      <c r="AY277" s="135"/>
      <c r="AZ277" s="135"/>
      <c r="BA277" s="135"/>
      <c r="BB277" s="135"/>
      <c r="BC277" s="135"/>
      <c r="BD277" s="135"/>
      <c r="BE277" s="135"/>
      <c r="BF277" s="135"/>
      <c r="BG277" s="135"/>
      <c r="BH277" s="135"/>
      <c r="BI277" s="135"/>
      <c r="BJ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</row>
    <row r="278" spans="1:73" ht="12.75" customHeight="1" x14ac:dyDescent="0.2">
      <c r="A278" s="162" t="s">
        <v>9</v>
      </c>
      <c r="D278" s="19"/>
      <c r="E278" s="19"/>
      <c r="F278" s="19"/>
      <c r="G278" s="19"/>
      <c r="H278" s="19"/>
      <c r="K278" s="19"/>
      <c r="L278" s="19"/>
      <c r="M278" s="19"/>
      <c r="N278" s="19"/>
      <c r="O278" s="19"/>
      <c r="R278" s="19"/>
      <c r="S278" s="19"/>
      <c r="T278" s="19"/>
      <c r="U278" s="19"/>
      <c r="V278" s="19"/>
      <c r="Y278" s="19"/>
      <c r="Z278" s="19"/>
      <c r="AA278" s="19"/>
      <c r="AB278" s="19"/>
      <c r="AC278" s="19"/>
      <c r="AG278" s="164">
        <f t="shared" si="77"/>
        <v>0</v>
      </c>
      <c r="AH278" s="165">
        <f t="shared" si="60"/>
        <v>0</v>
      </c>
      <c r="AI278" s="166">
        <f>SUM(B278:AF278)</f>
        <v>0</v>
      </c>
      <c r="AJ278" s="5"/>
    </row>
    <row r="279" spans="1:73" ht="12.75" customHeight="1" x14ac:dyDescent="0.2">
      <c r="A279" s="162" t="s">
        <v>1</v>
      </c>
      <c r="D279" s="19"/>
      <c r="E279" s="19"/>
      <c r="F279" s="19"/>
      <c r="G279" s="19"/>
      <c r="H279" s="19"/>
      <c r="K279" s="19"/>
      <c r="L279" s="19"/>
      <c r="M279" s="19"/>
      <c r="N279" s="19"/>
      <c r="O279" s="19"/>
      <c r="R279" s="19"/>
      <c r="S279" s="19"/>
      <c r="T279" s="19"/>
      <c r="U279" s="19"/>
      <c r="V279" s="19"/>
      <c r="Y279" s="19"/>
      <c r="Z279" s="19"/>
      <c r="AA279" s="19"/>
      <c r="AB279" s="19"/>
      <c r="AC279" s="19"/>
      <c r="AG279" s="164">
        <f t="shared" si="77"/>
        <v>0</v>
      </c>
      <c r="AH279" s="165">
        <f t="shared" si="60"/>
        <v>0</v>
      </c>
      <c r="AI279" s="167">
        <f t="shared" ref="AI279:AI286" si="78">SUM(B279:AF279)</f>
        <v>0</v>
      </c>
      <c r="AJ279" s="5"/>
    </row>
    <row r="280" spans="1:73" ht="12.75" customHeight="1" x14ac:dyDescent="0.2">
      <c r="A280" s="162" t="s">
        <v>2</v>
      </c>
      <c r="D280" s="19"/>
      <c r="E280" s="19"/>
      <c r="F280" s="19"/>
      <c r="G280" s="19"/>
      <c r="H280" s="19"/>
      <c r="K280" s="19"/>
      <c r="L280" s="19"/>
      <c r="M280" s="19"/>
      <c r="N280" s="19"/>
      <c r="O280" s="19"/>
      <c r="R280" s="19"/>
      <c r="S280" s="19"/>
      <c r="T280" s="19"/>
      <c r="U280" s="19"/>
      <c r="V280" s="19"/>
      <c r="Y280" s="19"/>
      <c r="Z280" s="19"/>
      <c r="AA280" s="19"/>
      <c r="AB280" s="19"/>
      <c r="AC280" s="19"/>
      <c r="AG280" s="164">
        <f t="shared" si="65"/>
        <v>0</v>
      </c>
      <c r="AH280" s="165">
        <f t="shared" si="60"/>
        <v>0</v>
      </c>
      <c r="AI280" s="167">
        <f t="shared" si="78"/>
        <v>0</v>
      </c>
      <c r="AJ280" s="5"/>
    </row>
    <row r="281" spans="1:73" ht="12.75" customHeight="1" x14ac:dyDescent="0.2">
      <c r="A281" s="162" t="s">
        <v>3</v>
      </c>
      <c r="D281" s="19"/>
      <c r="E281" s="19"/>
      <c r="F281" s="19"/>
      <c r="G281" s="19"/>
      <c r="H281" s="19"/>
      <c r="K281" s="19"/>
      <c r="L281" s="19"/>
      <c r="M281" s="19"/>
      <c r="N281" s="19"/>
      <c r="O281" s="19"/>
      <c r="R281" s="19"/>
      <c r="S281" s="19"/>
      <c r="T281" s="19"/>
      <c r="U281" s="19"/>
      <c r="V281" s="19"/>
      <c r="Y281" s="19"/>
      <c r="Z281" s="19"/>
      <c r="AA281" s="19"/>
      <c r="AB281" s="19"/>
      <c r="AC281" s="19"/>
      <c r="AG281" s="164">
        <f t="shared" si="65"/>
        <v>0</v>
      </c>
      <c r="AH281" s="165">
        <f t="shared" si="60"/>
        <v>0</v>
      </c>
      <c r="AI281" s="167">
        <f t="shared" si="78"/>
        <v>0</v>
      </c>
      <c r="AJ281" s="5"/>
    </row>
    <row r="282" spans="1:73" ht="12.75" customHeight="1" x14ac:dyDescent="0.2">
      <c r="A282" s="162" t="s">
        <v>4</v>
      </c>
      <c r="D282" s="19"/>
      <c r="E282" s="19"/>
      <c r="F282" s="19"/>
      <c r="G282" s="19"/>
      <c r="H282" s="19"/>
      <c r="K282" s="19"/>
      <c r="L282" s="19"/>
      <c r="M282" s="19"/>
      <c r="N282" s="19"/>
      <c r="O282" s="19"/>
      <c r="R282" s="19"/>
      <c r="S282" s="19"/>
      <c r="T282" s="19"/>
      <c r="U282" s="19"/>
      <c r="V282" s="19"/>
      <c r="Y282" s="19"/>
      <c r="Z282" s="19"/>
      <c r="AA282" s="19"/>
      <c r="AB282" s="19"/>
      <c r="AC282" s="19"/>
      <c r="AG282" s="164">
        <f t="shared" si="65"/>
        <v>0</v>
      </c>
      <c r="AH282" s="165">
        <f t="shared" si="60"/>
        <v>0</v>
      </c>
      <c r="AI282" s="167">
        <f t="shared" si="78"/>
        <v>0</v>
      </c>
      <c r="AJ282" s="5"/>
    </row>
    <row r="283" spans="1:73" ht="12.75" customHeight="1" x14ac:dyDescent="0.2">
      <c r="A283" s="162" t="s">
        <v>5</v>
      </c>
      <c r="D283" s="19"/>
      <c r="E283" s="19"/>
      <c r="F283" s="19"/>
      <c r="G283" s="19"/>
      <c r="H283" s="19"/>
      <c r="K283" s="19"/>
      <c r="L283" s="19"/>
      <c r="M283" s="19"/>
      <c r="N283" s="19"/>
      <c r="O283" s="19"/>
      <c r="R283" s="19"/>
      <c r="S283" s="19"/>
      <c r="T283" s="19"/>
      <c r="U283" s="19"/>
      <c r="V283" s="19"/>
      <c r="Y283" s="19"/>
      <c r="Z283" s="19"/>
      <c r="AA283" s="19"/>
      <c r="AB283" s="19"/>
      <c r="AC283" s="19"/>
      <c r="AG283" s="164">
        <f t="shared" si="65"/>
        <v>0</v>
      </c>
      <c r="AH283" s="165">
        <f t="shared" si="60"/>
        <v>0</v>
      </c>
      <c r="AI283" s="167">
        <f t="shared" si="78"/>
        <v>0</v>
      </c>
      <c r="AJ283" s="5"/>
    </row>
    <row r="284" spans="1:73" ht="12.75" customHeight="1" x14ac:dyDescent="0.2">
      <c r="A284" s="162" t="s">
        <v>6</v>
      </c>
      <c r="D284" s="19"/>
      <c r="E284" s="19"/>
      <c r="F284" s="19"/>
      <c r="G284" s="19"/>
      <c r="H284" s="19"/>
      <c r="K284" s="19"/>
      <c r="L284" s="19"/>
      <c r="M284" s="19"/>
      <c r="N284" s="19"/>
      <c r="O284" s="19"/>
      <c r="R284" s="19"/>
      <c r="S284" s="19"/>
      <c r="T284" s="19"/>
      <c r="U284" s="19"/>
      <c r="V284" s="19"/>
      <c r="Y284" s="19"/>
      <c r="Z284" s="19"/>
      <c r="AA284" s="19"/>
      <c r="AB284" s="19"/>
      <c r="AC284" s="19"/>
      <c r="AG284" s="164">
        <f t="shared" si="65"/>
        <v>0</v>
      </c>
      <c r="AH284" s="165">
        <f t="shared" ref="AH284:AH354" si="79">COUNTIF(B284:AF284,"u")</f>
        <v>0</v>
      </c>
      <c r="AI284" s="167">
        <f t="shared" si="78"/>
        <v>0</v>
      </c>
      <c r="AJ284" s="5"/>
    </row>
    <row r="285" spans="1:73" ht="12.75" customHeight="1" x14ac:dyDescent="0.2">
      <c r="A285" s="162" t="s">
        <v>7</v>
      </c>
      <c r="D285" s="19"/>
      <c r="E285" s="19"/>
      <c r="F285" s="19"/>
      <c r="G285" s="19"/>
      <c r="H285" s="19"/>
      <c r="K285" s="19"/>
      <c r="L285" s="19"/>
      <c r="M285" s="19"/>
      <c r="N285" s="19"/>
      <c r="O285" s="19"/>
      <c r="R285" s="19"/>
      <c r="S285" s="19"/>
      <c r="T285" s="19"/>
      <c r="U285" s="19"/>
      <c r="V285" s="19"/>
      <c r="Y285" s="19"/>
      <c r="Z285" s="19"/>
      <c r="AA285" s="19"/>
      <c r="AB285" s="19"/>
      <c r="AC285" s="19"/>
      <c r="AG285" s="164">
        <f t="shared" si="65"/>
        <v>0</v>
      </c>
      <c r="AH285" s="165">
        <f t="shared" si="79"/>
        <v>0</v>
      </c>
      <c r="AI285" s="167">
        <f t="shared" si="78"/>
        <v>0</v>
      </c>
      <c r="AJ285" s="5"/>
    </row>
    <row r="286" spans="1:73" s="17" customFormat="1" ht="12.75" customHeight="1" x14ac:dyDescent="0.2">
      <c r="A286" s="163" t="s">
        <v>8</v>
      </c>
      <c r="B286" s="228"/>
      <c r="C286" s="228"/>
      <c r="D286" s="21"/>
      <c r="E286" s="21"/>
      <c r="F286" s="21"/>
      <c r="G286" s="21"/>
      <c r="H286" s="21"/>
      <c r="I286" s="228"/>
      <c r="J286" s="228"/>
      <c r="K286" s="21"/>
      <c r="L286" s="21"/>
      <c r="M286" s="21"/>
      <c r="N286" s="21"/>
      <c r="O286" s="21"/>
      <c r="P286" s="228"/>
      <c r="Q286" s="228"/>
      <c r="R286" s="21"/>
      <c r="S286" s="21"/>
      <c r="T286" s="21"/>
      <c r="U286" s="21"/>
      <c r="V286" s="21"/>
      <c r="W286" s="228"/>
      <c r="X286" s="228"/>
      <c r="Y286" s="21"/>
      <c r="Z286" s="21"/>
      <c r="AA286" s="21"/>
      <c r="AB286" s="21"/>
      <c r="AC286" s="21"/>
      <c r="AD286" s="228"/>
      <c r="AE286" s="228"/>
      <c r="AF286" s="21"/>
      <c r="AG286" s="168">
        <f t="shared" si="65"/>
        <v>0</v>
      </c>
      <c r="AH286" s="169">
        <f t="shared" si="79"/>
        <v>0</v>
      </c>
      <c r="AI286" s="169">
        <f t="shared" si="78"/>
        <v>0</v>
      </c>
      <c r="AJ286" s="18"/>
      <c r="AK286" s="15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</row>
    <row r="287" spans="1:73" s="35" customFormat="1" ht="12.75" customHeight="1" thickBot="1" x14ac:dyDescent="0.25">
      <c r="A287" s="137"/>
      <c r="B287" s="229"/>
      <c r="C287" s="229"/>
      <c r="D287" s="32"/>
      <c r="E287" s="32"/>
      <c r="F287" s="32"/>
      <c r="G287" s="32"/>
      <c r="H287" s="32"/>
      <c r="I287" s="229"/>
      <c r="J287" s="229"/>
      <c r="K287" s="32"/>
      <c r="L287" s="32"/>
      <c r="M287" s="32"/>
      <c r="N287" s="32"/>
      <c r="O287" s="32"/>
      <c r="P287" s="229"/>
      <c r="Q287" s="229"/>
      <c r="R287" s="32"/>
      <c r="S287" s="32"/>
      <c r="T287" s="32"/>
      <c r="U287" s="32"/>
      <c r="V287" s="32"/>
      <c r="W287" s="229"/>
      <c r="X287" s="229"/>
      <c r="Y287" s="32"/>
      <c r="Z287" s="32"/>
      <c r="AA287" s="32"/>
      <c r="AB287" s="32"/>
      <c r="AC287" s="32"/>
      <c r="AD287" s="229"/>
      <c r="AE287" s="229"/>
      <c r="AF287" s="32"/>
      <c r="AG287" s="138">
        <f t="shared" ref="AG287" si="80">SUM(AG278:AG286)</f>
        <v>0</v>
      </c>
      <c r="AH287" s="139">
        <f>SUM(AH278:AH286)</f>
        <v>0</v>
      </c>
      <c r="AI287" s="139">
        <f>SUM(AI278:AI286)</f>
        <v>0</v>
      </c>
      <c r="AJ287" s="40" t="e">
        <f>AG287/(AG287+AH287)</f>
        <v>#DIV/0!</v>
      </c>
      <c r="AK287" s="33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</row>
    <row r="288" spans="1:73" s="177" customFormat="1" ht="12.75" customHeight="1" x14ac:dyDescent="0.2">
      <c r="A288" s="170" t="str">
        <f>IF(Schülernamen!$A$28="","",Schülernamen!$A$28)</f>
        <v>Schüler27</v>
      </c>
      <c r="B288" s="224"/>
      <c r="C288" s="224"/>
      <c r="D288" s="225"/>
      <c r="E288" s="225"/>
      <c r="F288" s="225"/>
      <c r="G288" s="225"/>
      <c r="H288" s="225"/>
      <c r="I288" s="224"/>
      <c r="J288" s="224"/>
      <c r="K288" s="225"/>
      <c r="L288" s="225"/>
      <c r="M288" s="225"/>
      <c r="N288" s="225"/>
      <c r="O288" s="225"/>
      <c r="P288" s="224"/>
      <c r="Q288" s="224"/>
      <c r="R288" s="225"/>
      <c r="S288" s="225"/>
      <c r="T288" s="225"/>
      <c r="U288" s="225"/>
      <c r="V288" s="225"/>
      <c r="W288" s="224"/>
      <c r="X288" s="224"/>
      <c r="Y288" s="225"/>
      <c r="Z288" s="225"/>
      <c r="AA288" s="225"/>
      <c r="AB288" s="225"/>
      <c r="AC288" s="225"/>
      <c r="AD288" s="224"/>
      <c r="AE288" s="224"/>
      <c r="AF288" s="225"/>
      <c r="AG288" s="172">
        <f t="shared" ref="AG288:AG341" si="81">COUNTIF(B288:AF288,"e")+AH288</f>
        <v>0</v>
      </c>
      <c r="AH288" s="173">
        <f t="shared" si="79"/>
        <v>0</v>
      </c>
      <c r="AI288" s="173">
        <f>COUNT(B289:AF297)</f>
        <v>0</v>
      </c>
      <c r="AJ288" s="174" t="e">
        <f>AG288/(AG288+AH288)</f>
        <v>#DIV/0!</v>
      </c>
      <c r="AK288" s="175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  <c r="AZ288" s="176"/>
      <c r="BA288" s="176"/>
      <c r="BB288" s="176"/>
      <c r="BC288" s="176"/>
      <c r="BD288" s="176"/>
      <c r="BE288" s="176"/>
      <c r="BF288" s="176"/>
      <c r="BG288" s="176"/>
      <c r="BH288" s="176"/>
      <c r="BI288" s="176"/>
      <c r="BJ288" s="176"/>
      <c r="BK288" s="176"/>
      <c r="BL288" s="176"/>
      <c r="BM288" s="176"/>
      <c r="BN288" s="176"/>
      <c r="BO288" s="176"/>
      <c r="BP288" s="176"/>
      <c r="BQ288" s="176"/>
      <c r="BR288" s="176"/>
      <c r="BS288" s="176"/>
      <c r="BT288" s="176"/>
      <c r="BU288" s="176"/>
    </row>
    <row r="289" spans="1:73" ht="12.75" customHeight="1" x14ac:dyDescent="0.2">
      <c r="A289" s="151" t="s">
        <v>9</v>
      </c>
      <c r="D289" s="19"/>
      <c r="E289" s="19"/>
      <c r="F289" s="19"/>
      <c r="G289" s="19"/>
      <c r="H289" s="19"/>
      <c r="K289" s="19"/>
      <c r="L289" s="19"/>
      <c r="M289" s="19"/>
      <c r="N289" s="19"/>
      <c r="O289" s="19"/>
      <c r="R289" s="19"/>
      <c r="S289" s="19"/>
      <c r="T289" s="19"/>
      <c r="U289" s="19"/>
      <c r="V289" s="19"/>
      <c r="Y289" s="19"/>
      <c r="Z289" s="19"/>
      <c r="AA289" s="19"/>
      <c r="AB289" s="19"/>
      <c r="AC289" s="19"/>
      <c r="AG289" s="154">
        <f t="shared" si="81"/>
        <v>0</v>
      </c>
      <c r="AH289" s="155">
        <f t="shared" si="79"/>
        <v>0</v>
      </c>
      <c r="AI289" s="156">
        <f>SUM(B289:AF289)</f>
        <v>0</v>
      </c>
      <c r="AJ289" s="3"/>
    </row>
    <row r="290" spans="1:73" ht="12.75" customHeight="1" x14ac:dyDescent="0.2">
      <c r="A290" s="151" t="s">
        <v>1</v>
      </c>
      <c r="D290" s="19"/>
      <c r="E290" s="19"/>
      <c r="F290" s="19"/>
      <c r="G290" s="19"/>
      <c r="H290" s="19"/>
      <c r="K290" s="19"/>
      <c r="L290" s="19"/>
      <c r="M290" s="19"/>
      <c r="N290" s="19"/>
      <c r="O290" s="19"/>
      <c r="R290" s="19"/>
      <c r="S290" s="19"/>
      <c r="T290" s="19"/>
      <c r="U290" s="19"/>
      <c r="V290" s="19"/>
      <c r="Y290" s="19"/>
      <c r="Z290" s="19"/>
      <c r="AA290" s="19"/>
      <c r="AB290" s="19"/>
      <c r="AC290" s="19"/>
      <c r="AG290" s="154">
        <f t="shared" si="81"/>
        <v>0</v>
      </c>
      <c r="AH290" s="155">
        <f t="shared" si="79"/>
        <v>0</v>
      </c>
      <c r="AI290" s="157">
        <f t="shared" ref="AI290:AI297" si="82">SUM(B290:AF290)</f>
        <v>0</v>
      </c>
      <c r="AJ290" s="3"/>
    </row>
    <row r="291" spans="1:73" ht="12.75" customHeight="1" x14ac:dyDescent="0.2">
      <c r="A291" s="151" t="s">
        <v>2</v>
      </c>
      <c r="D291" s="19"/>
      <c r="E291" s="19"/>
      <c r="F291" s="19"/>
      <c r="G291" s="19"/>
      <c r="H291" s="19"/>
      <c r="K291" s="19"/>
      <c r="L291" s="19"/>
      <c r="M291" s="19"/>
      <c r="N291" s="19"/>
      <c r="O291" s="19"/>
      <c r="R291" s="19"/>
      <c r="S291" s="19"/>
      <c r="T291" s="19"/>
      <c r="U291" s="19"/>
      <c r="V291" s="19"/>
      <c r="Y291" s="19"/>
      <c r="Z291" s="19"/>
      <c r="AA291" s="19"/>
      <c r="AB291" s="19"/>
      <c r="AC291" s="19"/>
      <c r="AG291" s="154">
        <f t="shared" si="81"/>
        <v>0</v>
      </c>
      <c r="AH291" s="155">
        <f t="shared" si="79"/>
        <v>0</v>
      </c>
      <c r="AI291" s="157">
        <f t="shared" si="82"/>
        <v>0</v>
      </c>
      <c r="AJ291" s="3"/>
    </row>
    <row r="292" spans="1:73" ht="12.75" customHeight="1" x14ac:dyDescent="0.2">
      <c r="A292" s="151" t="s">
        <v>3</v>
      </c>
      <c r="D292" s="19"/>
      <c r="E292" s="19"/>
      <c r="F292" s="19"/>
      <c r="G292" s="19"/>
      <c r="H292" s="19"/>
      <c r="K292" s="19"/>
      <c r="L292" s="19"/>
      <c r="M292" s="19"/>
      <c r="N292" s="19"/>
      <c r="O292" s="19"/>
      <c r="R292" s="19"/>
      <c r="S292" s="19"/>
      <c r="T292" s="19"/>
      <c r="U292" s="19"/>
      <c r="V292" s="19"/>
      <c r="Y292" s="19"/>
      <c r="Z292" s="19"/>
      <c r="AA292" s="19"/>
      <c r="AB292" s="19"/>
      <c r="AC292" s="19"/>
      <c r="AG292" s="154">
        <f t="shared" si="81"/>
        <v>0</v>
      </c>
      <c r="AH292" s="155">
        <f t="shared" si="79"/>
        <v>0</v>
      </c>
      <c r="AI292" s="157">
        <f t="shared" si="82"/>
        <v>0</v>
      </c>
      <c r="AJ292" s="3"/>
    </row>
    <row r="293" spans="1:73" ht="12.75" customHeight="1" x14ac:dyDescent="0.2">
      <c r="A293" s="151" t="s">
        <v>4</v>
      </c>
      <c r="D293" s="19"/>
      <c r="E293" s="19"/>
      <c r="F293" s="19"/>
      <c r="G293" s="19"/>
      <c r="H293" s="19"/>
      <c r="K293" s="19"/>
      <c r="L293" s="19"/>
      <c r="M293" s="19"/>
      <c r="N293" s="19"/>
      <c r="O293" s="19"/>
      <c r="R293" s="19"/>
      <c r="S293" s="19"/>
      <c r="T293" s="19"/>
      <c r="U293" s="19"/>
      <c r="V293" s="19"/>
      <c r="Y293" s="19"/>
      <c r="Z293" s="19"/>
      <c r="AA293" s="19"/>
      <c r="AB293" s="19"/>
      <c r="AC293" s="19"/>
      <c r="AG293" s="154">
        <f t="shared" si="81"/>
        <v>0</v>
      </c>
      <c r="AH293" s="155">
        <f t="shared" si="79"/>
        <v>0</v>
      </c>
      <c r="AI293" s="157">
        <f t="shared" si="82"/>
        <v>0</v>
      </c>
      <c r="AJ293" s="3"/>
    </row>
    <row r="294" spans="1:73" ht="12.75" customHeight="1" x14ac:dyDescent="0.2">
      <c r="A294" s="151" t="s">
        <v>5</v>
      </c>
      <c r="D294" s="19"/>
      <c r="E294" s="19"/>
      <c r="F294" s="19"/>
      <c r="G294" s="19"/>
      <c r="H294" s="19"/>
      <c r="K294" s="19"/>
      <c r="L294" s="19"/>
      <c r="M294" s="19"/>
      <c r="N294" s="19"/>
      <c r="O294" s="19"/>
      <c r="R294" s="19"/>
      <c r="S294" s="19"/>
      <c r="T294" s="19"/>
      <c r="U294" s="19"/>
      <c r="V294" s="19"/>
      <c r="Y294" s="19"/>
      <c r="Z294" s="19"/>
      <c r="AA294" s="19"/>
      <c r="AB294" s="19"/>
      <c r="AC294" s="19"/>
      <c r="AG294" s="154">
        <f t="shared" si="81"/>
        <v>0</v>
      </c>
      <c r="AH294" s="155">
        <f t="shared" si="79"/>
        <v>0</v>
      </c>
      <c r="AI294" s="157">
        <f t="shared" si="82"/>
        <v>0</v>
      </c>
      <c r="AJ294" s="3"/>
    </row>
    <row r="295" spans="1:73" ht="12.75" customHeight="1" x14ac:dyDescent="0.2">
      <c r="A295" s="151" t="s">
        <v>6</v>
      </c>
      <c r="D295" s="19"/>
      <c r="E295" s="19"/>
      <c r="F295" s="19"/>
      <c r="G295" s="19"/>
      <c r="H295" s="19"/>
      <c r="K295" s="19"/>
      <c r="L295" s="19"/>
      <c r="M295" s="19"/>
      <c r="N295" s="19"/>
      <c r="O295" s="19"/>
      <c r="R295" s="19"/>
      <c r="S295" s="19"/>
      <c r="T295" s="19"/>
      <c r="U295" s="19"/>
      <c r="V295" s="19"/>
      <c r="Y295" s="19"/>
      <c r="Z295" s="19"/>
      <c r="AA295" s="19"/>
      <c r="AB295" s="19"/>
      <c r="AC295" s="19"/>
      <c r="AG295" s="154">
        <f t="shared" si="81"/>
        <v>0</v>
      </c>
      <c r="AH295" s="155">
        <f t="shared" si="79"/>
        <v>0</v>
      </c>
      <c r="AI295" s="157">
        <f t="shared" si="82"/>
        <v>0</v>
      </c>
      <c r="AJ295" s="3"/>
    </row>
    <row r="296" spans="1:73" ht="12.75" customHeight="1" x14ac:dyDescent="0.2">
      <c r="A296" s="151" t="s">
        <v>7</v>
      </c>
      <c r="D296" s="19"/>
      <c r="E296" s="19"/>
      <c r="F296" s="19"/>
      <c r="G296" s="19"/>
      <c r="H296" s="19"/>
      <c r="K296" s="19"/>
      <c r="L296" s="19"/>
      <c r="M296" s="19"/>
      <c r="N296" s="19"/>
      <c r="O296" s="19"/>
      <c r="R296" s="19"/>
      <c r="S296" s="19"/>
      <c r="T296" s="19"/>
      <c r="U296" s="19"/>
      <c r="V296" s="19"/>
      <c r="Y296" s="19"/>
      <c r="Z296" s="19"/>
      <c r="AA296" s="19"/>
      <c r="AB296" s="19"/>
      <c r="AC296" s="19"/>
      <c r="AG296" s="154">
        <f t="shared" si="81"/>
        <v>0</v>
      </c>
      <c r="AH296" s="155">
        <f t="shared" si="79"/>
        <v>0</v>
      </c>
      <c r="AI296" s="157">
        <f t="shared" si="82"/>
        <v>0</v>
      </c>
      <c r="AJ296" s="3"/>
    </row>
    <row r="297" spans="1:73" s="17" customFormat="1" ht="12.75" customHeight="1" x14ac:dyDescent="0.2">
      <c r="A297" s="152" t="s">
        <v>8</v>
      </c>
      <c r="B297" s="228"/>
      <c r="C297" s="228"/>
      <c r="D297" s="21"/>
      <c r="E297" s="21"/>
      <c r="F297" s="21"/>
      <c r="G297" s="21"/>
      <c r="H297" s="21"/>
      <c r="I297" s="228"/>
      <c r="J297" s="228"/>
      <c r="K297" s="21"/>
      <c r="L297" s="21"/>
      <c r="M297" s="21"/>
      <c r="N297" s="21"/>
      <c r="O297" s="21"/>
      <c r="P297" s="228"/>
      <c r="Q297" s="228"/>
      <c r="R297" s="21"/>
      <c r="S297" s="21"/>
      <c r="T297" s="21"/>
      <c r="U297" s="21"/>
      <c r="V297" s="21"/>
      <c r="W297" s="228"/>
      <c r="X297" s="228"/>
      <c r="Y297" s="21"/>
      <c r="Z297" s="21"/>
      <c r="AA297" s="21"/>
      <c r="AB297" s="21"/>
      <c r="AC297" s="21"/>
      <c r="AD297" s="228"/>
      <c r="AE297" s="228"/>
      <c r="AF297" s="21"/>
      <c r="AG297" s="158">
        <f t="shared" si="81"/>
        <v>0</v>
      </c>
      <c r="AH297" s="159">
        <f t="shared" si="79"/>
        <v>0</v>
      </c>
      <c r="AI297" s="159">
        <f t="shared" si="82"/>
        <v>0</v>
      </c>
      <c r="AJ297" s="14"/>
      <c r="AK297" s="15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</row>
    <row r="298" spans="1:73" s="41" customFormat="1" ht="12.75" customHeight="1" thickBot="1" x14ac:dyDescent="0.25">
      <c r="A298" s="153"/>
      <c r="B298" s="229"/>
      <c r="C298" s="229"/>
      <c r="D298" s="32"/>
      <c r="E298" s="32"/>
      <c r="F298" s="32"/>
      <c r="G298" s="32"/>
      <c r="H298" s="32"/>
      <c r="I298" s="229"/>
      <c r="J298" s="229"/>
      <c r="K298" s="32"/>
      <c r="L298" s="32"/>
      <c r="M298" s="32"/>
      <c r="N298" s="32"/>
      <c r="O298" s="32"/>
      <c r="P298" s="229"/>
      <c r="Q298" s="229"/>
      <c r="R298" s="32"/>
      <c r="S298" s="32"/>
      <c r="T298" s="32"/>
      <c r="U298" s="32"/>
      <c r="V298" s="32"/>
      <c r="W298" s="229"/>
      <c r="X298" s="229"/>
      <c r="Y298" s="32"/>
      <c r="Z298" s="32"/>
      <c r="AA298" s="32"/>
      <c r="AB298" s="32"/>
      <c r="AC298" s="32"/>
      <c r="AD298" s="229"/>
      <c r="AE298" s="229"/>
      <c r="AF298" s="32"/>
      <c r="AG298" s="160">
        <f t="shared" ref="AG298" si="83">SUM(AG289:AG297)</f>
        <v>0</v>
      </c>
      <c r="AH298" s="161">
        <f>SUM(AH289:AH297)</f>
        <v>0</v>
      </c>
      <c r="AI298" s="161">
        <f>SUM(AI289:AI297)</f>
        <v>0</v>
      </c>
      <c r="AJ298" s="40" t="e">
        <f>AG298/(AG298+AH298)</f>
        <v>#DIV/0!</v>
      </c>
      <c r="AK298" s="178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</row>
    <row r="299" spans="1:73" s="136" customFormat="1" ht="12.75" customHeight="1" x14ac:dyDescent="0.2">
      <c r="A299" s="129" t="str">
        <f>IF(Schülernamen!$A$29="","",Schülernamen!$A$29)</f>
        <v>Schüler28</v>
      </c>
      <c r="B299" s="224"/>
      <c r="C299" s="224"/>
      <c r="D299" s="225"/>
      <c r="E299" s="225"/>
      <c r="F299" s="225"/>
      <c r="G299" s="225"/>
      <c r="H299" s="225"/>
      <c r="I299" s="224"/>
      <c r="J299" s="224"/>
      <c r="K299" s="225"/>
      <c r="L299" s="225"/>
      <c r="M299" s="225"/>
      <c r="N299" s="225"/>
      <c r="O299" s="225"/>
      <c r="P299" s="224"/>
      <c r="Q299" s="224"/>
      <c r="R299" s="225"/>
      <c r="S299" s="225"/>
      <c r="T299" s="225"/>
      <c r="U299" s="225"/>
      <c r="V299" s="225"/>
      <c r="W299" s="224"/>
      <c r="X299" s="224"/>
      <c r="Y299" s="225"/>
      <c r="Z299" s="225"/>
      <c r="AA299" s="225"/>
      <c r="AB299" s="225"/>
      <c r="AC299" s="225"/>
      <c r="AD299" s="224"/>
      <c r="AE299" s="224"/>
      <c r="AF299" s="225"/>
      <c r="AG299" s="131">
        <f t="shared" ref="AG299:AG352" si="84">COUNTIF(B299:AF299,"e")+AH299</f>
        <v>0</v>
      </c>
      <c r="AH299" s="132">
        <f t="shared" si="79"/>
        <v>0</v>
      </c>
      <c r="AI299" s="132">
        <f>COUNT(B300:AF308)</f>
        <v>0</v>
      </c>
      <c r="AJ299" s="133" t="e">
        <f>AG299/(AG299+AH299)</f>
        <v>#DIV/0!</v>
      </c>
      <c r="AK299" s="134"/>
      <c r="AL299" s="135"/>
      <c r="AM299" s="135"/>
      <c r="AN299" s="135"/>
      <c r="AO299" s="135"/>
      <c r="AP299" s="135"/>
      <c r="AQ299" s="135"/>
      <c r="AR299" s="135"/>
      <c r="AS299" s="135"/>
      <c r="AT299" s="135"/>
      <c r="AU299" s="135"/>
      <c r="AV299" s="135"/>
      <c r="AW299" s="135"/>
      <c r="AX299" s="135"/>
      <c r="AY299" s="135"/>
      <c r="AZ299" s="135"/>
      <c r="BA299" s="135"/>
      <c r="BB299" s="135"/>
      <c r="BC299" s="135"/>
      <c r="BD299" s="135"/>
      <c r="BE299" s="135"/>
      <c r="BF299" s="135"/>
      <c r="BG299" s="135"/>
      <c r="BH299" s="135"/>
      <c r="BI299" s="135"/>
      <c r="BJ299" s="135"/>
      <c r="BK299" s="135"/>
      <c r="BL299" s="135"/>
      <c r="BM299" s="135"/>
      <c r="BN299" s="135"/>
      <c r="BO299" s="135"/>
      <c r="BP299" s="135"/>
      <c r="BQ299" s="135"/>
      <c r="BR299" s="135"/>
      <c r="BS299" s="135"/>
      <c r="BT299" s="135"/>
      <c r="BU299" s="135"/>
    </row>
    <row r="300" spans="1:73" ht="12.75" customHeight="1" x14ac:dyDescent="0.2">
      <c r="A300" s="162" t="s">
        <v>9</v>
      </c>
      <c r="D300" s="19"/>
      <c r="E300" s="19"/>
      <c r="F300" s="19"/>
      <c r="G300" s="19"/>
      <c r="H300" s="19"/>
      <c r="K300" s="19"/>
      <c r="L300" s="19"/>
      <c r="M300" s="19"/>
      <c r="N300" s="19"/>
      <c r="O300" s="19"/>
      <c r="R300" s="19"/>
      <c r="S300" s="19"/>
      <c r="T300" s="19"/>
      <c r="U300" s="19"/>
      <c r="V300" s="19"/>
      <c r="Y300" s="19"/>
      <c r="Z300" s="19"/>
      <c r="AA300" s="19"/>
      <c r="AB300" s="19"/>
      <c r="AC300" s="19"/>
      <c r="AG300" s="164">
        <f t="shared" si="84"/>
        <v>0</v>
      </c>
      <c r="AH300" s="165">
        <f t="shared" si="79"/>
        <v>0</v>
      </c>
      <c r="AI300" s="166">
        <f>SUM(B300:AF300)</f>
        <v>0</v>
      </c>
      <c r="AJ300" s="5"/>
    </row>
    <row r="301" spans="1:73" ht="12.75" customHeight="1" x14ac:dyDescent="0.2">
      <c r="A301" s="162" t="s">
        <v>1</v>
      </c>
      <c r="D301" s="19"/>
      <c r="E301" s="19"/>
      <c r="F301" s="19"/>
      <c r="G301" s="19"/>
      <c r="H301" s="19"/>
      <c r="K301" s="19"/>
      <c r="L301" s="19"/>
      <c r="M301" s="19"/>
      <c r="N301" s="19"/>
      <c r="O301" s="19"/>
      <c r="R301" s="19"/>
      <c r="S301" s="19"/>
      <c r="T301" s="19"/>
      <c r="U301" s="19"/>
      <c r="V301" s="19"/>
      <c r="Y301" s="19"/>
      <c r="Z301" s="19"/>
      <c r="AA301" s="19"/>
      <c r="AB301" s="19"/>
      <c r="AC301" s="19"/>
      <c r="AG301" s="164">
        <f t="shared" si="84"/>
        <v>0</v>
      </c>
      <c r="AH301" s="165">
        <f t="shared" si="79"/>
        <v>0</v>
      </c>
      <c r="AI301" s="167">
        <f t="shared" ref="AI301:AI308" si="85">SUM(B301:AF301)</f>
        <v>0</v>
      </c>
      <c r="AJ301" s="5"/>
    </row>
    <row r="302" spans="1:73" ht="12.75" customHeight="1" x14ac:dyDescent="0.2">
      <c r="A302" s="162" t="s">
        <v>2</v>
      </c>
      <c r="D302" s="19"/>
      <c r="E302" s="19"/>
      <c r="F302" s="19"/>
      <c r="G302" s="19"/>
      <c r="H302" s="19"/>
      <c r="K302" s="19"/>
      <c r="L302" s="19"/>
      <c r="M302" s="19"/>
      <c r="N302" s="19"/>
      <c r="O302" s="19"/>
      <c r="R302" s="19"/>
      <c r="S302" s="19"/>
      <c r="T302" s="19"/>
      <c r="U302" s="19"/>
      <c r="V302" s="19"/>
      <c r="Y302" s="19"/>
      <c r="Z302" s="19"/>
      <c r="AA302" s="19"/>
      <c r="AB302" s="19"/>
      <c r="AC302" s="19"/>
      <c r="AG302" s="164">
        <f t="shared" si="84"/>
        <v>0</v>
      </c>
      <c r="AH302" s="165">
        <f t="shared" si="79"/>
        <v>0</v>
      </c>
      <c r="AI302" s="167">
        <f t="shared" si="85"/>
        <v>0</v>
      </c>
      <c r="AJ302" s="5"/>
    </row>
    <row r="303" spans="1:73" ht="12.75" customHeight="1" x14ac:dyDescent="0.2">
      <c r="A303" s="162" t="s">
        <v>3</v>
      </c>
      <c r="D303" s="19"/>
      <c r="E303" s="19"/>
      <c r="F303" s="19"/>
      <c r="G303" s="19"/>
      <c r="H303" s="19"/>
      <c r="K303" s="19"/>
      <c r="L303" s="19"/>
      <c r="M303" s="19"/>
      <c r="N303" s="19"/>
      <c r="O303" s="19"/>
      <c r="R303" s="19"/>
      <c r="S303" s="19"/>
      <c r="T303" s="19"/>
      <c r="U303" s="19"/>
      <c r="V303" s="19"/>
      <c r="Y303" s="19"/>
      <c r="Z303" s="19"/>
      <c r="AA303" s="19"/>
      <c r="AB303" s="19"/>
      <c r="AC303" s="19"/>
      <c r="AG303" s="164">
        <f t="shared" si="84"/>
        <v>0</v>
      </c>
      <c r="AH303" s="165">
        <f t="shared" si="79"/>
        <v>0</v>
      </c>
      <c r="AI303" s="167">
        <f t="shared" si="85"/>
        <v>0</v>
      </c>
      <c r="AJ303" s="5"/>
    </row>
    <row r="304" spans="1:73" ht="12.75" customHeight="1" x14ac:dyDescent="0.2">
      <c r="A304" s="162" t="s">
        <v>4</v>
      </c>
      <c r="D304" s="19"/>
      <c r="E304" s="19"/>
      <c r="F304" s="19"/>
      <c r="G304" s="19"/>
      <c r="H304" s="19"/>
      <c r="K304" s="19"/>
      <c r="L304" s="19"/>
      <c r="M304" s="19"/>
      <c r="N304" s="19"/>
      <c r="O304" s="19"/>
      <c r="R304" s="19"/>
      <c r="S304" s="19"/>
      <c r="T304" s="19"/>
      <c r="U304" s="19"/>
      <c r="V304" s="19"/>
      <c r="Y304" s="19"/>
      <c r="Z304" s="19"/>
      <c r="AA304" s="19"/>
      <c r="AB304" s="19"/>
      <c r="AC304" s="19"/>
      <c r="AG304" s="164">
        <f t="shared" si="84"/>
        <v>0</v>
      </c>
      <c r="AH304" s="165">
        <f t="shared" si="79"/>
        <v>0</v>
      </c>
      <c r="AI304" s="167">
        <f t="shared" si="85"/>
        <v>0</v>
      </c>
      <c r="AJ304" s="5"/>
    </row>
    <row r="305" spans="1:73" ht="12.75" customHeight="1" x14ac:dyDescent="0.2">
      <c r="A305" s="162" t="s">
        <v>5</v>
      </c>
      <c r="D305" s="19"/>
      <c r="E305" s="19"/>
      <c r="F305" s="19"/>
      <c r="G305" s="19"/>
      <c r="H305" s="19"/>
      <c r="K305" s="19"/>
      <c r="L305" s="19"/>
      <c r="M305" s="19"/>
      <c r="N305" s="19"/>
      <c r="O305" s="19"/>
      <c r="R305" s="19"/>
      <c r="S305" s="19"/>
      <c r="T305" s="19"/>
      <c r="U305" s="19"/>
      <c r="V305" s="19"/>
      <c r="Y305" s="19"/>
      <c r="Z305" s="19"/>
      <c r="AA305" s="19"/>
      <c r="AB305" s="19"/>
      <c r="AC305" s="19"/>
      <c r="AG305" s="164">
        <f t="shared" si="84"/>
        <v>0</v>
      </c>
      <c r="AH305" s="165">
        <f t="shared" si="79"/>
        <v>0</v>
      </c>
      <c r="AI305" s="167">
        <f t="shared" si="85"/>
        <v>0</v>
      </c>
      <c r="AJ305" s="5"/>
    </row>
    <row r="306" spans="1:73" ht="12.75" customHeight="1" x14ac:dyDescent="0.2">
      <c r="A306" s="162" t="s">
        <v>6</v>
      </c>
      <c r="D306" s="19"/>
      <c r="E306" s="19"/>
      <c r="F306" s="19"/>
      <c r="G306" s="19"/>
      <c r="H306" s="19"/>
      <c r="K306" s="19"/>
      <c r="L306" s="19"/>
      <c r="M306" s="19"/>
      <c r="N306" s="19"/>
      <c r="O306" s="19"/>
      <c r="R306" s="19"/>
      <c r="S306" s="19"/>
      <c r="T306" s="19"/>
      <c r="U306" s="19"/>
      <c r="V306" s="19"/>
      <c r="Y306" s="19"/>
      <c r="Z306" s="19"/>
      <c r="AA306" s="19"/>
      <c r="AB306" s="19"/>
      <c r="AC306" s="19"/>
      <c r="AG306" s="164">
        <f t="shared" si="84"/>
        <v>0</v>
      </c>
      <c r="AH306" s="165">
        <f t="shared" si="79"/>
        <v>0</v>
      </c>
      <c r="AI306" s="167">
        <f t="shared" si="85"/>
        <v>0</v>
      </c>
      <c r="AJ306" s="5"/>
    </row>
    <row r="307" spans="1:73" ht="12.75" customHeight="1" x14ac:dyDescent="0.2">
      <c r="A307" s="162" t="s">
        <v>7</v>
      </c>
      <c r="D307" s="19"/>
      <c r="E307" s="19"/>
      <c r="F307" s="19"/>
      <c r="G307" s="19"/>
      <c r="H307" s="19"/>
      <c r="K307" s="19"/>
      <c r="L307" s="19"/>
      <c r="M307" s="19"/>
      <c r="N307" s="19"/>
      <c r="O307" s="19"/>
      <c r="R307" s="19"/>
      <c r="S307" s="19"/>
      <c r="T307" s="19"/>
      <c r="U307" s="19"/>
      <c r="V307" s="19"/>
      <c r="Y307" s="19"/>
      <c r="Z307" s="19"/>
      <c r="AA307" s="19"/>
      <c r="AB307" s="19"/>
      <c r="AC307" s="19"/>
      <c r="AG307" s="164">
        <f t="shared" si="84"/>
        <v>0</v>
      </c>
      <c r="AH307" s="165">
        <f t="shared" si="79"/>
        <v>0</v>
      </c>
      <c r="AI307" s="167">
        <f t="shared" si="85"/>
        <v>0</v>
      </c>
      <c r="AJ307" s="5"/>
    </row>
    <row r="308" spans="1:73" s="17" customFormat="1" ht="12.75" customHeight="1" x14ac:dyDescent="0.2">
      <c r="A308" s="163" t="s">
        <v>8</v>
      </c>
      <c r="B308" s="228"/>
      <c r="C308" s="228"/>
      <c r="D308" s="21"/>
      <c r="E308" s="21"/>
      <c r="F308" s="21"/>
      <c r="G308" s="21"/>
      <c r="H308" s="21"/>
      <c r="I308" s="228"/>
      <c r="J308" s="228"/>
      <c r="K308" s="21"/>
      <c r="L308" s="21"/>
      <c r="M308" s="21"/>
      <c r="N308" s="21"/>
      <c r="O308" s="21"/>
      <c r="P308" s="228"/>
      <c r="Q308" s="228"/>
      <c r="R308" s="21"/>
      <c r="S308" s="21"/>
      <c r="T308" s="21"/>
      <c r="U308" s="21"/>
      <c r="V308" s="21"/>
      <c r="W308" s="228"/>
      <c r="X308" s="228"/>
      <c r="Y308" s="21"/>
      <c r="Z308" s="21"/>
      <c r="AA308" s="21"/>
      <c r="AB308" s="21"/>
      <c r="AC308" s="21"/>
      <c r="AD308" s="228"/>
      <c r="AE308" s="228"/>
      <c r="AF308" s="21"/>
      <c r="AG308" s="168">
        <f t="shared" si="84"/>
        <v>0</v>
      </c>
      <c r="AH308" s="169">
        <f t="shared" si="79"/>
        <v>0</v>
      </c>
      <c r="AI308" s="169">
        <f t="shared" si="85"/>
        <v>0</v>
      </c>
      <c r="AJ308" s="18"/>
      <c r="AK308" s="15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</row>
    <row r="309" spans="1:73" s="35" customFormat="1" ht="12.75" customHeight="1" thickBot="1" x14ac:dyDescent="0.25">
      <c r="A309" s="137"/>
      <c r="B309" s="229"/>
      <c r="C309" s="229"/>
      <c r="D309" s="32"/>
      <c r="E309" s="32"/>
      <c r="F309" s="32"/>
      <c r="G309" s="32"/>
      <c r="H309" s="32"/>
      <c r="I309" s="229"/>
      <c r="J309" s="229"/>
      <c r="K309" s="32"/>
      <c r="L309" s="32"/>
      <c r="M309" s="32"/>
      <c r="N309" s="32"/>
      <c r="O309" s="32"/>
      <c r="P309" s="229"/>
      <c r="Q309" s="229"/>
      <c r="R309" s="32"/>
      <c r="S309" s="32"/>
      <c r="T309" s="32"/>
      <c r="U309" s="32"/>
      <c r="V309" s="32"/>
      <c r="W309" s="229"/>
      <c r="X309" s="229"/>
      <c r="Y309" s="32"/>
      <c r="Z309" s="32"/>
      <c r="AA309" s="32"/>
      <c r="AB309" s="32"/>
      <c r="AC309" s="32"/>
      <c r="AD309" s="229"/>
      <c r="AE309" s="229"/>
      <c r="AF309" s="32"/>
      <c r="AG309" s="138">
        <f t="shared" ref="AG309" si="86">SUM(AG300:AG308)</f>
        <v>0</v>
      </c>
      <c r="AH309" s="139">
        <f>SUM(AH300:AH308)</f>
        <v>0</v>
      </c>
      <c r="AI309" s="139">
        <f>SUM(AI300:AI308)</f>
        <v>0</v>
      </c>
      <c r="AJ309" s="40" t="e">
        <f>AG309/(AG309+AH309)</f>
        <v>#DIV/0!</v>
      </c>
      <c r="AK309" s="33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</row>
    <row r="310" spans="1:73" s="177" customFormat="1" ht="12.75" customHeight="1" x14ac:dyDescent="0.2">
      <c r="A310" s="170" t="str">
        <f>IF(Schülernamen!$A$30="","",Schülernamen!$A$30)</f>
        <v>Schüler29</v>
      </c>
      <c r="B310" s="224"/>
      <c r="C310" s="224"/>
      <c r="D310" s="225"/>
      <c r="E310" s="225"/>
      <c r="F310" s="225"/>
      <c r="G310" s="225"/>
      <c r="H310" s="225"/>
      <c r="I310" s="224"/>
      <c r="J310" s="224"/>
      <c r="K310" s="225"/>
      <c r="L310" s="225"/>
      <c r="M310" s="225"/>
      <c r="N310" s="225"/>
      <c r="O310" s="225"/>
      <c r="P310" s="224"/>
      <c r="Q310" s="224"/>
      <c r="R310" s="225"/>
      <c r="S310" s="225"/>
      <c r="T310" s="225"/>
      <c r="U310" s="225"/>
      <c r="V310" s="225"/>
      <c r="W310" s="224"/>
      <c r="X310" s="224"/>
      <c r="Y310" s="225"/>
      <c r="Z310" s="225"/>
      <c r="AA310" s="225"/>
      <c r="AB310" s="225"/>
      <c r="AC310" s="225"/>
      <c r="AD310" s="224"/>
      <c r="AE310" s="224"/>
      <c r="AF310" s="225"/>
      <c r="AG310" s="172">
        <f t="shared" ref="AG310:AG312" si="87">COUNTIF(B310:AF310,"e")+AH310</f>
        <v>0</v>
      </c>
      <c r="AH310" s="173">
        <f t="shared" si="79"/>
        <v>0</v>
      </c>
      <c r="AI310" s="173">
        <f>COUNT(B311:AF319)</f>
        <v>0</v>
      </c>
      <c r="AJ310" s="174" t="e">
        <f>AG310/(AG310+AH310)</f>
        <v>#DIV/0!</v>
      </c>
      <c r="AK310" s="175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  <c r="AZ310" s="176"/>
      <c r="BA310" s="176"/>
      <c r="BB310" s="176"/>
      <c r="BC310" s="176"/>
      <c r="BD310" s="176"/>
      <c r="BE310" s="176"/>
      <c r="BF310" s="176"/>
      <c r="BG310" s="176"/>
      <c r="BH310" s="176"/>
      <c r="BI310" s="176"/>
      <c r="BJ310" s="176"/>
      <c r="BK310" s="176"/>
      <c r="BL310" s="176"/>
      <c r="BM310" s="176"/>
      <c r="BN310" s="176"/>
      <c r="BO310" s="176"/>
      <c r="BP310" s="176"/>
      <c r="BQ310" s="176"/>
      <c r="BR310" s="176"/>
      <c r="BS310" s="176"/>
      <c r="BT310" s="176"/>
      <c r="BU310" s="176"/>
    </row>
    <row r="311" spans="1:73" ht="12.75" customHeight="1" x14ac:dyDescent="0.2">
      <c r="A311" s="151" t="s">
        <v>9</v>
      </c>
      <c r="D311" s="19"/>
      <c r="E311" s="19"/>
      <c r="F311" s="19"/>
      <c r="G311" s="19"/>
      <c r="H311" s="19"/>
      <c r="K311" s="19"/>
      <c r="L311" s="19"/>
      <c r="M311" s="19"/>
      <c r="N311" s="19"/>
      <c r="O311" s="19"/>
      <c r="R311" s="19"/>
      <c r="S311" s="19"/>
      <c r="T311" s="19"/>
      <c r="U311" s="19"/>
      <c r="V311" s="19"/>
      <c r="Y311" s="19"/>
      <c r="Z311" s="19"/>
      <c r="AA311" s="19"/>
      <c r="AB311" s="19"/>
      <c r="AC311" s="19"/>
      <c r="AG311" s="154">
        <f t="shared" si="87"/>
        <v>0</v>
      </c>
      <c r="AH311" s="155">
        <f t="shared" si="79"/>
        <v>0</v>
      </c>
      <c r="AI311" s="156">
        <f>SUM(B311:AF311)</f>
        <v>0</v>
      </c>
      <c r="AJ311" s="3"/>
    </row>
    <row r="312" spans="1:73" ht="12.75" customHeight="1" x14ac:dyDescent="0.2">
      <c r="A312" s="151" t="s">
        <v>1</v>
      </c>
      <c r="D312" s="19"/>
      <c r="E312" s="19"/>
      <c r="F312" s="19"/>
      <c r="G312" s="19"/>
      <c r="H312" s="19"/>
      <c r="K312" s="19"/>
      <c r="L312" s="19"/>
      <c r="M312" s="19"/>
      <c r="N312" s="19"/>
      <c r="O312" s="19"/>
      <c r="R312" s="19"/>
      <c r="S312" s="19"/>
      <c r="T312" s="19"/>
      <c r="U312" s="19"/>
      <c r="V312" s="19"/>
      <c r="Y312" s="19"/>
      <c r="Z312" s="19"/>
      <c r="AA312" s="19"/>
      <c r="AB312" s="19"/>
      <c r="AC312" s="19"/>
      <c r="AG312" s="154">
        <f t="shared" si="87"/>
        <v>0</v>
      </c>
      <c r="AH312" s="155">
        <f t="shared" si="79"/>
        <v>0</v>
      </c>
      <c r="AI312" s="157">
        <f t="shared" ref="AI312:AI319" si="88">SUM(B312:AF312)</f>
        <v>0</v>
      </c>
      <c r="AJ312" s="3"/>
    </row>
    <row r="313" spans="1:73" ht="12.75" customHeight="1" x14ac:dyDescent="0.2">
      <c r="A313" s="151" t="s">
        <v>2</v>
      </c>
      <c r="D313" s="19"/>
      <c r="E313" s="19"/>
      <c r="F313" s="19"/>
      <c r="G313" s="19"/>
      <c r="H313" s="19"/>
      <c r="K313" s="19"/>
      <c r="L313" s="19"/>
      <c r="M313" s="19"/>
      <c r="N313" s="19"/>
      <c r="O313" s="19"/>
      <c r="R313" s="19"/>
      <c r="S313" s="19"/>
      <c r="T313" s="19"/>
      <c r="U313" s="19"/>
      <c r="V313" s="19"/>
      <c r="Y313" s="19"/>
      <c r="Z313" s="19"/>
      <c r="AA313" s="19"/>
      <c r="AB313" s="19"/>
      <c r="AC313" s="19"/>
      <c r="AG313" s="154">
        <f t="shared" si="81"/>
        <v>0</v>
      </c>
      <c r="AH313" s="155">
        <f t="shared" si="79"/>
        <v>0</v>
      </c>
      <c r="AI313" s="157">
        <f t="shared" si="88"/>
        <v>0</v>
      </c>
      <c r="AJ313" s="3"/>
    </row>
    <row r="314" spans="1:73" ht="12.75" customHeight="1" x14ac:dyDescent="0.2">
      <c r="A314" s="151" t="s">
        <v>3</v>
      </c>
      <c r="D314" s="19"/>
      <c r="E314" s="19"/>
      <c r="F314" s="19"/>
      <c r="G314" s="19"/>
      <c r="H314" s="19"/>
      <c r="K314" s="19"/>
      <c r="L314" s="19"/>
      <c r="M314" s="19"/>
      <c r="N314" s="19"/>
      <c r="O314" s="19"/>
      <c r="R314" s="19"/>
      <c r="S314" s="19"/>
      <c r="T314" s="19"/>
      <c r="U314" s="19"/>
      <c r="V314" s="19"/>
      <c r="Y314" s="19"/>
      <c r="Z314" s="19"/>
      <c r="AA314" s="19"/>
      <c r="AB314" s="19"/>
      <c r="AC314" s="19"/>
      <c r="AG314" s="154">
        <f t="shared" si="81"/>
        <v>0</v>
      </c>
      <c r="AH314" s="155">
        <f t="shared" si="79"/>
        <v>0</v>
      </c>
      <c r="AI314" s="157">
        <f t="shared" si="88"/>
        <v>0</v>
      </c>
      <c r="AJ314" s="3"/>
    </row>
    <row r="315" spans="1:73" ht="12.75" customHeight="1" x14ac:dyDescent="0.2">
      <c r="A315" s="151" t="s">
        <v>4</v>
      </c>
      <c r="D315" s="19"/>
      <c r="E315" s="19"/>
      <c r="F315" s="19"/>
      <c r="G315" s="19"/>
      <c r="H315" s="19"/>
      <c r="K315" s="19"/>
      <c r="L315" s="19"/>
      <c r="M315" s="19"/>
      <c r="N315" s="19"/>
      <c r="O315" s="19"/>
      <c r="R315" s="19"/>
      <c r="S315" s="19"/>
      <c r="T315" s="19"/>
      <c r="U315" s="19"/>
      <c r="V315" s="19"/>
      <c r="Y315" s="19"/>
      <c r="Z315" s="19"/>
      <c r="AA315" s="19"/>
      <c r="AB315" s="19"/>
      <c r="AC315" s="19"/>
      <c r="AG315" s="154">
        <f t="shared" si="81"/>
        <v>0</v>
      </c>
      <c r="AH315" s="155">
        <f t="shared" si="79"/>
        <v>0</v>
      </c>
      <c r="AI315" s="157">
        <f t="shared" si="88"/>
        <v>0</v>
      </c>
      <c r="AJ315" s="3"/>
    </row>
    <row r="316" spans="1:73" ht="12.75" customHeight="1" x14ac:dyDescent="0.2">
      <c r="A316" s="151" t="s">
        <v>5</v>
      </c>
      <c r="D316" s="19"/>
      <c r="E316" s="19"/>
      <c r="F316" s="19"/>
      <c r="G316" s="19"/>
      <c r="H316" s="19"/>
      <c r="K316" s="19"/>
      <c r="L316" s="19"/>
      <c r="M316" s="19"/>
      <c r="N316" s="19"/>
      <c r="O316" s="19"/>
      <c r="R316" s="19"/>
      <c r="S316" s="19"/>
      <c r="T316" s="19"/>
      <c r="U316" s="19"/>
      <c r="V316" s="19"/>
      <c r="Y316" s="19"/>
      <c r="Z316" s="19"/>
      <c r="AA316" s="19"/>
      <c r="AB316" s="19"/>
      <c r="AC316" s="19"/>
      <c r="AG316" s="154">
        <f t="shared" si="81"/>
        <v>0</v>
      </c>
      <c r="AH316" s="155">
        <f t="shared" si="79"/>
        <v>0</v>
      </c>
      <c r="AI316" s="157">
        <f t="shared" si="88"/>
        <v>0</v>
      </c>
      <c r="AJ316" s="3"/>
    </row>
    <row r="317" spans="1:73" ht="12.75" customHeight="1" x14ac:dyDescent="0.2">
      <c r="A317" s="151" t="s">
        <v>6</v>
      </c>
      <c r="D317" s="19"/>
      <c r="E317" s="19"/>
      <c r="F317" s="19"/>
      <c r="G317" s="19"/>
      <c r="H317" s="19"/>
      <c r="K317" s="19"/>
      <c r="L317" s="19"/>
      <c r="M317" s="19"/>
      <c r="N317" s="19"/>
      <c r="O317" s="19"/>
      <c r="R317" s="19"/>
      <c r="S317" s="19"/>
      <c r="T317" s="19"/>
      <c r="U317" s="19"/>
      <c r="V317" s="19"/>
      <c r="Y317" s="19"/>
      <c r="Z317" s="19"/>
      <c r="AA317" s="19"/>
      <c r="AB317" s="19"/>
      <c r="AC317" s="19"/>
      <c r="AG317" s="154">
        <f t="shared" si="81"/>
        <v>0</v>
      </c>
      <c r="AH317" s="155">
        <f t="shared" si="79"/>
        <v>0</v>
      </c>
      <c r="AI317" s="157">
        <f t="shared" si="88"/>
        <v>0</v>
      </c>
      <c r="AJ317" s="3"/>
    </row>
    <row r="318" spans="1:73" ht="12.75" customHeight="1" x14ac:dyDescent="0.2">
      <c r="A318" s="151" t="s">
        <v>7</v>
      </c>
      <c r="D318" s="19"/>
      <c r="E318" s="19"/>
      <c r="F318" s="19"/>
      <c r="G318" s="19"/>
      <c r="H318" s="19"/>
      <c r="K318" s="19"/>
      <c r="L318" s="19"/>
      <c r="M318" s="19"/>
      <c r="N318" s="19"/>
      <c r="O318" s="19"/>
      <c r="R318" s="19"/>
      <c r="S318" s="19"/>
      <c r="T318" s="19"/>
      <c r="U318" s="19"/>
      <c r="V318" s="19"/>
      <c r="Y318" s="19"/>
      <c r="Z318" s="19"/>
      <c r="AA318" s="19"/>
      <c r="AB318" s="19"/>
      <c r="AC318" s="19"/>
      <c r="AG318" s="154">
        <f t="shared" si="81"/>
        <v>0</v>
      </c>
      <c r="AH318" s="155">
        <f t="shared" si="79"/>
        <v>0</v>
      </c>
      <c r="AI318" s="157">
        <f t="shared" si="88"/>
        <v>0</v>
      </c>
      <c r="AJ318" s="3"/>
    </row>
    <row r="319" spans="1:73" s="17" customFormat="1" ht="12.75" customHeight="1" x14ac:dyDescent="0.2">
      <c r="A319" s="152" t="s">
        <v>8</v>
      </c>
      <c r="B319" s="228"/>
      <c r="C319" s="228"/>
      <c r="D319" s="21"/>
      <c r="E319" s="21"/>
      <c r="F319" s="21"/>
      <c r="G319" s="21"/>
      <c r="H319" s="21"/>
      <c r="I319" s="228"/>
      <c r="J319" s="228"/>
      <c r="K319" s="21"/>
      <c r="L319" s="21"/>
      <c r="M319" s="21"/>
      <c r="N319" s="21"/>
      <c r="O319" s="21"/>
      <c r="P319" s="228"/>
      <c r="Q319" s="228"/>
      <c r="R319" s="21"/>
      <c r="S319" s="21"/>
      <c r="T319" s="21"/>
      <c r="U319" s="21"/>
      <c r="V319" s="21"/>
      <c r="W319" s="228"/>
      <c r="X319" s="228"/>
      <c r="Y319" s="21"/>
      <c r="Z319" s="21"/>
      <c r="AA319" s="21"/>
      <c r="AB319" s="21"/>
      <c r="AC319" s="21"/>
      <c r="AD319" s="228"/>
      <c r="AE319" s="228"/>
      <c r="AF319" s="21"/>
      <c r="AG319" s="158">
        <f t="shared" si="81"/>
        <v>0</v>
      </c>
      <c r="AH319" s="159">
        <f t="shared" si="79"/>
        <v>0</v>
      </c>
      <c r="AI319" s="159">
        <f t="shared" si="88"/>
        <v>0</v>
      </c>
      <c r="AJ319" s="14"/>
      <c r="AK319" s="15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</row>
    <row r="320" spans="1:73" s="41" customFormat="1" ht="12.75" customHeight="1" thickBot="1" x14ac:dyDescent="0.25">
      <c r="A320" s="153"/>
      <c r="B320" s="229"/>
      <c r="C320" s="229"/>
      <c r="D320" s="32"/>
      <c r="E320" s="32"/>
      <c r="F320" s="32"/>
      <c r="G320" s="32"/>
      <c r="H320" s="32"/>
      <c r="I320" s="229"/>
      <c r="J320" s="229"/>
      <c r="K320" s="32"/>
      <c r="L320" s="32"/>
      <c r="M320" s="32"/>
      <c r="N320" s="32"/>
      <c r="O320" s="32"/>
      <c r="P320" s="229"/>
      <c r="Q320" s="229"/>
      <c r="R320" s="32"/>
      <c r="S320" s="32"/>
      <c r="T320" s="32"/>
      <c r="U320" s="32"/>
      <c r="V320" s="32"/>
      <c r="W320" s="229"/>
      <c r="X320" s="229"/>
      <c r="Y320" s="32"/>
      <c r="Z320" s="32"/>
      <c r="AA320" s="32"/>
      <c r="AB320" s="32"/>
      <c r="AC320" s="32"/>
      <c r="AD320" s="229"/>
      <c r="AE320" s="229"/>
      <c r="AF320" s="32"/>
      <c r="AG320" s="160">
        <f t="shared" ref="AG320" si="89">SUM(AG311:AG319)</f>
        <v>0</v>
      </c>
      <c r="AH320" s="161">
        <f>SUM(AH311:AH319)</f>
        <v>0</v>
      </c>
      <c r="AI320" s="161">
        <f>SUM(AI311:AI319)</f>
        <v>0</v>
      </c>
      <c r="AJ320" s="40" t="e">
        <f>AG320/(AG320+AH320)</f>
        <v>#DIV/0!</v>
      </c>
      <c r="AK320" s="178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</row>
    <row r="321" spans="1:73" s="136" customFormat="1" ht="12.75" customHeight="1" x14ac:dyDescent="0.2">
      <c r="A321" s="129" t="str">
        <f>IF(Schülernamen!$A$31="","",Schülernamen!$A$31)</f>
        <v>Schüler30</v>
      </c>
      <c r="B321" s="224"/>
      <c r="C321" s="224"/>
      <c r="D321" s="225"/>
      <c r="E321" s="225"/>
      <c r="F321" s="225"/>
      <c r="G321" s="225"/>
      <c r="H321" s="225"/>
      <c r="I321" s="224"/>
      <c r="J321" s="224"/>
      <c r="K321" s="225"/>
      <c r="L321" s="225"/>
      <c r="M321" s="225"/>
      <c r="N321" s="225"/>
      <c r="O321" s="225"/>
      <c r="P321" s="224"/>
      <c r="Q321" s="224"/>
      <c r="R321" s="225"/>
      <c r="S321" s="225"/>
      <c r="T321" s="225"/>
      <c r="U321" s="225"/>
      <c r="V321" s="225"/>
      <c r="W321" s="224"/>
      <c r="X321" s="224"/>
      <c r="Y321" s="225"/>
      <c r="Z321" s="225"/>
      <c r="AA321" s="225"/>
      <c r="AB321" s="225"/>
      <c r="AC321" s="225"/>
      <c r="AD321" s="224"/>
      <c r="AE321" s="224"/>
      <c r="AF321" s="225"/>
      <c r="AG321" s="131">
        <f t="shared" ref="AG321:AG323" si="90">COUNTIF(B321:AF321,"e")+AH321</f>
        <v>0</v>
      </c>
      <c r="AH321" s="132">
        <f t="shared" si="79"/>
        <v>0</v>
      </c>
      <c r="AI321" s="132">
        <f>COUNT(B322:AF330)</f>
        <v>0</v>
      </c>
      <c r="AJ321" s="133" t="e">
        <f>AG321/(AG321+AH321)</f>
        <v>#DIV/0!</v>
      </c>
      <c r="AK321" s="134"/>
      <c r="AL321" s="135"/>
      <c r="AM321" s="135"/>
      <c r="AN321" s="135"/>
      <c r="AO321" s="135"/>
      <c r="AP321" s="135"/>
      <c r="AQ321" s="135"/>
      <c r="AR321" s="135"/>
      <c r="AS321" s="135"/>
      <c r="AT321" s="135"/>
      <c r="AU321" s="135"/>
      <c r="AV321" s="135"/>
      <c r="AW321" s="135"/>
      <c r="AX321" s="135"/>
      <c r="AY321" s="135"/>
      <c r="AZ321" s="135"/>
      <c r="BA321" s="135"/>
      <c r="BB321" s="135"/>
      <c r="BC321" s="135"/>
      <c r="BD321" s="135"/>
      <c r="BE321" s="135"/>
      <c r="BF321" s="135"/>
      <c r="BG321" s="135"/>
      <c r="BH321" s="135"/>
      <c r="BI321" s="135"/>
      <c r="BJ321" s="135"/>
      <c r="BK321" s="135"/>
      <c r="BL321" s="135"/>
      <c r="BM321" s="135"/>
      <c r="BN321" s="135"/>
      <c r="BO321" s="135"/>
      <c r="BP321" s="135"/>
      <c r="BQ321" s="135"/>
      <c r="BR321" s="135"/>
      <c r="BS321" s="135"/>
      <c r="BT321" s="135"/>
      <c r="BU321" s="135"/>
    </row>
    <row r="322" spans="1:73" ht="12.75" customHeight="1" x14ac:dyDescent="0.2">
      <c r="A322" s="162" t="s">
        <v>9</v>
      </c>
      <c r="D322" s="19"/>
      <c r="E322" s="19"/>
      <c r="F322" s="19"/>
      <c r="G322" s="19"/>
      <c r="H322" s="19"/>
      <c r="K322" s="19"/>
      <c r="L322" s="19"/>
      <c r="M322" s="19"/>
      <c r="N322" s="19"/>
      <c r="O322" s="19"/>
      <c r="R322" s="19"/>
      <c r="S322" s="19"/>
      <c r="T322" s="19"/>
      <c r="U322" s="19"/>
      <c r="V322" s="19"/>
      <c r="Y322" s="19"/>
      <c r="Z322" s="19"/>
      <c r="AA322" s="19"/>
      <c r="AB322" s="19"/>
      <c r="AC322" s="19"/>
      <c r="AG322" s="164">
        <f t="shared" si="90"/>
        <v>0</v>
      </c>
      <c r="AH322" s="165">
        <f t="shared" si="79"/>
        <v>0</v>
      </c>
      <c r="AI322" s="166">
        <f>SUM(B322:AF322)</f>
        <v>0</v>
      </c>
      <c r="AJ322" s="5"/>
    </row>
    <row r="323" spans="1:73" ht="12.75" customHeight="1" x14ac:dyDescent="0.2">
      <c r="A323" s="162" t="s">
        <v>1</v>
      </c>
      <c r="D323" s="19"/>
      <c r="E323" s="19"/>
      <c r="F323" s="19"/>
      <c r="G323" s="19"/>
      <c r="H323" s="19"/>
      <c r="K323" s="19"/>
      <c r="L323" s="19"/>
      <c r="M323" s="19"/>
      <c r="N323" s="19"/>
      <c r="O323" s="19"/>
      <c r="R323" s="19"/>
      <c r="S323" s="19"/>
      <c r="T323" s="19"/>
      <c r="U323" s="19"/>
      <c r="V323" s="19"/>
      <c r="Y323" s="19"/>
      <c r="Z323" s="19"/>
      <c r="AA323" s="19"/>
      <c r="AB323" s="19"/>
      <c r="AC323" s="19"/>
      <c r="AG323" s="164">
        <f t="shared" si="90"/>
        <v>0</v>
      </c>
      <c r="AH323" s="165">
        <f t="shared" si="79"/>
        <v>0</v>
      </c>
      <c r="AI323" s="167">
        <f t="shared" ref="AI323:AI330" si="91">SUM(B323:AF323)</f>
        <v>0</v>
      </c>
      <c r="AJ323" s="5"/>
    </row>
    <row r="324" spans="1:73" ht="12.75" customHeight="1" x14ac:dyDescent="0.2">
      <c r="A324" s="162" t="s">
        <v>2</v>
      </c>
      <c r="D324" s="19"/>
      <c r="E324" s="19"/>
      <c r="F324" s="19"/>
      <c r="G324" s="19"/>
      <c r="H324" s="19"/>
      <c r="K324" s="19"/>
      <c r="L324" s="19"/>
      <c r="M324" s="19"/>
      <c r="N324" s="19"/>
      <c r="O324" s="19"/>
      <c r="R324" s="19"/>
      <c r="S324" s="19"/>
      <c r="T324" s="19"/>
      <c r="U324" s="19"/>
      <c r="V324" s="19"/>
      <c r="Y324" s="19"/>
      <c r="Z324" s="19"/>
      <c r="AA324" s="19"/>
      <c r="AB324" s="19"/>
      <c r="AC324" s="19"/>
      <c r="AG324" s="164">
        <f t="shared" si="84"/>
        <v>0</v>
      </c>
      <c r="AH324" s="165">
        <f t="shared" si="79"/>
        <v>0</v>
      </c>
      <c r="AI324" s="167">
        <f t="shared" si="91"/>
        <v>0</v>
      </c>
      <c r="AJ324" s="5"/>
    </row>
    <row r="325" spans="1:73" ht="12.75" customHeight="1" x14ac:dyDescent="0.2">
      <c r="A325" s="162" t="s">
        <v>3</v>
      </c>
      <c r="D325" s="19"/>
      <c r="E325" s="19"/>
      <c r="F325" s="19"/>
      <c r="G325" s="19"/>
      <c r="H325" s="19"/>
      <c r="K325" s="19"/>
      <c r="L325" s="19"/>
      <c r="M325" s="19"/>
      <c r="N325" s="19"/>
      <c r="O325" s="19"/>
      <c r="R325" s="19"/>
      <c r="S325" s="19"/>
      <c r="T325" s="19"/>
      <c r="U325" s="19"/>
      <c r="V325" s="19"/>
      <c r="Y325" s="19"/>
      <c r="Z325" s="19"/>
      <c r="AA325" s="19"/>
      <c r="AB325" s="19"/>
      <c r="AC325" s="19"/>
      <c r="AG325" s="164">
        <f t="shared" si="84"/>
        <v>0</v>
      </c>
      <c r="AH325" s="165">
        <f t="shared" si="79"/>
        <v>0</v>
      </c>
      <c r="AI325" s="167">
        <f t="shared" si="91"/>
        <v>0</v>
      </c>
      <c r="AJ325" s="5"/>
    </row>
    <row r="326" spans="1:73" ht="12.75" customHeight="1" x14ac:dyDescent="0.2">
      <c r="A326" s="162" t="s">
        <v>4</v>
      </c>
      <c r="D326" s="19"/>
      <c r="E326" s="19"/>
      <c r="F326" s="19"/>
      <c r="G326" s="19"/>
      <c r="H326" s="19"/>
      <c r="K326" s="19"/>
      <c r="L326" s="19"/>
      <c r="M326" s="19"/>
      <c r="N326" s="19"/>
      <c r="O326" s="19"/>
      <c r="R326" s="19"/>
      <c r="S326" s="19"/>
      <c r="T326" s="19"/>
      <c r="U326" s="19"/>
      <c r="V326" s="19"/>
      <c r="Y326" s="19"/>
      <c r="Z326" s="19"/>
      <c r="AA326" s="19"/>
      <c r="AB326" s="19"/>
      <c r="AC326" s="19"/>
      <c r="AG326" s="164">
        <f t="shared" si="84"/>
        <v>0</v>
      </c>
      <c r="AH326" s="165">
        <f t="shared" si="79"/>
        <v>0</v>
      </c>
      <c r="AI326" s="167">
        <f t="shared" si="91"/>
        <v>0</v>
      </c>
      <c r="AJ326" s="5"/>
    </row>
    <row r="327" spans="1:73" ht="12.75" customHeight="1" x14ac:dyDescent="0.2">
      <c r="A327" s="162" t="s">
        <v>5</v>
      </c>
      <c r="D327" s="19"/>
      <c r="E327" s="19"/>
      <c r="F327" s="19"/>
      <c r="G327" s="19"/>
      <c r="H327" s="19"/>
      <c r="K327" s="19"/>
      <c r="L327" s="19"/>
      <c r="M327" s="19"/>
      <c r="N327" s="19"/>
      <c r="O327" s="19"/>
      <c r="R327" s="19"/>
      <c r="S327" s="19"/>
      <c r="T327" s="19"/>
      <c r="U327" s="19"/>
      <c r="V327" s="19"/>
      <c r="Y327" s="19"/>
      <c r="Z327" s="19"/>
      <c r="AA327" s="19"/>
      <c r="AB327" s="19"/>
      <c r="AC327" s="19"/>
      <c r="AG327" s="164">
        <f t="shared" si="84"/>
        <v>0</v>
      </c>
      <c r="AH327" s="165">
        <f t="shared" si="79"/>
        <v>0</v>
      </c>
      <c r="AI327" s="167">
        <f t="shared" si="91"/>
        <v>0</v>
      </c>
      <c r="AJ327" s="5"/>
    </row>
    <row r="328" spans="1:73" ht="12.75" customHeight="1" x14ac:dyDescent="0.2">
      <c r="A328" s="162" t="s">
        <v>6</v>
      </c>
      <c r="D328" s="19"/>
      <c r="E328" s="19"/>
      <c r="F328" s="19"/>
      <c r="G328" s="19"/>
      <c r="H328" s="19"/>
      <c r="K328" s="19"/>
      <c r="L328" s="19"/>
      <c r="M328" s="19"/>
      <c r="N328" s="19"/>
      <c r="O328" s="19"/>
      <c r="R328" s="19"/>
      <c r="S328" s="19"/>
      <c r="T328" s="19"/>
      <c r="U328" s="19"/>
      <c r="V328" s="19"/>
      <c r="Y328" s="19"/>
      <c r="Z328" s="19"/>
      <c r="AA328" s="19"/>
      <c r="AB328" s="19"/>
      <c r="AC328" s="19"/>
      <c r="AG328" s="164">
        <f t="shared" si="84"/>
        <v>0</v>
      </c>
      <c r="AH328" s="165">
        <f t="shared" si="79"/>
        <v>0</v>
      </c>
      <c r="AI328" s="167">
        <f t="shared" si="91"/>
        <v>0</v>
      </c>
      <c r="AJ328" s="5"/>
    </row>
    <row r="329" spans="1:73" ht="12.75" customHeight="1" x14ac:dyDescent="0.2">
      <c r="A329" s="162" t="s">
        <v>7</v>
      </c>
      <c r="D329" s="19"/>
      <c r="E329" s="19"/>
      <c r="F329" s="19"/>
      <c r="G329" s="19"/>
      <c r="H329" s="19"/>
      <c r="K329" s="19"/>
      <c r="L329" s="19"/>
      <c r="M329" s="19"/>
      <c r="N329" s="19"/>
      <c r="O329" s="19"/>
      <c r="R329" s="19"/>
      <c r="S329" s="19"/>
      <c r="T329" s="19"/>
      <c r="U329" s="19"/>
      <c r="V329" s="19"/>
      <c r="Y329" s="19"/>
      <c r="Z329" s="19"/>
      <c r="AA329" s="19"/>
      <c r="AB329" s="19"/>
      <c r="AC329" s="19"/>
      <c r="AG329" s="164">
        <f t="shared" si="84"/>
        <v>0</v>
      </c>
      <c r="AH329" s="165">
        <f t="shared" si="79"/>
        <v>0</v>
      </c>
      <c r="AI329" s="167">
        <f t="shared" si="91"/>
        <v>0</v>
      </c>
      <c r="AJ329" s="5"/>
    </row>
    <row r="330" spans="1:73" s="17" customFormat="1" ht="12.75" customHeight="1" x14ac:dyDescent="0.2">
      <c r="A330" s="163" t="s">
        <v>8</v>
      </c>
      <c r="B330" s="228"/>
      <c r="C330" s="228"/>
      <c r="D330" s="21"/>
      <c r="E330" s="21"/>
      <c r="F330" s="21"/>
      <c r="G330" s="21"/>
      <c r="H330" s="21"/>
      <c r="I330" s="228"/>
      <c r="J330" s="228"/>
      <c r="K330" s="21"/>
      <c r="L330" s="21"/>
      <c r="M330" s="21"/>
      <c r="N330" s="21"/>
      <c r="O330" s="21"/>
      <c r="P330" s="228"/>
      <c r="Q330" s="228"/>
      <c r="R330" s="21"/>
      <c r="S330" s="21"/>
      <c r="T330" s="21"/>
      <c r="U330" s="21"/>
      <c r="V330" s="21"/>
      <c r="W330" s="228"/>
      <c r="X330" s="228"/>
      <c r="Y330" s="21"/>
      <c r="Z330" s="21"/>
      <c r="AA330" s="21"/>
      <c r="AB330" s="21"/>
      <c r="AC330" s="21"/>
      <c r="AD330" s="228"/>
      <c r="AE330" s="228"/>
      <c r="AF330" s="21"/>
      <c r="AG330" s="168">
        <f t="shared" si="84"/>
        <v>0</v>
      </c>
      <c r="AH330" s="169">
        <f t="shared" si="79"/>
        <v>0</v>
      </c>
      <c r="AI330" s="169">
        <f t="shared" si="91"/>
        <v>0</v>
      </c>
      <c r="AJ330" s="18"/>
      <c r="AK330" s="15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</row>
    <row r="331" spans="1:73" s="35" customFormat="1" ht="12.75" customHeight="1" thickBot="1" x14ac:dyDescent="0.25">
      <c r="A331" s="137"/>
      <c r="B331" s="229"/>
      <c r="C331" s="229"/>
      <c r="D331" s="32"/>
      <c r="E331" s="32"/>
      <c r="F331" s="32"/>
      <c r="G331" s="32"/>
      <c r="H331" s="32"/>
      <c r="I331" s="229"/>
      <c r="J331" s="229"/>
      <c r="K331" s="32"/>
      <c r="L331" s="32"/>
      <c r="M331" s="32"/>
      <c r="N331" s="32"/>
      <c r="O331" s="32"/>
      <c r="P331" s="229"/>
      <c r="Q331" s="229"/>
      <c r="R331" s="32"/>
      <c r="S331" s="32"/>
      <c r="T331" s="32"/>
      <c r="U331" s="32"/>
      <c r="V331" s="32"/>
      <c r="W331" s="229"/>
      <c r="X331" s="229"/>
      <c r="Y331" s="32"/>
      <c r="Z331" s="32"/>
      <c r="AA331" s="32"/>
      <c r="AB331" s="32"/>
      <c r="AC331" s="32"/>
      <c r="AD331" s="229"/>
      <c r="AE331" s="229"/>
      <c r="AF331" s="32"/>
      <c r="AG331" s="138">
        <f t="shared" ref="AG331" si="92">SUM(AG322:AG330)</f>
        <v>0</v>
      </c>
      <c r="AH331" s="139">
        <f>SUM(AH322:AH330)</f>
        <v>0</v>
      </c>
      <c r="AI331" s="139">
        <f>SUM(AI322:AI330)</f>
        <v>0</v>
      </c>
      <c r="AJ331" s="40" t="e">
        <f>AG331/(AG331+AH331)</f>
        <v>#DIV/0!</v>
      </c>
      <c r="AK331" s="33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</row>
    <row r="332" spans="1:73" s="177" customFormat="1" ht="12.75" customHeight="1" x14ac:dyDescent="0.2">
      <c r="A332" s="170" t="str">
        <f>IF(Schülernamen!$A$32="","",Schülernamen!$A$32)</f>
        <v>Schüler31</v>
      </c>
      <c r="B332" s="224"/>
      <c r="C332" s="224"/>
      <c r="D332" s="225"/>
      <c r="E332" s="225"/>
      <c r="F332" s="225"/>
      <c r="G332" s="225"/>
      <c r="H332" s="225"/>
      <c r="I332" s="224"/>
      <c r="J332" s="224"/>
      <c r="K332" s="225"/>
      <c r="L332" s="225"/>
      <c r="M332" s="225"/>
      <c r="N332" s="225"/>
      <c r="O332" s="225"/>
      <c r="P332" s="224"/>
      <c r="Q332" s="224"/>
      <c r="R332" s="225"/>
      <c r="S332" s="225"/>
      <c r="T332" s="225"/>
      <c r="U332" s="225"/>
      <c r="V332" s="225"/>
      <c r="W332" s="224"/>
      <c r="X332" s="224"/>
      <c r="Y332" s="225"/>
      <c r="Z332" s="225"/>
      <c r="AA332" s="225"/>
      <c r="AB332" s="225"/>
      <c r="AC332" s="225"/>
      <c r="AD332" s="224"/>
      <c r="AE332" s="224"/>
      <c r="AF332" s="225"/>
      <c r="AG332" s="172">
        <f t="shared" ref="AG332:AG334" si="93">COUNTIF(B332:AF332,"e")+AH332</f>
        <v>0</v>
      </c>
      <c r="AH332" s="173">
        <f t="shared" si="79"/>
        <v>0</v>
      </c>
      <c r="AI332" s="173">
        <f>COUNT(B333:AF341)</f>
        <v>0</v>
      </c>
      <c r="AJ332" s="174" t="e">
        <f>AG332/(AG332+AH332)</f>
        <v>#DIV/0!</v>
      </c>
      <c r="AK332" s="175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  <c r="AZ332" s="176"/>
      <c r="BA332" s="176"/>
      <c r="BB332" s="176"/>
      <c r="BC332" s="176"/>
      <c r="BD332" s="176"/>
      <c r="BE332" s="176"/>
      <c r="BF332" s="176"/>
      <c r="BG332" s="176"/>
      <c r="BH332" s="176"/>
      <c r="BI332" s="176"/>
      <c r="BJ332" s="176"/>
      <c r="BK332" s="176"/>
      <c r="BL332" s="176"/>
      <c r="BM332" s="176"/>
      <c r="BN332" s="176"/>
      <c r="BO332" s="176"/>
      <c r="BP332" s="176"/>
      <c r="BQ332" s="176"/>
      <c r="BR332" s="176"/>
      <c r="BS332" s="176"/>
      <c r="BT332" s="176"/>
      <c r="BU332" s="176"/>
    </row>
    <row r="333" spans="1:73" ht="12.75" customHeight="1" x14ac:dyDescent="0.2">
      <c r="A333" s="151" t="s">
        <v>9</v>
      </c>
      <c r="D333" s="19"/>
      <c r="E333" s="19"/>
      <c r="F333" s="19"/>
      <c r="G333" s="19"/>
      <c r="H333" s="19"/>
      <c r="K333" s="19"/>
      <c r="L333" s="19"/>
      <c r="M333" s="19"/>
      <c r="N333" s="19"/>
      <c r="O333" s="19"/>
      <c r="R333" s="19"/>
      <c r="S333" s="19"/>
      <c r="T333" s="19"/>
      <c r="U333" s="19"/>
      <c r="V333" s="19"/>
      <c r="Y333" s="19"/>
      <c r="Z333" s="19"/>
      <c r="AA333" s="19"/>
      <c r="AB333" s="19"/>
      <c r="AC333" s="19"/>
      <c r="AG333" s="154">
        <f t="shared" si="93"/>
        <v>0</v>
      </c>
      <c r="AH333" s="155">
        <f t="shared" si="79"/>
        <v>0</v>
      </c>
      <c r="AI333" s="156">
        <f>SUM(B333:AF333)</f>
        <v>0</v>
      </c>
      <c r="AJ333" s="3"/>
    </row>
    <row r="334" spans="1:73" ht="12.75" customHeight="1" x14ac:dyDescent="0.2">
      <c r="A334" s="151" t="s">
        <v>1</v>
      </c>
      <c r="D334" s="19"/>
      <c r="E334" s="19"/>
      <c r="F334" s="19"/>
      <c r="G334" s="19"/>
      <c r="H334" s="19"/>
      <c r="K334" s="19"/>
      <c r="L334" s="19"/>
      <c r="M334" s="19"/>
      <c r="N334" s="19"/>
      <c r="O334" s="19"/>
      <c r="R334" s="19"/>
      <c r="S334" s="19"/>
      <c r="T334" s="19"/>
      <c r="U334" s="19"/>
      <c r="V334" s="19"/>
      <c r="Y334" s="19"/>
      <c r="Z334" s="19"/>
      <c r="AA334" s="19"/>
      <c r="AB334" s="19"/>
      <c r="AC334" s="19"/>
      <c r="AG334" s="154">
        <f t="shared" si="93"/>
        <v>0</v>
      </c>
      <c r="AH334" s="155">
        <f t="shared" si="79"/>
        <v>0</v>
      </c>
      <c r="AI334" s="157">
        <f t="shared" ref="AI334:AI341" si="94">SUM(B334:AF334)</f>
        <v>0</v>
      </c>
      <c r="AJ334" s="3"/>
    </row>
    <row r="335" spans="1:73" ht="12.75" customHeight="1" x14ac:dyDescent="0.2">
      <c r="A335" s="151" t="s">
        <v>2</v>
      </c>
      <c r="D335" s="19"/>
      <c r="E335" s="19"/>
      <c r="F335" s="19"/>
      <c r="G335" s="19"/>
      <c r="H335" s="19"/>
      <c r="K335" s="19"/>
      <c r="L335" s="19"/>
      <c r="M335" s="19"/>
      <c r="N335" s="19"/>
      <c r="O335" s="19"/>
      <c r="R335" s="19"/>
      <c r="S335" s="19"/>
      <c r="T335" s="19"/>
      <c r="U335" s="19"/>
      <c r="V335" s="19"/>
      <c r="Y335" s="19"/>
      <c r="Z335" s="19"/>
      <c r="AA335" s="19"/>
      <c r="AB335" s="19"/>
      <c r="AC335" s="19"/>
      <c r="AG335" s="154">
        <f t="shared" si="81"/>
        <v>0</v>
      </c>
      <c r="AH335" s="155">
        <f t="shared" si="79"/>
        <v>0</v>
      </c>
      <c r="AI335" s="157">
        <f t="shared" si="94"/>
        <v>0</v>
      </c>
      <c r="AJ335" s="3"/>
    </row>
    <row r="336" spans="1:73" ht="12.75" customHeight="1" x14ac:dyDescent="0.2">
      <c r="A336" s="151" t="s">
        <v>3</v>
      </c>
      <c r="D336" s="19"/>
      <c r="E336" s="19"/>
      <c r="F336" s="19"/>
      <c r="G336" s="19"/>
      <c r="H336" s="19"/>
      <c r="K336" s="19"/>
      <c r="L336" s="19"/>
      <c r="M336" s="19"/>
      <c r="N336" s="19"/>
      <c r="O336" s="19"/>
      <c r="R336" s="19"/>
      <c r="S336" s="19"/>
      <c r="T336" s="19"/>
      <c r="U336" s="19"/>
      <c r="V336" s="19"/>
      <c r="Y336" s="19"/>
      <c r="Z336" s="19"/>
      <c r="AA336" s="19"/>
      <c r="AB336" s="19"/>
      <c r="AC336" s="19"/>
      <c r="AG336" s="154">
        <f t="shared" si="81"/>
        <v>0</v>
      </c>
      <c r="AH336" s="155">
        <f t="shared" si="79"/>
        <v>0</v>
      </c>
      <c r="AI336" s="157">
        <f t="shared" si="94"/>
        <v>0</v>
      </c>
      <c r="AJ336" s="3"/>
    </row>
    <row r="337" spans="1:73" ht="12.75" customHeight="1" x14ac:dyDescent="0.2">
      <c r="A337" s="151" t="s">
        <v>4</v>
      </c>
      <c r="D337" s="19"/>
      <c r="E337" s="19"/>
      <c r="F337" s="19"/>
      <c r="G337" s="19"/>
      <c r="H337" s="19"/>
      <c r="K337" s="19"/>
      <c r="L337" s="19"/>
      <c r="M337" s="19"/>
      <c r="N337" s="19"/>
      <c r="O337" s="19"/>
      <c r="R337" s="19"/>
      <c r="S337" s="19"/>
      <c r="T337" s="19"/>
      <c r="U337" s="19"/>
      <c r="V337" s="19"/>
      <c r="Y337" s="19"/>
      <c r="Z337" s="19"/>
      <c r="AA337" s="19"/>
      <c r="AB337" s="19"/>
      <c r="AC337" s="19"/>
      <c r="AG337" s="154">
        <f t="shared" si="81"/>
        <v>0</v>
      </c>
      <c r="AH337" s="155">
        <f t="shared" si="79"/>
        <v>0</v>
      </c>
      <c r="AI337" s="157">
        <f t="shared" si="94"/>
        <v>0</v>
      </c>
      <c r="AJ337" s="3"/>
    </row>
    <row r="338" spans="1:73" ht="12.75" customHeight="1" x14ac:dyDescent="0.2">
      <c r="A338" s="151" t="s">
        <v>5</v>
      </c>
      <c r="D338" s="19"/>
      <c r="E338" s="19"/>
      <c r="F338" s="19"/>
      <c r="G338" s="19"/>
      <c r="H338" s="19"/>
      <c r="K338" s="19"/>
      <c r="L338" s="19"/>
      <c r="M338" s="19"/>
      <c r="N338" s="19"/>
      <c r="O338" s="19"/>
      <c r="R338" s="19"/>
      <c r="S338" s="19"/>
      <c r="T338" s="19"/>
      <c r="U338" s="19"/>
      <c r="V338" s="19"/>
      <c r="Y338" s="19"/>
      <c r="Z338" s="19"/>
      <c r="AA338" s="19"/>
      <c r="AB338" s="19"/>
      <c r="AC338" s="19"/>
      <c r="AG338" s="154">
        <f t="shared" si="81"/>
        <v>0</v>
      </c>
      <c r="AH338" s="155">
        <f t="shared" si="79"/>
        <v>0</v>
      </c>
      <c r="AI338" s="157">
        <f t="shared" si="94"/>
        <v>0</v>
      </c>
      <c r="AJ338" s="3"/>
    </row>
    <row r="339" spans="1:73" ht="12.75" customHeight="1" x14ac:dyDescent="0.2">
      <c r="A339" s="151" t="s">
        <v>6</v>
      </c>
      <c r="D339" s="19"/>
      <c r="E339" s="19"/>
      <c r="F339" s="19"/>
      <c r="G339" s="19"/>
      <c r="H339" s="19"/>
      <c r="K339" s="19"/>
      <c r="L339" s="19"/>
      <c r="M339" s="19"/>
      <c r="N339" s="19"/>
      <c r="O339" s="19"/>
      <c r="R339" s="19"/>
      <c r="S339" s="19"/>
      <c r="T339" s="19"/>
      <c r="U339" s="19"/>
      <c r="V339" s="19"/>
      <c r="Y339" s="19"/>
      <c r="Z339" s="19"/>
      <c r="AA339" s="19"/>
      <c r="AB339" s="19"/>
      <c r="AC339" s="19"/>
      <c r="AG339" s="154">
        <f t="shared" si="81"/>
        <v>0</v>
      </c>
      <c r="AH339" s="155">
        <f t="shared" si="79"/>
        <v>0</v>
      </c>
      <c r="AI339" s="157">
        <f t="shared" si="94"/>
        <v>0</v>
      </c>
      <c r="AJ339" s="3"/>
    </row>
    <row r="340" spans="1:73" ht="12.75" customHeight="1" x14ac:dyDescent="0.2">
      <c r="A340" s="151" t="s">
        <v>7</v>
      </c>
      <c r="D340" s="19"/>
      <c r="E340" s="19"/>
      <c r="F340" s="19"/>
      <c r="G340" s="19"/>
      <c r="H340" s="19"/>
      <c r="K340" s="19"/>
      <c r="L340" s="19"/>
      <c r="M340" s="19"/>
      <c r="N340" s="19"/>
      <c r="O340" s="19"/>
      <c r="R340" s="19"/>
      <c r="S340" s="19"/>
      <c r="T340" s="19"/>
      <c r="U340" s="19"/>
      <c r="V340" s="19"/>
      <c r="Y340" s="19"/>
      <c r="Z340" s="19"/>
      <c r="AA340" s="19"/>
      <c r="AB340" s="19"/>
      <c r="AC340" s="19"/>
      <c r="AG340" s="154">
        <f t="shared" si="81"/>
        <v>0</v>
      </c>
      <c r="AH340" s="155">
        <f t="shared" si="79"/>
        <v>0</v>
      </c>
      <c r="AI340" s="157">
        <f t="shared" si="94"/>
        <v>0</v>
      </c>
      <c r="AJ340" s="3"/>
    </row>
    <row r="341" spans="1:73" s="17" customFormat="1" ht="12.75" customHeight="1" x14ac:dyDescent="0.2">
      <c r="A341" s="152" t="s">
        <v>8</v>
      </c>
      <c r="B341" s="228"/>
      <c r="C341" s="228"/>
      <c r="D341" s="21"/>
      <c r="E341" s="21"/>
      <c r="F341" s="21"/>
      <c r="G341" s="21"/>
      <c r="H341" s="21"/>
      <c r="I341" s="228"/>
      <c r="J341" s="228"/>
      <c r="K341" s="21"/>
      <c r="L341" s="21"/>
      <c r="M341" s="21"/>
      <c r="N341" s="21"/>
      <c r="O341" s="21"/>
      <c r="P341" s="228"/>
      <c r="Q341" s="228"/>
      <c r="R341" s="21"/>
      <c r="S341" s="21"/>
      <c r="T341" s="21"/>
      <c r="U341" s="21"/>
      <c r="V341" s="21"/>
      <c r="W341" s="228"/>
      <c r="X341" s="228"/>
      <c r="Y341" s="21"/>
      <c r="Z341" s="21"/>
      <c r="AA341" s="21"/>
      <c r="AB341" s="21"/>
      <c r="AC341" s="21"/>
      <c r="AD341" s="228"/>
      <c r="AE341" s="228"/>
      <c r="AF341" s="21"/>
      <c r="AG341" s="158">
        <f t="shared" si="81"/>
        <v>0</v>
      </c>
      <c r="AH341" s="159">
        <f t="shared" si="79"/>
        <v>0</v>
      </c>
      <c r="AI341" s="159">
        <f t="shared" si="94"/>
        <v>0</v>
      </c>
      <c r="AJ341" s="14"/>
      <c r="AK341" s="15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</row>
    <row r="342" spans="1:73" s="41" customFormat="1" ht="12.75" customHeight="1" thickBot="1" x14ac:dyDescent="0.25">
      <c r="A342" s="153"/>
      <c r="B342" s="229"/>
      <c r="C342" s="229"/>
      <c r="D342" s="32"/>
      <c r="E342" s="32"/>
      <c r="F342" s="32"/>
      <c r="G342" s="32"/>
      <c r="H342" s="32"/>
      <c r="I342" s="229"/>
      <c r="J342" s="229"/>
      <c r="K342" s="32"/>
      <c r="L342" s="32"/>
      <c r="M342" s="32"/>
      <c r="N342" s="32"/>
      <c r="O342" s="32"/>
      <c r="P342" s="229"/>
      <c r="Q342" s="229"/>
      <c r="R342" s="32"/>
      <c r="S342" s="32"/>
      <c r="T342" s="32"/>
      <c r="U342" s="32"/>
      <c r="V342" s="32"/>
      <c r="W342" s="229"/>
      <c r="X342" s="229"/>
      <c r="Y342" s="32"/>
      <c r="Z342" s="32"/>
      <c r="AA342" s="32"/>
      <c r="AB342" s="32"/>
      <c r="AC342" s="32"/>
      <c r="AD342" s="229"/>
      <c r="AE342" s="229"/>
      <c r="AF342" s="32"/>
      <c r="AG342" s="160">
        <f t="shared" ref="AG342" si="95">SUM(AG333:AG341)</f>
        <v>0</v>
      </c>
      <c r="AH342" s="161">
        <f>SUM(AH333:AH341)</f>
        <v>0</v>
      </c>
      <c r="AI342" s="161">
        <f>SUM(AI333:AI341)</f>
        <v>0</v>
      </c>
      <c r="AJ342" s="40" t="e">
        <f>AG342/(AG342+AH342)</f>
        <v>#DIV/0!</v>
      </c>
      <c r="AK342" s="178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</row>
    <row r="343" spans="1:73" s="136" customFormat="1" ht="12.75" customHeight="1" x14ac:dyDescent="0.2">
      <c r="A343" s="129" t="str">
        <f>IF(Schülernamen!$A$33="","",Schülernamen!$A$33)</f>
        <v>Schüler32</v>
      </c>
      <c r="B343" s="224"/>
      <c r="C343" s="224"/>
      <c r="D343" s="225"/>
      <c r="E343" s="225"/>
      <c r="F343" s="225"/>
      <c r="G343" s="225"/>
      <c r="H343" s="225"/>
      <c r="I343" s="224"/>
      <c r="J343" s="224"/>
      <c r="K343" s="225"/>
      <c r="L343" s="225"/>
      <c r="M343" s="225"/>
      <c r="N343" s="225"/>
      <c r="O343" s="225"/>
      <c r="P343" s="224"/>
      <c r="Q343" s="224"/>
      <c r="R343" s="225"/>
      <c r="S343" s="225"/>
      <c r="T343" s="225"/>
      <c r="U343" s="225"/>
      <c r="V343" s="225"/>
      <c r="W343" s="224"/>
      <c r="X343" s="224"/>
      <c r="Y343" s="225"/>
      <c r="Z343" s="225"/>
      <c r="AA343" s="225"/>
      <c r="AB343" s="225"/>
      <c r="AC343" s="225"/>
      <c r="AD343" s="224"/>
      <c r="AE343" s="224"/>
      <c r="AF343" s="225"/>
      <c r="AG343" s="131">
        <f t="shared" ref="AG343:AG345" si="96">COUNTIF(B343:AF343,"e")+AH343</f>
        <v>0</v>
      </c>
      <c r="AH343" s="132">
        <f t="shared" si="79"/>
        <v>0</v>
      </c>
      <c r="AI343" s="132">
        <f>COUNT(B344:AF352)</f>
        <v>0</v>
      </c>
      <c r="AJ343" s="133" t="e">
        <f>AG343/(AG343+AH343)</f>
        <v>#DIV/0!</v>
      </c>
      <c r="AK343" s="134"/>
      <c r="AL343" s="135"/>
      <c r="AM343" s="135"/>
      <c r="AN343" s="135"/>
      <c r="AO343" s="135"/>
      <c r="AP343" s="135"/>
      <c r="AQ343" s="135"/>
      <c r="AR343" s="135"/>
      <c r="AS343" s="135"/>
      <c r="AT343" s="135"/>
      <c r="AU343" s="135"/>
      <c r="AV343" s="135"/>
      <c r="AW343" s="135"/>
      <c r="AX343" s="135"/>
      <c r="AY343" s="135"/>
      <c r="AZ343" s="135"/>
      <c r="BA343" s="135"/>
      <c r="BB343" s="135"/>
      <c r="BC343" s="135"/>
      <c r="BD343" s="135"/>
      <c r="BE343" s="135"/>
      <c r="BF343" s="135"/>
      <c r="BG343" s="135"/>
      <c r="BH343" s="135"/>
      <c r="BI343" s="135"/>
      <c r="BJ343" s="135"/>
      <c r="BK343" s="135"/>
      <c r="BL343" s="135"/>
      <c r="BM343" s="135"/>
      <c r="BN343" s="135"/>
      <c r="BO343" s="135"/>
      <c r="BP343" s="135"/>
      <c r="BQ343" s="135"/>
      <c r="BR343" s="135"/>
      <c r="BS343" s="135"/>
      <c r="BT343" s="135"/>
      <c r="BU343" s="135"/>
    </row>
    <row r="344" spans="1:73" ht="12.75" customHeight="1" x14ac:dyDescent="0.2">
      <c r="A344" s="162" t="s">
        <v>9</v>
      </c>
      <c r="D344" s="19"/>
      <c r="E344" s="19"/>
      <c r="F344" s="19"/>
      <c r="G344" s="19"/>
      <c r="H344" s="19"/>
      <c r="K344" s="19"/>
      <c r="L344" s="19"/>
      <c r="M344" s="19"/>
      <c r="N344" s="19"/>
      <c r="O344" s="19"/>
      <c r="R344" s="19"/>
      <c r="S344" s="19"/>
      <c r="T344" s="19"/>
      <c r="U344" s="19"/>
      <c r="V344" s="19"/>
      <c r="Y344" s="19"/>
      <c r="Z344" s="19"/>
      <c r="AA344" s="19"/>
      <c r="AB344" s="19"/>
      <c r="AC344" s="19"/>
      <c r="AG344" s="164">
        <f t="shared" si="96"/>
        <v>0</v>
      </c>
      <c r="AH344" s="165">
        <f t="shared" si="79"/>
        <v>0</v>
      </c>
      <c r="AI344" s="166">
        <f>SUM(B344:AF344)</f>
        <v>0</v>
      </c>
      <c r="AJ344" s="5"/>
    </row>
    <row r="345" spans="1:73" ht="12.75" customHeight="1" x14ac:dyDescent="0.2">
      <c r="A345" s="162" t="s">
        <v>1</v>
      </c>
      <c r="D345" s="19"/>
      <c r="E345" s="19"/>
      <c r="F345" s="19"/>
      <c r="G345" s="19"/>
      <c r="H345" s="19"/>
      <c r="K345" s="19"/>
      <c r="L345" s="19"/>
      <c r="M345" s="19"/>
      <c r="N345" s="19"/>
      <c r="O345" s="19"/>
      <c r="R345" s="19"/>
      <c r="S345" s="19"/>
      <c r="T345" s="19"/>
      <c r="U345" s="19"/>
      <c r="V345" s="19"/>
      <c r="Y345" s="19"/>
      <c r="Z345" s="19"/>
      <c r="AA345" s="19"/>
      <c r="AB345" s="19"/>
      <c r="AC345" s="19"/>
      <c r="AG345" s="164">
        <f t="shared" si="96"/>
        <v>0</v>
      </c>
      <c r="AH345" s="165">
        <f t="shared" si="79"/>
        <v>0</v>
      </c>
      <c r="AI345" s="167">
        <f t="shared" ref="AI345:AI352" si="97">SUM(B345:AF345)</f>
        <v>0</v>
      </c>
      <c r="AJ345" s="5"/>
    </row>
    <row r="346" spans="1:73" ht="12.75" customHeight="1" x14ac:dyDescent="0.2">
      <c r="A346" s="162" t="s">
        <v>2</v>
      </c>
      <c r="D346" s="19"/>
      <c r="E346" s="19"/>
      <c r="F346" s="19"/>
      <c r="G346" s="19"/>
      <c r="H346" s="19"/>
      <c r="K346" s="19"/>
      <c r="L346" s="19"/>
      <c r="M346" s="19"/>
      <c r="N346" s="19"/>
      <c r="O346" s="19"/>
      <c r="R346" s="19"/>
      <c r="S346" s="19"/>
      <c r="T346" s="19"/>
      <c r="U346" s="19"/>
      <c r="V346" s="19"/>
      <c r="Y346" s="19"/>
      <c r="Z346" s="19"/>
      <c r="AA346" s="19"/>
      <c r="AB346" s="19"/>
      <c r="AC346" s="19"/>
      <c r="AG346" s="164">
        <f t="shared" si="84"/>
        <v>0</v>
      </c>
      <c r="AH346" s="165">
        <f t="shared" si="79"/>
        <v>0</v>
      </c>
      <c r="AI346" s="167">
        <f t="shared" si="97"/>
        <v>0</v>
      </c>
      <c r="AJ346" s="5"/>
    </row>
    <row r="347" spans="1:73" ht="12.75" customHeight="1" x14ac:dyDescent="0.2">
      <c r="A347" s="162" t="s">
        <v>3</v>
      </c>
      <c r="D347" s="19"/>
      <c r="E347" s="19"/>
      <c r="F347" s="19"/>
      <c r="G347" s="19"/>
      <c r="H347" s="19"/>
      <c r="K347" s="19"/>
      <c r="L347" s="19"/>
      <c r="M347" s="19"/>
      <c r="N347" s="19"/>
      <c r="O347" s="19"/>
      <c r="R347" s="19"/>
      <c r="S347" s="19"/>
      <c r="T347" s="19"/>
      <c r="U347" s="19"/>
      <c r="V347" s="19"/>
      <c r="Y347" s="19"/>
      <c r="Z347" s="19"/>
      <c r="AA347" s="19"/>
      <c r="AB347" s="19"/>
      <c r="AC347" s="19"/>
      <c r="AG347" s="164">
        <f t="shared" si="84"/>
        <v>0</v>
      </c>
      <c r="AH347" s="165">
        <f t="shared" si="79"/>
        <v>0</v>
      </c>
      <c r="AI347" s="167">
        <f t="shared" si="97"/>
        <v>0</v>
      </c>
      <c r="AJ347" s="5"/>
    </row>
    <row r="348" spans="1:73" ht="12.75" customHeight="1" x14ac:dyDescent="0.2">
      <c r="A348" s="162" t="s">
        <v>4</v>
      </c>
      <c r="D348" s="19"/>
      <c r="E348" s="19"/>
      <c r="F348" s="19"/>
      <c r="G348" s="19"/>
      <c r="H348" s="19"/>
      <c r="K348" s="19"/>
      <c r="L348" s="19"/>
      <c r="M348" s="19"/>
      <c r="N348" s="19"/>
      <c r="O348" s="19"/>
      <c r="R348" s="19"/>
      <c r="S348" s="19"/>
      <c r="T348" s="19"/>
      <c r="U348" s="19"/>
      <c r="V348" s="19"/>
      <c r="Y348" s="19"/>
      <c r="Z348" s="19"/>
      <c r="AA348" s="19"/>
      <c r="AB348" s="19"/>
      <c r="AC348" s="19"/>
      <c r="AG348" s="164">
        <f t="shared" si="84"/>
        <v>0</v>
      </c>
      <c r="AH348" s="165">
        <f t="shared" si="79"/>
        <v>0</v>
      </c>
      <c r="AI348" s="167">
        <f t="shared" si="97"/>
        <v>0</v>
      </c>
      <c r="AJ348" s="5"/>
    </row>
    <row r="349" spans="1:73" ht="12.75" customHeight="1" x14ac:dyDescent="0.2">
      <c r="A349" s="162" t="s">
        <v>5</v>
      </c>
      <c r="D349" s="19"/>
      <c r="E349" s="19"/>
      <c r="F349" s="19"/>
      <c r="G349" s="19"/>
      <c r="H349" s="19"/>
      <c r="K349" s="19"/>
      <c r="L349" s="19"/>
      <c r="M349" s="19"/>
      <c r="N349" s="19"/>
      <c r="O349" s="19"/>
      <c r="R349" s="19"/>
      <c r="S349" s="19"/>
      <c r="T349" s="19"/>
      <c r="U349" s="19"/>
      <c r="V349" s="19"/>
      <c r="Y349" s="19"/>
      <c r="Z349" s="19"/>
      <c r="AA349" s="19"/>
      <c r="AB349" s="19"/>
      <c r="AC349" s="19"/>
      <c r="AG349" s="164">
        <f t="shared" si="84"/>
        <v>0</v>
      </c>
      <c r="AH349" s="165">
        <f t="shared" si="79"/>
        <v>0</v>
      </c>
      <c r="AI349" s="167">
        <f t="shared" si="97"/>
        <v>0</v>
      </c>
      <c r="AJ349" s="5"/>
    </row>
    <row r="350" spans="1:73" ht="12.75" customHeight="1" x14ac:dyDescent="0.2">
      <c r="A350" s="162" t="s">
        <v>6</v>
      </c>
      <c r="D350" s="19"/>
      <c r="E350" s="19"/>
      <c r="F350" s="19"/>
      <c r="G350" s="19"/>
      <c r="H350" s="19"/>
      <c r="K350" s="19"/>
      <c r="L350" s="19"/>
      <c r="M350" s="19"/>
      <c r="N350" s="19"/>
      <c r="O350" s="19"/>
      <c r="R350" s="19"/>
      <c r="S350" s="19"/>
      <c r="T350" s="19"/>
      <c r="U350" s="19"/>
      <c r="V350" s="19"/>
      <c r="Y350" s="19"/>
      <c r="Z350" s="19"/>
      <c r="AA350" s="19"/>
      <c r="AB350" s="19"/>
      <c r="AC350" s="19"/>
      <c r="AG350" s="164">
        <f t="shared" si="84"/>
        <v>0</v>
      </c>
      <c r="AH350" s="165">
        <f t="shared" si="79"/>
        <v>0</v>
      </c>
      <c r="AI350" s="167">
        <f t="shared" si="97"/>
        <v>0</v>
      </c>
      <c r="AJ350" s="5"/>
    </row>
    <row r="351" spans="1:73" ht="12.75" customHeight="1" x14ac:dyDescent="0.2">
      <c r="A351" s="162" t="s">
        <v>7</v>
      </c>
      <c r="D351" s="19"/>
      <c r="E351" s="19"/>
      <c r="F351" s="19"/>
      <c r="G351" s="19"/>
      <c r="H351" s="19"/>
      <c r="K351" s="19"/>
      <c r="L351" s="19"/>
      <c r="M351" s="19"/>
      <c r="N351" s="19"/>
      <c r="O351" s="19"/>
      <c r="R351" s="19"/>
      <c r="S351" s="19"/>
      <c r="T351" s="19"/>
      <c r="U351" s="19"/>
      <c r="V351" s="19"/>
      <c r="Y351" s="19"/>
      <c r="Z351" s="19"/>
      <c r="AA351" s="19"/>
      <c r="AB351" s="19"/>
      <c r="AC351" s="19"/>
      <c r="AG351" s="164">
        <f t="shared" si="84"/>
        <v>0</v>
      </c>
      <c r="AH351" s="165">
        <f t="shared" si="79"/>
        <v>0</v>
      </c>
      <c r="AI351" s="167">
        <f t="shared" si="97"/>
        <v>0</v>
      </c>
      <c r="AJ351" s="5"/>
    </row>
    <row r="352" spans="1:73" s="17" customFormat="1" ht="12.75" customHeight="1" x14ac:dyDescent="0.2">
      <c r="A352" s="163" t="s">
        <v>8</v>
      </c>
      <c r="B352" s="228"/>
      <c r="C352" s="228"/>
      <c r="D352" s="21"/>
      <c r="E352" s="21"/>
      <c r="F352" s="21"/>
      <c r="G352" s="21"/>
      <c r="H352" s="21"/>
      <c r="I352" s="228"/>
      <c r="J352" s="228"/>
      <c r="K352" s="21"/>
      <c r="L352" s="21"/>
      <c r="M352" s="21"/>
      <c r="N352" s="21"/>
      <c r="O352" s="21"/>
      <c r="P352" s="228"/>
      <c r="Q352" s="228"/>
      <c r="R352" s="21"/>
      <c r="S352" s="21"/>
      <c r="T352" s="21"/>
      <c r="U352" s="21"/>
      <c r="V352" s="21"/>
      <c r="W352" s="228"/>
      <c r="X352" s="228"/>
      <c r="Y352" s="21"/>
      <c r="Z352" s="21"/>
      <c r="AA352" s="21"/>
      <c r="AB352" s="21"/>
      <c r="AC352" s="21"/>
      <c r="AD352" s="228"/>
      <c r="AE352" s="228"/>
      <c r="AF352" s="21"/>
      <c r="AG352" s="168">
        <f t="shared" si="84"/>
        <v>0</v>
      </c>
      <c r="AH352" s="169">
        <f t="shared" si="79"/>
        <v>0</v>
      </c>
      <c r="AI352" s="169">
        <f t="shared" si="97"/>
        <v>0</v>
      </c>
      <c r="AJ352" s="18"/>
      <c r="AK352" s="15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</row>
    <row r="353" spans="1:73" s="35" customFormat="1" ht="12.75" customHeight="1" thickBot="1" x14ac:dyDescent="0.25">
      <c r="A353" s="137"/>
      <c r="B353" s="229"/>
      <c r="C353" s="229"/>
      <c r="D353" s="32"/>
      <c r="E353" s="32"/>
      <c r="F353" s="32"/>
      <c r="G353" s="32"/>
      <c r="H353" s="32"/>
      <c r="I353" s="229"/>
      <c r="J353" s="229"/>
      <c r="K353" s="32"/>
      <c r="L353" s="32"/>
      <c r="M353" s="32"/>
      <c r="N353" s="32"/>
      <c r="O353" s="32"/>
      <c r="P353" s="229"/>
      <c r="Q353" s="229"/>
      <c r="R353" s="32"/>
      <c r="S353" s="32"/>
      <c r="T353" s="32"/>
      <c r="U353" s="32"/>
      <c r="V353" s="32"/>
      <c r="W353" s="229"/>
      <c r="X353" s="229"/>
      <c r="Y353" s="32"/>
      <c r="Z353" s="32"/>
      <c r="AA353" s="32"/>
      <c r="AB353" s="32"/>
      <c r="AC353" s="32"/>
      <c r="AD353" s="229"/>
      <c r="AE353" s="229"/>
      <c r="AF353" s="32"/>
      <c r="AG353" s="138">
        <f t="shared" ref="AG353" si="98">SUM(AG344:AG352)</f>
        <v>0</v>
      </c>
      <c r="AH353" s="139">
        <f>SUM(AH344:AH352)</f>
        <v>0</v>
      </c>
      <c r="AI353" s="139">
        <f>SUM(AI344:AI352)</f>
        <v>0</v>
      </c>
      <c r="AJ353" s="40" t="e">
        <f>AG353/(AG353+AH353)</f>
        <v>#DIV/0!</v>
      </c>
      <c r="AK353" s="33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</row>
    <row r="354" spans="1:73" s="177" customFormat="1" ht="12.75" customHeight="1" x14ac:dyDescent="0.2">
      <c r="A354" s="170" t="str">
        <f>IF(Schülernamen!$A$34="","",Schülernamen!$A$34)</f>
        <v>Schüler33</v>
      </c>
      <c r="B354" s="224"/>
      <c r="C354" s="224"/>
      <c r="D354" s="225"/>
      <c r="E354" s="225"/>
      <c r="F354" s="225"/>
      <c r="G354" s="225"/>
      <c r="H354" s="225"/>
      <c r="I354" s="224"/>
      <c r="J354" s="224"/>
      <c r="K354" s="225"/>
      <c r="L354" s="225"/>
      <c r="M354" s="225"/>
      <c r="N354" s="225"/>
      <c r="O354" s="225"/>
      <c r="P354" s="224"/>
      <c r="Q354" s="224"/>
      <c r="R354" s="225"/>
      <c r="S354" s="225"/>
      <c r="T354" s="225"/>
      <c r="U354" s="225"/>
      <c r="V354" s="225"/>
      <c r="W354" s="224"/>
      <c r="X354" s="224"/>
      <c r="Y354" s="225"/>
      <c r="Z354" s="225"/>
      <c r="AA354" s="225"/>
      <c r="AB354" s="225"/>
      <c r="AC354" s="225"/>
      <c r="AD354" s="224"/>
      <c r="AE354" s="224"/>
      <c r="AF354" s="225"/>
      <c r="AG354" s="172">
        <f t="shared" ref="AG354:AG385" si="99">COUNTIF(B354:AF354,"e")+AH354</f>
        <v>0</v>
      </c>
      <c r="AH354" s="173">
        <f t="shared" si="79"/>
        <v>0</v>
      </c>
      <c r="AI354" s="173">
        <f>COUNT(B355:AF363)</f>
        <v>0</v>
      </c>
      <c r="AJ354" s="174" t="e">
        <f>AG354/(AG354+AH354)</f>
        <v>#DIV/0!</v>
      </c>
      <c r="AK354" s="175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  <c r="AZ354" s="176"/>
      <c r="BA354" s="176"/>
      <c r="BB354" s="176"/>
      <c r="BC354" s="176"/>
      <c r="BD354" s="176"/>
      <c r="BE354" s="176"/>
      <c r="BF354" s="176"/>
      <c r="BG354" s="176"/>
      <c r="BH354" s="176"/>
      <c r="BI354" s="176"/>
      <c r="BJ354" s="176"/>
      <c r="BK354" s="176"/>
      <c r="BL354" s="176"/>
      <c r="BM354" s="176"/>
      <c r="BN354" s="176"/>
      <c r="BO354" s="176"/>
      <c r="BP354" s="176"/>
      <c r="BQ354" s="176"/>
      <c r="BR354" s="176"/>
      <c r="BS354" s="176"/>
      <c r="BT354" s="176"/>
      <c r="BU354" s="176"/>
    </row>
    <row r="355" spans="1:73" ht="12.75" customHeight="1" x14ac:dyDescent="0.2">
      <c r="A355" s="151" t="s">
        <v>9</v>
      </c>
      <c r="D355" s="19"/>
      <c r="E355" s="19"/>
      <c r="F355" s="19"/>
      <c r="G355" s="19"/>
      <c r="H355" s="19"/>
      <c r="K355" s="19"/>
      <c r="L355" s="19"/>
      <c r="M355" s="19"/>
      <c r="N355" s="19"/>
      <c r="O355" s="19"/>
      <c r="R355" s="19"/>
      <c r="S355" s="19"/>
      <c r="T355" s="19"/>
      <c r="U355" s="19"/>
      <c r="V355" s="19"/>
      <c r="Y355" s="19"/>
      <c r="Z355" s="19"/>
      <c r="AA355" s="19"/>
      <c r="AB355" s="19"/>
      <c r="AC355" s="19"/>
      <c r="AG355" s="154">
        <f t="shared" si="99"/>
        <v>0</v>
      </c>
      <c r="AH355" s="155">
        <f t="shared" ref="AH355:AH385" si="100">COUNTIF(B355:AF355,"u")</f>
        <v>0</v>
      </c>
      <c r="AI355" s="156">
        <f>SUM(B355:AF355)</f>
        <v>0</v>
      </c>
      <c r="AJ355" s="3"/>
    </row>
    <row r="356" spans="1:73" ht="12.75" customHeight="1" x14ac:dyDescent="0.2">
      <c r="A356" s="151" t="s">
        <v>1</v>
      </c>
      <c r="D356" s="19"/>
      <c r="E356" s="19"/>
      <c r="F356" s="19"/>
      <c r="G356" s="19"/>
      <c r="H356" s="19"/>
      <c r="K356" s="19"/>
      <c r="L356" s="19"/>
      <c r="M356" s="19"/>
      <c r="N356" s="19"/>
      <c r="O356" s="19"/>
      <c r="R356" s="19"/>
      <c r="S356" s="19"/>
      <c r="T356" s="19"/>
      <c r="U356" s="19"/>
      <c r="V356" s="19"/>
      <c r="Y356" s="19"/>
      <c r="Z356" s="19"/>
      <c r="AA356" s="19"/>
      <c r="AB356" s="19"/>
      <c r="AC356" s="19"/>
      <c r="AG356" s="154">
        <f t="shared" si="99"/>
        <v>0</v>
      </c>
      <c r="AH356" s="155">
        <f t="shared" si="100"/>
        <v>0</v>
      </c>
      <c r="AI356" s="157">
        <f t="shared" ref="AI356:AI363" si="101">SUM(B356:AF356)</f>
        <v>0</v>
      </c>
      <c r="AJ356" s="3"/>
    </row>
    <row r="357" spans="1:73" ht="12.75" customHeight="1" x14ac:dyDescent="0.2">
      <c r="A357" s="151" t="s">
        <v>2</v>
      </c>
      <c r="D357" s="19"/>
      <c r="E357" s="19"/>
      <c r="F357" s="19"/>
      <c r="G357" s="19"/>
      <c r="H357" s="19"/>
      <c r="K357" s="19"/>
      <c r="L357" s="19"/>
      <c r="M357" s="19"/>
      <c r="N357" s="19"/>
      <c r="O357" s="19"/>
      <c r="R357" s="19"/>
      <c r="S357" s="19"/>
      <c r="T357" s="19"/>
      <c r="U357" s="19"/>
      <c r="V357" s="19"/>
      <c r="Y357" s="19"/>
      <c r="Z357" s="19"/>
      <c r="AA357" s="19"/>
      <c r="AB357" s="19"/>
      <c r="AC357" s="19"/>
      <c r="AG357" s="154">
        <f t="shared" si="99"/>
        <v>0</v>
      </c>
      <c r="AH357" s="155">
        <f t="shared" si="100"/>
        <v>0</v>
      </c>
      <c r="AI357" s="157">
        <f t="shared" si="101"/>
        <v>0</v>
      </c>
      <c r="AJ357" s="3"/>
    </row>
    <row r="358" spans="1:73" ht="12.75" customHeight="1" x14ac:dyDescent="0.2">
      <c r="A358" s="151" t="s">
        <v>3</v>
      </c>
      <c r="D358" s="19"/>
      <c r="E358" s="19"/>
      <c r="F358" s="19"/>
      <c r="G358" s="19"/>
      <c r="H358" s="19"/>
      <c r="K358" s="19"/>
      <c r="L358" s="19"/>
      <c r="M358" s="19"/>
      <c r="N358" s="19"/>
      <c r="O358" s="19"/>
      <c r="R358" s="19"/>
      <c r="S358" s="19"/>
      <c r="T358" s="19"/>
      <c r="U358" s="19"/>
      <c r="V358" s="19"/>
      <c r="Y358" s="19"/>
      <c r="Z358" s="19"/>
      <c r="AA358" s="19"/>
      <c r="AB358" s="19"/>
      <c r="AC358" s="19"/>
      <c r="AG358" s="154">
        <f t="shared" si="99"/>
        <v>0</v>
      </c>
      <c r="AH358" s="155">
        <f t="shared" si="100"/>
        <v>0</v>
      </c>
      <c r="AI358" s="157">
        <f t="shared" si="101"/>
        <v>0</v>
      </c>
      <c r="AJ358" s="3"/>
    </row>
    <row r="359" spans="1:73" ht="12.75" customHeight="1" x14ac:dyDescent="0.2">
      <c r="A359" s="151" t="s">
        <v>4</v>
      </c>
      <c r="D359" s="19"/>
      <c r="E359" s="19"/>
      <c r="F359" s="19"/>
      <c r="G359" s="19"/>
      <c r="H359" s="19"/>
      <c r="K359" s="19"/>
      <c r="L359" s="19"/>
      <c r="M359" s="19"/>
      <c r="N359" s="19"/>
      <c r="O359" s="19"/>
      <c r="R359" s="19"/>
      <c r="S359" s="19"/>
      <c r="T359" s="19"/>
      <c r="U359" s="19"/>
      <c r="V359" s="19"/>
      <c r="Y359" s="19"/>
      <c r="Z359" s="19"/>
      <c r="AA359" s="19"/>
      <c r="AB359" s="19"/>
      <c r="AC359" s="19"/>
      <c r="AG359" s="154">
        <f t="shared" si="99"/>
        <v>0</v>
      </c>
      <c r="AH359" s="155">
        <f t="shared" si="100"/>
        <v>0</v>
      </c>
      <c r="AI359" s="157">
        <f t="shared" si="101"/>
        <v>0</v>
      </c>
      <c r="AJ359" s="3"/>
    </row>
    <row r="360" spans="1:73" ht="12.75" customHeight="1" x14ac:dyDescent="0.2">
      <c r="A360" s="151" t="s">
        <v>5</v>
      </c>
      <c r="D360" s="19"/>
      <c r="E360" s="19"/>
      <c r="F360" s="19"/>
      <c r="G360" s="19"/>
      <c r="H360" s="19"/>
      <c r="K360" s="19"/>
      <c r="L360" s="19"/>
      <c r="M360" s="19"/>
      <c r="N360" s="19"/>
      <c r="O360" s="19"/>
      <c r="R360" s="19"/>
      <c r="S360" s="19"/>
      <c r="T360" s="19"/>
      <c r="U360" s="19"/>
      <c r="V360" s="19"/>
      <c r="Y360" s="19"/>
      <c r="Z360" s="19"/>
      <c r="AA360" s="19"/>
      <c r="AB360" s="19"/>
      <c r="AC360" s="19"/>
      <c r="AG360" s="154">
        <f t="shared" si="99"/>
        <v>0</v>
      </c>
      <c r="AH360" s="155">
        <f t="shared" si="100"/>
        <v>0</v>
      </c>
      <c r="AI360" s="157">
        <f t="shared" si="101"/>
        <v>0</v>
      </c>
      <c r="AJ360" s="3"/>
    </row>
    <row r="361" spans="1:73" ht="12.75" customHeight="1" x14ac:dyDescent="0.2">
      <c r="A361" s="151" t="s">
        <v>6</v>
      </c>
      <c r="D361" s="19"/>
      <c r="E361" s="19"/>
      <c r="F361" s="19"/>
      <c r="G361" s="19"/>
      <c r="H361" s="19"/>
      <c r="K361" s="19"/>
      <c r="L361" s="19"/>
      <c r="M361" s="19"/>
      <c r="N361" s="19"/>
      <c r="O361" s="19"/>
      <c r="R361" s="19"/>
      <c r="S361" s="19"/>
      <c r="T361" s="19"/>
      <c r="U361" s="19"/>
      <c r="V361" s="19"/>
      <c r="Y361" s="19"/>
      <c r="Z361" s="19"/>
      <c r="AA361" s="19"/>
      <c r="AB361" s="19"/>
      <c r="AC361" s="19"/>
      <c r="AG361" s="154">
        <f t="shared" si="99"/>
        <v>0</v>
      </c>
      <c r="AH361" s="155">
        <f t="shared" si="100"/>
        <v>0</v>
      </c>
      <c r="AI361" s="157">
        <f t="shared" si="101"/>
        <v>0</v>
      </c>
      <c r="AJ361" s="3"/>
    </row>
    <row r="362" spans="1:73" ht="12.75" customHeight="1" x14ac:dyDescent="0.2">
      <c r="A362" s="151" t="s">
        <v>7</v>
      </c>
      <c r="D362" s="19"/>
      <c r="E362" s="19"/>
      <c r="F362" s="19"/>
      <c r="G362" s="19"/>
      <c r="H362" s="19"/>
      <c r="K362" s="19"/>
      <c r="L362" s="19"/>
      <c r="M362" s="19"/>
      <c r="N362" s="19"/>
      <c r="O362" s="19"/>
      <c r="R362" s="19"/>
      <c r="S362" s="19"/>
      <c r="T362" s="19"/>
      <c r="U362" s="19"/>
      <c r="V362" s="19"/>
      <c r="Y362" s="19"/>
      <c r="Z362" s="19"/>
      <c r="AA362" s="19"/>
      <c r="AB362" s="19"/>
      <c r="AC362" s="19"/>
      <c r="AG362" s="154">
        <f t="shared" si="99"/>
        <v>0</v>
      </c>
      <c r="AH362" s="155">
        <f t="shared" si="100"/>
        <v>0</v>
      </c>
      <c r="AI362" s="157">
        <f t="shared" si="101"/>
        <v>0</v>
      </c>
      <c r="AJ362" s="3"/>
    </row>
    <row r="363" spans="1:73" s="17" customFormat="1" ht="12.75" customHeight="1" x14ac:dyDescent="0.2">
      <c r="A363" s="152" t="s">
        <v>8</v>
      </c>
      <c r="B363" s="228"/>
      <c r="C363" s="228"/>
      <c r="D363" s="21"/>
      <c r="E363" s="21"/>
      <c r="F363" s="21"/>
      <c r="G363" s="21"/>
      <c r="H363" s="21"/>
      <c r="I363" s="228"/>
      <c r="J363" s="228"/>
      <c r="K363" s="21"/>
      <c r="L363" s="21"/>
      <c r="M363" s="21"/>
      <c r="N363" s="21"/>
      <c r="O363" s="21"/>
      <c r="P363" s="228"/>
      <c r="Q363" s="228"/>
      <c r="R363" s="21"/>
      <c r="S363" s="21"/>
      <c r="T363" s="21"/>
      <c r="U363" s="21"/>
      <c r="V363" s="21"/>
      <c r="W363" s="228"/>
      <c r="X363" s="228"/>
      <c r="Y363" s="21"/>
      <c r="Z363" s="21"/>
      <c r="AA363" s="21"/>
      <c r="AB363" s="21"/>
      <c r="AC363" s="21"/>
      <c r="AD363" s="228"/>
      <c r="AE363" s="228"/>
      <c r="AF363" s="21"/>
      <c r="AG363" s="158">
        <f t="shared" si="99"/>
        <v>0</v>
      </c>
      <c r="AH363" s="159">
        <f t="shared" si="100"/>
        <v>0</v>
      </c>
      <c r="AI363" s="159">
        <f t="shared" si="101"/>
        <v>0</v>
      </c>
      <c r="AJ363" s="14"/>
      <c r="AK363" s="15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</row>
    <row r="364" spans="1:73" s="41" customFormat="1" ht="12.75" customHeight="1" thickBot="1" x14ac:dyDescent="0.25">
      <c r="A364" s="153"/>
      <c r="B364" s="229"/>
      <c r="C364" s="229"/>
      <c r="D364" s="32"/>
      <c r="E364" s="32"/>
      <c r="F364" s="32"/>
      <c r="G364" s="32"/>
      <c r="H364" s="32"/>
      <c r="I364" s="229"/>
      <c r="J364" s="229"/>
      <c r="K364" s="32"/>
      <c r="L364" s="32"/>
      <c r="M364" s="32"/>
      <c r="N364" s="32"/>
      <c r="O364" s="32"/>
      <c r="P364" s="229"/>
      <c r="Q364" s="229"/>
      <c r="R364" s="32"/>
      <c r="S364" s="32"/>
      <c r="T364" s="32"/>
      <c r="U364" s="32"/>
      <c r="V364" s="32"/>
      <c r="W364" s="229"/>
      <c r="X364" s="229"/>
      <c r="Y364" s="32"/>
      <c r="Z364" s="32"/>
      <c r="AA364" s="32"/>
      <c r="AB364" s="32"/>
      <c r="AC364" s="32"/>
      <c r="AD364" s="229"/>
      <c r="AE364" s="229"/>
      <c r="AF364" s="32"/>
      <c r="AG364" s="160">
        <f t="shared" ref="AG364" si="102">SUM(AG355:AG363)</f>
        <v>0</v>
      </c>
      <c r="AH364" s="161">
        <f>SUM(AH355:AH363)</f>
        <v>0</v>
      </c>
      <c r="AI364" s="161">
        <f>SUM(AI355:AI363)</f>
        <v>0</v>
      </c>
      <c r="AJ364" s="40" t="e">
        <f>AG364/(AG364+AH364)</f>
        <v>#DIV/0!</v>
      </c>
      <c r="AK364" s="178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</row>
    <row r="365" spans="1:73" s="136" customFormat="1" ht="12.75" customHeight="1" x14ac:dyDescent="0.2">
      <c r="A365" s="129" t="str">
        <f>IF(Schülernamen!$A$35="","",Schülernamen!$A$35)</f>
        <v>Schüler34</v>
      </c>
      <c r="B365" s="224"/>
      <c r="C365" s="224"/>
      <c r="D365" s="225"/>
      <c r="E365" s="225"/>
      <c r="F365" s="225"/>
      <c r="G365" s="225"/>
      <c r="H365" s="225"/>
      <c r="I365" s="224"/>
      <c r="J365" s="224"/>
      <c r="K365" s="225"/>
      <c r="L365" s="225"/>
      <c r="M365" s="225"/>
      <c r="N365" s="225"/>
      <c r="O365" s="225"/>
      <c r="P365" s="224"/>
      <c r="Q365" s="224"/>
      <c r="R365" s="225"/>
      <c r="S365" s="225"/>
      <c r="T365" s="225"/>
      <c r="U365" s="225"/>
      <c r="V365" s="225"/>
      <c r="W365" s="224"/>
      <c r="X365" s="224"/>
      <c r="Y365" s="225"/>
      <c r="Z365" s="225"/>
      <c r="AA365" s="225"/>
      <c r="AB365" s="225"/>
      <c r="AC365" s="225"/>
      <c r="AD365" s="224"/>
      <c r="AE365" s="224"/>
      <c r="AF365" s="225"/>
      <c r="AG365" s="131">
        <f t="shared" ref="AG365:AG374" si="103">COUNTIF(B365:AF365,"e")+AH365</f>
        <v>0</v>
      </c>
      <c r="AH365" s="132">
        <f t="shared" si="100"/>
        <v>0</v>
      </c>
      <c r="AI365" s="132">
        <f>COUNT(B366:AF374)</f>
        <v>0</v>
      </c>
      <c r="AJ365" s="133" t="e">
        <f>AG365/(AG365+AH365)</f>
        <v>#DIV/0!</v>
      </c>
      <c r="AK365" s="134"/>
      <c r="AL365" s="135"/>
      <c r="AM365" s="135"/>
      <c r="AN365" s="135"/>
      <c r="AO365" s="135"/>
      <c r="AP365" s="135"/>
      <c r="AQ365" s="135"/>
      <c r="AR365" s="135"/>
      <c r="AS365" s="135"/>
      <c r="AT365" s="135"/>
      <c r="AU365" s="135"/>
      <c r="AV365" s="135"/>
      <c r="AW365" s="135"/>
      <c r="AX365" s="135"/>
      <c r="AY365" s="135"/>
      <c r="AZ365" s="135"/>
      <c r="BA365" s="135"/>
      <c r="BB365" s="135"/>
      <c r="BC365" s="135"/>
      <c r="BD365" s="135"/>
      <c r="BE365" s="135"/>
      <c r="BF365" s="135"/>
      <c r="BG365" s="135"/>
      <c r="BH365" s="135"/>
      <c r="BI365" s="135"/>
      <c r="BJ365" s="135"/>
      <c r="BK365" s="135"/>
      <c r="BL365" s="135"/>
      <c r="BM365" s="135"/>
      <c r="BN365" s="135"/>
      <c r="BO365" s="135"/>
      <c r="BP365" s="135"/>
      <c r="BQ365" s="135"/>
      <c r="BR365" s="135"/>
      <c r="BS365" s="135"/>
      <c r="BT365" s="135"/>
      <c r="BU365" s="135"/>
    </row>
    <row r="366" spans="1:73" ht="12.75" customHeight="1" x14ac:dyDescent="0.2">
      <c r="A366" s="162" t="s">
        <v>9</v>
      </c>
      <c r="D366" s="19"/>
      <c r="E366" s="19"/>
      <c r="F366" s="19"/>
      <c r="G366" s="19"/>
      <c r="H366" s="19"/>
      <c r="K366" s="19"/>
      <c r="L366" s="19"/>
      <c r="M366" s="19"/>
      <c r="N366" s="19"/>
      <c r="O366" s="19"/>
      <c r="R366" s="19"/>
      <c r="S366" s="19"/>
      <c r="T366" s="19"/>
      <c r="U366" s="19"/>
      <c r="V366" s="19"/>
      <c r="Y366" s="19"/>
      <c r="Z366" s="19"/>
      <c r="AA366" s="19"/>
      <c r="AB366" s="19"/>
      <c r="AC366" s="19"/>
      <c r="AG366" s="164">
        <f t="shared" si="103"/>
        <v>0</v>
      </c>
      <c r="AH366" s="165">
        <f t="shared" si="100"/>
        <v>0</v>
      </c>
      <c r="AI366" s="166">
        <f>SUM(B366:AF366)</f>
        <v>0</v>
      </c>
      <c r="AJ366" s="5"/>
    </row>
    <row r="367" spans="1:73" ht="12.75" customHeight="1" x14ac:dyDescent="0.2">
      <c r="A367" s="162" t="s">
        <v>1</v>
      </c>
      <c r="D367" s="19"/>
      <c r="E367" s="19"/>
      <c r="F367" s="19"/>
      <c r="G367" s="19"/>
      <c r="H367" s="19"/>
      <c r="K367" s="19"/>
      <c r="L367" s="19"/>
      <c r="M367" s="19"/>
      <c r="N367" s="19"/>
      <c r="O367" s="19"/>
      <c r="R367" s="19"/>
      <c r="S367" s="19"/>
      <c r="T367" s="19"/>
      <c r="U367" s="19"/>
      <c r="V367" s="19"/>
      <c r="Y367" s="19"/>
      <c r="Z367" s="19"/>
      <c r="AA367" s="19"/>
      <c r="AB367" s="19"/>
      <c r="AC367" s="19"/>
      <c r="AG367" s="164">
        <f t="shared" si="103"/>
        <v>0</v>
      </c>
      <c r="AH367" s="165">
        <f t="shared" si="100"/>
        <v>0</v>
      </c>
      <c r="AI367" s="167">
        <f t="shared" ref="AI367:AI374" si="104">SUM(B367:AF367)</f>
        <v>0</v>
      </c>
      <c r="AJ367" s="5"/>
    </row>
    <row r="368" spans="1:73" ht="12.75" customHeight="1" x14ac:dyDescent="0.2">
      <c r="A368" s="162" t="s">
        <v>2</v>
      </c>
      <c r="D368" s="19"/>
      <c r="E368" s="19"/>
      <c r="F368" s="19"/>
      <c r="G368" s="19"/>
      <c r="H368" s="19"/>
      <c r="K368" s="19"/>
      <c r="L368" s="19"/>
      <c r="M368" s="19"/>
      <c r="N368" s="19"/>
      <c r="O368" s="19"/>
      <c r="R368" s="19"/>
      <c r="S368" s="19"/>
      <c r="T368" s="19"/>
      <c r="U368" s="19"/>
      <c r="V368" s="19"/>
      <c r="Y368" s="19"/>
      <c r="Z368" s="19"/>
      <c r="AA368" s="19"/>
      <c r="AB368" s="19"/>
      <c r="AC368" s="19"/>
      <c r="AG368" s="164">
        <f t="shared" si="103"/>
        <v>0</v>
      </c>
      <c r="AH368" s="165">
        <f t="shared" si="100"/>
        <v>0</v>
      </c>
      <c r="AI368" s="167">
        <f t="shared" si="104"/>
        <v>0</v>
      </c>
      <c r="AJ368" s="5"/>
    </row>
    <row r="369" spans="1:73" ht="12.75" customHeight="1" x14ac:dyDescent="0.2">
      <c r="A369" s="162" t="s">
        <v>3</v>
      </c>
      <c r="D369" s="19"/>
      <c r="E369" s="19"/>
      <c r="F369" s="19"/>
      <c r="G369" s="19"/>
      <c r="H369" s="19"/>
      <c r="K369" s="19"/>
      <c r="L369" s="19"/>
      <c r="M369" s="19"/>
      <c r="N369" s="19"/>
      <c r="O369" s="19"/>
      <c r="R369" s="19"/>
      <c r="S369" s="19"/>
      <c r="T369" s="19"/>
      <c r="U369" s="19"/>
      <c r="V369" s="19"/>
      <c r="Y369" s="19"/>
      <c r="Z369" s="19"/>
      <c r="AA369" s="19"/>
      <c r="AB369" s="19"/>
      <c r="AC369" s="19"/>
      <c r="AG369" s="164">
        <f t="shared" si="103"/>
        <v>0</v>
      </c>
      <c r="AH369" s="165">
        <f t="shared" si="100"/>
        <v>0</v>
      </c>
      <c r="AI369" s="167">
        <f t="shared" si="104"/>
        <v>0</v>
      </c>
      <c r="AJ369" s="5"/>
    </row>
    <row r="370" spans="1:73" ht="12.75" customHeight="1" x14ac:dyDescent="0.2">
      <c r="A370" s="162" t="s">
        <v>4</v>
      </c>
      <c r="D370" s="19"/>
      <c r="E370" s="19"/>
      <c r="F370" s="19"/>
      <c r="G370" s="19"/>
      <c r="H370" s="19"/>
      <c r="K370" s="19"/>
      <c r="L370" s="19"/>
      <c r="M370" s="19"/>
      <c r="N370" s="19"/>
      <c r="O370" s="19"/>
      <c r="R370" s="19"/>
      <c r="S370" s="19"/>
      <c r="T370" s="19"/>
      <c r="U370" s="19"/>
      <c r="V370" s="19"/>
      <c r="Y370" s="19"/>
      <c r="Z370" s="19"/>
      <c r="AA370" s="19"/>
      <c r="AB370" s="19"/>
      <c r="AC370" s="19"/>
      <c r="AG370" s="164">
        <f t="shared" si="103"/>
        <v>0</v>
      </c>
      <c r="AH370" s="165">
        <f t="shared" si="100"/>
        <v>0</v>
      </c>
      <c r="AI370" s="167">
        <f t="shared" si="104"/>
        <v>0</v>
      </c>
      <c r="AJ370" s="5"/>
    </row>
    <row r="371" spans="1:73" ht="12.75" customHeight="1" x14ac:dyDescent="0.2">
      <c r="A371" s="162" t="s">
        <v>5</v>
      </c>
      <c r="D371" s="19"/>
      <c r="E371" s="19"/>
      <c r="F371" s="19"/>
      <c r="G371" s="19"/>
      <c r="H371" s="19"/>
      <c r="K371" s="19"/>
      <c r="L371" s="19"/>
      <c r="M371" s="19"/>
      <c r="N371" s="19"/>
      <c r="O371" s="19"/>
      <c r="R371" s="19"/>
      <c r="S371" s="19"/>
      <c r="T371" s="19"/>
      <c r="U371" s="19"/>
      <c r="V371" s="19"/>
      <c r="Y371" s="19"/>
      <c r="Z371" s="19"/>
      <c r="AA371" s="19"/>
      <c r="AB371" s="19"/>
      <c r="AC371" s="19"/>
      <c r="AG371" s="164">
        <f t="shared" si="103"/>
        <v>0</v>
      </c>
      <c r="AH371" s="165">
        <f t="shared" si="100"/>
        <v>0</v>
      </c>
      <c r="AI371" s="167">
        <f t="shared" si="104"/>
        <v>0</v>
      </c>
      <c r="AJ371" s="5"/>
    </row>
    <row r="372" spans="1:73" ht="12.75" customHeight="1" x14ac:dyDescent="0.2">
      <c r="A372" s="162" t="s">
        <v>6</v>
      </c>
      <c r="D372" s="19"/>
      <c r="E372" s="19"/>
      <c r="F372" s="19"/>
      <c r="G372" s="19"/>
      <c r="H372" s="19"/>
      <c r="K372" s="19"/>
      <c r="L372" s="19"/>
      <c r="M372" s="19"/>
      <c r="N372" s="19"/>
      <c r="O372" s="19"/>
      <c r="R372" s="19"/>
      <c r="S372" s="19"/>
      <c r="T372" s="19"/>
      <c r="U372" s="19"/>
      <c r="V372" s="19"/>
      <c r="Y372" s="19"/>
      <c r="Z372" s="19"/>
      <c r="AA372" s="19"/>
      <c r="AB372" s="19"/>
      <c r="AC372" s="19"/>
      <c r="AG372" s="164">
        <f t="shared" si="103"/>
        <v>0</v>
      </c>
      <c r="AH372" s="165">
        <f t="shared" si="100"/>
        <v>0</v>
      </c>
      <c r="AI372" s="167">
        <f t="shared" si="104"/>
        <v>0</v>
      </c>
      <c r="AJ372" s="5"/>
    </row>
    <row r="373" spans="1:73" ht="12.75" customHeight="1" x14ac:dyDescent="0.2">
      <c r="A373" s="162" t="s">
        <v>7</v>
      </c>
      <c r="D373" s="19"/>
      <c r="E373" s="19"/>
      <c r="F373" s="19"/>
      <c r="G373" s="19"/>
      <c r="H373" s="19"/>
      <c r="K373" s="19"/>
      <c r="L373" s="19"/>
      <c r="M373" s="19"/>
      <c r="N373" s="19"/>
      <c r="O373" s="19"/>
      <c r="R373" s="19"/>
      <c r="S373" s="19"/>
      <c r="T373" s="19"/>
      <c r="U373" s="19"/>
      <c r="V373" s="19"/>
      <c r="Y373" s="19"/>
      <c r="Z373" s="19"/>
      <c r="AA373" s="19"/>
      <c r="AB373" s="19"/>
      <c r="AC373" s="19"/>
      <c r="AG373" s="164">
        <f t="shared" si="103"/>
        <v>0</v>
      </c>
      <c r="AH373" s="165">
        <f t="shared" si="100"/>
        <v>0</v>
      </c>
      <c r="AI373" s="167">
        <f t="shared" si="104"/>
        <v>0</v>
      </c>
      <c r="AJ373" s="5"/>
    </row>
    <row r="374" spans="1:73" s="17" customFormat="1" ht="12.75" customHeight="1" x14ac:dyDescent="0.2">
      <c r="A374" s="163" t="s">
        <v>8</v>
      </c>
      <c r="B374" s="228"/>
      <c r="C374" s="228"/>
      <c r="D374" s="21"/>
      <c r="E374" s="21"/>
      <c r="F374" s="21"/>
      <c r="G374" s="21"/>
      <c r="H374" s="21"/>
      <c r="I374" s="228"/>
      <c r="J374" s="228"/>
      <c r="K374" s="21"/>
      <c r="L374" s="21"/>
      <c r="M374" s="21"/>
      <c r="N374" s="21"/>
      <c r="O374" s="21"/>
      <c r="P374" s="228"/>
      <c r="Q374" s="228"/>
      <c r="R374" s="21"/>
      <c r="S374" s="21"/>
      <c r="T374" s="21"/>
      <c r="U374" s="21"/>
      <c r="V374" s="21"/>
      <c r="W374" s="228"/>
      <c r="X374" s="228"/>
      <c r="Y374" s="21"/>
      <c r="Z374" s="21"/>
      <c r="AA374" s="21"/>
      <c r="AB374" s="21"/>
      <c r="AC374" s="21"/>
      <c r="AD374" s="228"/>
      <c r="AE374" s="228"/>
      <c r="AF374" s="21"/>
      <c r="AG374" s="168">
        <f t="shared" si="103"/>
        <v>0</v>
      </c>
      <c r="AH374" s="169">
        <f t="shared" si="100"/>
        <v>0</v>
      </c>
      <c r="AI374" s="169">
        <f t="shared" si="104"/>
        <v>0</v>
      </c>
      <c r="AJ374" s="18"/>
      <c r="AK374" s="15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</row>
    <row r="375" spans="1:73" s="35" customFormat="1" ht="12.75" customHeight="1" thickBot="1" x14ac:dyDescent="0.25">
      <c r="A375" s="137"/>
      <c r="B375" s="229"/>
      <c r="C375" s="229"/>
      <c r="D375" s="32"/>
      <c r="E375" s="32"/>
      <c r="F375" s="32"/>
      <c r="G375" s="32"/>
      <c r="H375" s="32"/>
      <c r="I375" s="229"/>
      <c r="J375" s="229"/>
      <c r="K375" s="32"/>
      <c r="L375" s="32"/>
      <c r="M375" s="32"/>
      <c r="N375" s="32"/>
      <c r="O375" s="32"/>
      <c r="P375" s="229"/>
      <c r="Q375" s="229"/>
      <c r="R375" s="32"/>
      <c r="S375" s="32"/>
      <c r="T375" s="32"/>
      <c r="U375" s="32"/>
      <c r="V375" s="32"/>
      <c r="W375" s="229"/>
      <c r="X375" s="229"/>
      <c r="Y375" s="32"/>
      <c r="Z375" s="32"/>
      <c r="AA375" s="32"/>
      <c r="AB375" s="32"/>
      <c r="AC375" s="32"/>
      <c r="AD375" s="229"/>
      <c r="AE375" s="229"/>
      <c r="AF375" s="32"/>
      <c r="AG375" s="138">
        <f t="shared" ref="AG375" si="105">SUM(AG366:AG374)</f>
        <v>0</v>
      </c>
      <c r="AH375" s="139">
        <f>SUM(AH366:AH374)</f>
        <v>0</v>
      </c>
      <c r="AI375" s="139">
        <f>SUM(AI366:AI374)</f>
        <v>0</v>
      </c>
      <c r="AJ375" s="40" t="e">
        <f>AG375/(AG375+AH375)</f>
        <v>#DIV/0!</v>
      </c>
      <c r="AK375" s="33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</row>
    <row r="376" spans="1:73" s="177" customFormat="1" ht="12.75" customHeight="1" x14ac:dyDescent="0.2">
      <c r="A376" s="170" t="str">
        <f>IF(Schülernamen!$A$36="","",Schülernamen!$A$36)</f>
        <v>Schüler35</v>
      </c>
      <c r="B376" s="224"/>
      <c r="C376" s="224"/>
      <c r="D376" s="225"/>
      <c r="E376" s="225"/>
      <c r="F376" s="225"/>
      <c r="G376" s="225"/>
      <c r="H376" s="225"/>
      <c r="I376" s="224"/>
      <c r="J376" s="224"/>
      <c r="K376" s="225"/>
      <c r="L376" s="225"/>
      <c r="M376" s="225"/>
      <c r="N376" s="225"/>
      <c r="O376" s="225"/>
      <c r="P376" s="224"/>
      <c r="Q376" s="224"/>
      <c r="R376" s="225"/>
      <c r="S376" s="225"/>
      <c r="T376" s="225"/>
      <c r="U376" s="225"/>
      <c r="V376" s="225"/>
      <c r="W376" s="224"/>
      <c r="X376" s="224"/>
      <c r="Y376" s="225"/>
      <c r="Z376" s="225"/>
      <c r="AA376" s="225"/>
      <c r="AB376" s="225"/>
      <c r="AC376" s="225"/>
      <c r="AD376" s="224"/>
      <c r="AE376" s="224"/>
      <c r="AF376" s="225"/>
      <c r="AG376" s="172">
        <f t="shared" ref="AG376:AG378" si="106">COUNTIF(B376:AF376,"e")+AH376</f>
        <v>0</v>
      </c>
      <c r="AH376" s="173">
        <f t="shared" si="100"/>
        <v>0</v>
      </c>
      <c r="AI376" s="173">
        <f>COUNT(B377:AF385)</f>
        <v>0</v>
      </c>
      <c r="AJ376" s="174" t="e">
        <f>AG376/(AG376+AH376)</f>
        <v>#DIV/0!</v>
      </c>
      <c r="AK376" s="175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  <c r="AZ376" s="176"/>
      <c r="BA376" s="176"/>
      <c r="BB376" s="176"/>
      <c r="BC376" s="176"/>
      <c r="BD376" s="176"/>
      <c r="BE376" s="176"/>
      <c r="BF376" s="176"/>
      <c r="BG376" s="176"/>
      <c r="BH376" s="176"/>
      <c r="BI376" s="176"/>
      <c r="BJ376" s="176"/>
      <c r="BK376" s="176"/>
      <c r="BL376" s="176"/>
      <c r="BM376" s="176"/>
      <c r="BN376" s="176"/>
      <c r="BO376" s="176"/>
      <c r="BP376" s="176"/>
      <c r="BQ376" s="176"/>
      <c r="BR376" s="176"/>
      <c r="BS376" s="176"/>
      <c r="BT376" s="176"/>
      <c r="BU376" s="176"/>
    </row>
    <row r="377" spans="1:73" ht="12.75" customHeight="1" x14ac:dyDescent="0.2">
      <c r="A377" s="151" t="s">
        <v>9</v>
      </c>
      <c r="D377" s="19"/>
      <c r="E377" s="19"/>
      <c r="F377" s="19"/>
      <c r="G377" s="19"/>
      <c r="H377" s="19"/>
      <c r="K377" s="19"/>
      <c r="L377" s="19"/>
      <c r="M377" s="19"/>
      <c r="N377" s="19"/>
      <c r="O377" s="19"/>
      <c r="R377" s="19"/>
      <c r="S377" s="19"/>
      <c r="T377" s="19"/>
      <c r="U377" s="19"/>
      <c r="V377" s="19"/>
      <c r="Y377" s="19"/>
      <c r="Z377" s="19"/>
      <c r="AA377" s="19"/>
      <c r="AB377" s="19"/>
      <c r="AC377" s="19"/>
      <c r="AG377" s="154">
        <f t="shared" si="106"/>
        <v>0</v>
      </c>
      <c r="AH377" s="155">
        <f t="shared" si="100"/>
        <v>0</v>
      </c>
      <c r="AI377" s="156">
        <f>SUM(B377:AF377)</f>
        <v>0</v>
      </c>
      <c r="AJ377" s="3"/>
    </row>
    <row r="378" spans="1:73" ht="12.75" customHeight="1" x14ac:dyDescent="0.2">
      <c r="A378" s="151" t="s">
        <v>1</v>
      </c>
      <c r="D378" s="19"/>
      <c r="E378" s="19"/>
      <c r="F378" s="19"/>
      <c r="G378" s="19"/>
      <c r="H378" s="19"/>
      <c r="K378" s="19"/>
      <c r="L378" s="19"/>
      <c r="M378" s="19"/>
      <c r="N378" s="19"/>
      <c r="O378" s="19"/>
      <c r="R378" s="19"/>
      <c r="S378" s="19"/>
      <c r="T378" s="19"/>
      <c r="U378" s="19"/>
      <c r="V378" s="19"/>
      <c r="Y378" s="19"/>
      <c r="Z378" s="19"/>
      <c r="AA378" s="19"/>
      <c r="AB378" s="19"/>
      <c r="AC378" s="19"/>
      <c r="AG378" s="154">
        <f t="shared" si="106"/>
        <v>0</v>
      </c>
      <c r="AH378" s="155">
        <f t="shared" si="100"/>
        <v>0</v>
      </c>
      <c r="AI378" s="157">
        <f t="shared" ref="AI378:AI385" si="107">SUM(B378:AF378)</f>
        <v>0</v>
      </c>
      <c r="AJ378" s="3"/>
    </row>
    <row r="379" spans="1:73" ht="12.75" customHeight="1" x14ac:dyDescent="0.2">
      <c r="A379" s="151" t="s">
        <v>2</v>
      </c>
      <c r="D379" s="19"/>
      <c r="E379" s="19"/>
      <c r="F379" s="19"/>
      <c r="G379" s="19"/>
      <c r="H379" s="19"/>
      <c r="K379" s="19"/>
      <c r="L379" s="19"/>
      <c r="M379" s="19"/>
      <c r="N379" s="19"/>
      <c r="O379" s="19"/>
      <c r="R379" s="19"/>
      <c r="S379" s="19"/>
      <c r="T379" s="19"/>
      <c r="U379" s="19"/>
      <c r="V379" s="19"/>
      <c r="Y379" s="19"/>
      <c r="Z379" s="19"/>
      <c r="AA379" s="19"/>
      <c r="AB379" s="19"/>
      <c r="AC379" s="19"/>
      <c r="AG379" s="154">
        <f t="shared" si="99"/>
        <v>0</v>
      </c>
      <c r="AH379" s="155">
        <f t="shared" si="100"/>
        <v>0</v>
      </c>
      <c r="AI379" s="157">
        <f t="shared" si="107"/>
        <v>0</v>
      </c>
      <c r="AJ379" s="3"/>
    </row>
    <row r="380" spans="1:73" ht="12.75" customHeight="1" x14ac:dyDescent="0.2">
      <c r="A380" s="151" t="s">
        <v>3</v>
      </c>
      <c r="D380" s="19"/>
      <c r="E380" s="19"/>
      <c r="F380" s="19"/>
      <c r="G380" s="19"/>
      <c r="H380" s="19"/>
      <c r="K380" s="19"/>
      <c r="L380" s="19"/>
      <c r="M380" s="19"/>
      <c r="N380" s="19"/>
      <c r="O380" s="19"/>
      <c r="R380" s="19"/>
      <c r="S380" s="19"/>
      <c r="T380" s="19"/>
      <c r="U380" s="19"/>
      <c r="V380" s="19"/>
      <c r="Y380" s="19"/>
      <c r="Z380" s="19"/>
      <c r="AA380" s="19"/>
      <c r="AB380" s="19"/>
      <c r="AC380" s="19"/>
      <c r="AG380" s="154">
        <f t="shared" si="99"/>
        <v>0</v>
      </c>
      <c r="AH380" s="155">
        <f t="shared" si="100"/>
        <v>0</v>
      </c>
      <c r="AI380" s="157">
        <f t="shared" si="107"/>
        <v>0</v>
      </c>
      <c r="AJ380" s="3"/>
    </row>
    <row r="381" spans="1:73" ht="12.75" customHeight="1" x14ac:dyDescent="0.2">
      <c r="A381" s="151" t="s">
        <v>4</v>
      </c>
      <c r="D381" s="19"/>
      <c r="E381" s="19"/>
      <c r="F381" s="19"/>
      <c r="G381" s="19"/>
      <c r="H381" s="19"/>
      <c r="K381" s="19"/>
      <c r="L381" s="19"/>
      <c r="M381" s="19"/>
      <c r="N381" s="19"/>
      <c r="O381" s="19"/>
      <c r="R381" s="19"/>
      <c r="S381" s="19"/>
      <c r="T381" s="19"/>
      <c r="U381" s="19"/>
      <c r="V381" s="19"/>
      <c r="Y381" s="19"/>
      <c r="Z381" s="19"/>
      <c r="AA381" s="19"/>
      <c r="AB381" s="19"/>
      <c r="AC381" s="19"/>
      <c r="AG381" s="154">
        <f t="shared" si="99"/>
        <v>0</v>
      </c>
      <c r="AH381" s="155">
        <f t="shared" si="100"/>
        <v>0</v>
      </c>
      <c r="AI381" s="157">
        <f t="shared" si="107"/>
        <v>0</v>
      </c>
      <c r="AJ381" s="3"/>
    </row>
    <row r="382" spans="1:73" ht="12.75" customHeight="1" x14ac:dyDescent="0.2">
      <c r="A382" s="151" t="s">
        <v>5</v>
      </c>
      <c r="D382" s="19"/>
      <c r="E382" s="19"/>
      <c r="F382" s="19"/>
      <c r="G382" s="19"/>
      <c r="H382" s="19"/>
      <c r="K382" s="19"/>
      <c r="L382" s="19"/>
      <c r="M382" s="19"/>
      <c r="N382" s="19"/>
      <c r="O382" s="19"/>
      <c r="R382" s="19"/>
      <c r="S382" s="19"/>
      <c r="T382" s="19"/>
      <c r="U382" s="19"/>
      <c r="V382" s="19"/>
      <c r="Y382" s="19"/>
      <c r="Z382" s="19"/>
      <c r="AA382" s="19"/>
      <c r="AB382" s="19"/>
      <c r="AC382" s="19"/>
      <c r="AG382" s="154">
        <f t="shared" si="99"/>
        <v>0</v>
      </c>
      <c r="AH382" s="155">
        <f t="shared" si="100"/>
        <v>0</v>
      </c>
      <c r="AI382" s="157">
        <f t="shared" si="107"/>
        <v>0</v>
      </c>
      <c r="AJ382" s="3"/>
    </row>
    <row r="383" spans="1:73" ht="12.75" customHeight="1" x14ac:dyDescent="0.2">
      <c r="A383" s="151" t="s">
        <v>6</v>
      </c>
      <c r="D383" s="19"/>
      <c r="E383" s="19"/>
      <c r="F383" s="19"/>
      <c r="G383" s="19"/>
      <c r="H383" s="19"/>
      <c r="K383" s="19"/>
      <c r="L383" s="19"/>
      <c r="M383" s="19"/>
      <c r="N383" s="19"/>
      <c r="O383" s="19"/>
      <c r="R383" s="19"/>
      <c r="S383" s="19"/>
      <c r="T383" s="19"/>
      <c r="U383" s="19"/>
      <c r="V383" s="19"/>
      <c r="Y383" s="19"/>
      <c r="Z383" s="19"/>
      <c r="AA383" s="19"/>
      <c r="AB383" s="19"/>
      <c r="AC383" s="19"/>
      <c r="AG383" s="154">
        <f t="shared" si="99"/>
        <v>0</v>
      </c>
      <c r="AH383" s="155">
        <f t="shared" si="100"/>
        <v>0</v>
      </c>
      <c r="AI383" s="157">
        <f t="shared" si="107"/>
        <v>0</v>
      </c>
      <c r="AJ383" s="3"/>
    </row>
    <row r="384" spans="1:73" ht="12.75" customHeight="1" x14ac:dyDescent="0.2">
      <c r="A384" s="151" t="s">
        <v>7</v>
      </c>
      <c r="D384" s="19"/>
      <c r="E384" s="19"/>
      <c r="F384" s="19"/>
      <c r="G384" s="19"/>
      <c r="H384" s="19"/>
      <c r="K384" s="19"/>
      <c r="L384" s="19"/>
      <c r="M384" s="19"/>
      <c r="N384" s="19"/>
      <c r="O384" s="19"/>
      <c r="R384" s="19"/>
      <c r="S384" s="19"/>
      <c r="T384" s="19"/>
      <c r="U384" s="19"/>
      <c r="V384" s="19"/>
      <c r="Y384" s="19"/>
      <c r="Z384" s="19"/>
      <c r="AA384" s="19"/>
      <c r="AB384" s="19"/>
      <c r="AC384" s="19"/>
      <c r="AG384" s="154">
        <f t="shared" si="99"/>
        <v>0</v>
      </c>
      <c r="AH384" s="155">
        <f t="shared" si="100"/>
        <v>0</v>
      </c>
      <c r="AI384" s="157">
        <f t="shared" si="107"/>
        <v>0</v>
      </c>
      <c r="AJ384" s="3"/>
    </row>
    <row r="385" spans="1:73" s="17" customFormat="1" ht="12.75" customHeight="1" x14ac:dyDescent="0.2">
      <c r="A385" s="152" t="s">
        <v>8</v>
      </c>
      <c r="B385" s="228"/>
      <c r="C385" s="228"/>
      <c r="D385" s="21"/>
      <c r="E385" s="21"/>
      <c r="F385" s="21"/>
      <c r="G385" s="21"/>
      <c r="H385" s="21"/>
      <c r="I385" s="228"/>
      <c r="J385" s="228"/>
      <c r="K385" s="21"/>
      <c r="L385" s="21"/>
      <c r="M385" s="21"/>
      <c r="N385" s="21"/>
      <c r="O385" s="21"/>
      <c r="P385" s="228"/>
      <c r="Q385" s="228"/>
      <c r="R385" s="21"/>
      <c r="S385" s="21"/>
      <c r="T385" s="21"/>
      <c r="U385" s="21"/>
      <c r="V385" s="21"/>
      <c r="W385" s="228"/>
      <c r="X385" s="228"/>
      <c r="Y385" s="21"/>
      <c r="Z385" s="21"/>
      <c r="AA385" s="21"/>
      <c r="AB385" s="21"/>
      <c r="AC385" s="21"/>
      <c r="AD385" s="228"/>
      <c r="AE385" s="228"/>
      <c r="AF385" s="21"/>
      <c r="AG385" s="158">
        <f t="shared" si="99"/>
        <v>0</v>
      </c>
      <c r="AH385" s="159">
        <f t="shared" si="100"/>
        <v>0</v>
      </c>
      <c r="AI385" s="159">
        <f t="shared" si="107"/>
        <v>0</v>
      </c>
      <c r="AJ385" s="14"/>
      <c r="AK385" s="15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</row>
    <row r="386" spans="1:73" s="41" customFormat="1" ht="12.75" customHeight="1" thickBot="1" x14ac:dyDescent="0.25">
      <c r="A386" s="153"/>
      <c r="B386" s="229"/>
      <c r="C386" s="229"/>
      <c r="D386" s="32"/>
      <c r="E386" s="32"/>
      <c r="F386" s="32"/>
      <c r="G386" s="32"/>
      <c r="H386" s="32"/>
      <c r="I386" s="229"/>
      <c r="J386" s="229"/>
      <c r="K386" s="32"/>
      <c r="L386" s="32"/>
      <c r="M386" s="32"/>
      <c r="N386" s="32"/>
      <c r="O386" s="32"/>
      <c r="P386" s="229"/>
      <c r="Q386" s="229"/>
      <c r="R386" s="32"/>
      <c r="S386" s="32"/>
      <c r="T386" s="32"/>
      <c r="U386" s="32"/>
      <c r="V386" s="32"/>
      <c r="W386" s="229"/>
      <c r="X386" s="229"/>
      <c r="Y386" s="32"/>
      <c r="Z386" s="32"/>
      <c r="AA386" s="32"/>
      <c r="AB386" s="32"/>
      <c r="AC386" s="32"/>
      <c r="AD386" s="229"/>
      <c r="AE386" s="229"/>
      <c r="AF386" s="32"/>
      <c r="AG386" s="160">
        <f t="shared" ref="AG386" si="108">SUM(AG377:AG385)</f>
        <v>0</v>
      </c>
      <c r="AH386" s="161">
        <f>SUM(AH377:AH385)</f>
        <v>0</v>
      </c>
      <c r="AI386" s="161">
        <f>SUM(AI377:AI385)</f>
        <v>0</v>
      </c>
      <c r="AJ386" s="40" t="e">
        <f>AG386/(AG386+AH386)</f>
        <v>#DIV/0!</v>
      </c>
      <c r="AK386" s="178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</row>
    <row r="387" spans="1:73" s="6" customFormat="1" x14ac:dyDescent="0.2">
      <c r="A387" s="22"/>
      <c r="B387" s="230"/>
      <c r="C387" s="230"/>
      <c r="D387" s="20"/>
      <c r="E387" s="20"/>
      <c r="F387" s="20"/>
      <c r="G387" s="20"/>
      <c r="H387" s="20"/>
      <c r="I387" s="230"/>
      <c r="J387" s="230"/>
      <c r="K387" s="20"/>
      <c r="L387" s="20"/>
      <c r="M387" s="20"/>
      <c r="N387" s="20"/>
      <c r="O387" s="20"/>
      <c r="P387" s="230"/>
      <c r="Q387" s="230"/>
      <c r="R387" s="20"/>
      <c r="S387" s="20"/>
      <c r="T387" s="20"/>
      <c r="U387" s="20"/>
      <c r="V387" s="20"/>
      <c r="W387" s="230"/>
      <c r="X387" s="230"/>
      <c r="Y387" s="20"/>
      <c r="Z387" s="20"/>
      <c r="AA387" s="20"/>
      <c r="AB387" s="20"/>
      <c r="AC387" s="20"/>
      <c r="AD387" s="230"/>
      <c r="AE387" s="230"/>
      <c r="AF387" s="20"/>
      <c r="AG387" s="42"/>
      <c r="AH387" s="23"/>
      <c r="AI387" s="23"/>
      <c r="AJ387" s="24"/>
      <c r="AK387" s="25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</row>
    <row r="388" spans="1:73" s="6" customFormat="1" x14ac:dyDescent="0.2">
      <c r="A388" s="22"/>
      <c r="B388" s="230"/>
      <c r="C388" s="230"/>
      <c r="D388" s="20"/>
      <c r="E388" s="20"/>
      <c r="F388" s="20"/>
      <c r="G388" s="20"/>
      <c r="H388" s="20"/>
      <c r="I388" s="230"/>
      <c r="J388" s="230"/>
      <c r="K388" s="20"/>
      <c r="L388" s="20"/>
      <c r="M388" s="20"/>
      <c r="N388" s="20"/>
      <c r="O388" s="20"/>
      <c r="P388" s="230"/>
      <c r="Q388" s="230"/>
      <c r="R388" s="20"/>
      <c r="S388" s="20"/>
      <c r="T388" s="20"/>
      <c r="U388" s="20"/>
      <c r="V388" s="20"/>
      <c r="W388" s="230"/>
      <c r="X388" s="230"/>
      <c r="Y388" s="20"/>
      <c r="Z388" s="20"/>
      <c r="AA388" s="20"/>
      <c r="AB388" s="20"/>
      <c r="AC388" s="20"/>
      <c r="AD388" s="230"/>
      <c r="AE388" s="230"/>
      <c r="AF388" s="20"/>
      <c r="AG388" s="42"/>
      <c r="AH388" s="23"/>
      <c r="AI388" s="23"/>
      <c r="AJ388" s="24"/>
      <c r="AK388" s="25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</row>
    <row r="389" spans="1:73" s="6" customFormat="1" x14ac:dyDescent="0.2">
      <c r="A389" s="22"/>
      <c r="B389" s="230"/>
      <c r="C389" s="230"/>
      <c r="D389" s="20"/>
      <c r="E389" s="20"/>
      <c r="F389" s="20"/>
      <c r="G389" s="20"/>
      <c r="H389" s="20"/>
      <c r="I389" s="230"/>
      <c r="J389" s="230"/>
      <c r="K389" s="20"/>
      <c r="L389" s="20"/>
      <c r="M389" s="20"/>
      <c r="N389" s="20"/>
      <c r="O389" s="20"/>
      <c r="P389" s="230"/>
      <c r="Q389" s="230"/>
      <c r="R389" s="20"/>
      <c r="S389" s="20"/>
      <c r="T389" s="20"/>
      <c r="U389" s="20"/>
      <c r="V389" s="20"/>
      <c r="W389" s="230"/>
      <c r="X389" s="230"/>
      <c r="Y389" s="20"/>
      <c r="Z389" s="20"/>
      <c r="AA389" s="20"/>
      <c r="AB389" s="20"/>
      <c r="AC389" s="20"/>
      <c r="AD389" s="230"/>
      <c r="AE389" s="230"/>
      <c r="AF389" s="20"/>
      <c r="AG389" s="42"/>
      <c r="AH389" s="23"/>
      <c r="AI389" s="23"/>
      <c r="AJ389" s="24"/>
      <c r="AK389" s="25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</row>
    <row r="390" spans="1:73" s="6" customFormat="1" x14ac:dyDescent="0.2">
      <c r="A390" s="22"/>
      <c r="B390" s="230"/>
      <c r="C390" s="230"/>
      <c r="D390" s="20"/>
      <c r="E390" s="20"/>
      <c r="F390" s="20"/>
      <c r="G390" s="20"/>
      <c r="H390" s="20"/>
      <c r="I390" s="230"/>
      <c r="J390" s="230"/>
      <c r="K390" s="20"/>
      <c r="L390" s="20"/>
      <c r="M390" s="20"/>
      <c r="N390" s="20"/>
      <c r="O390" s="20"/>
      <c r="P390" s="230"/>
      <c r="Q390" s="230"/>
      <c r="R390" s="20"/>
      <c r="S390" s="20"/>
      <c r="T390" s="20"/>
      <c r="U390" s="20"/>
      <c r="V390" s="20"/>
      <c r="W390" s="230"/>
      <c r="X390" s="230"/>
      <c r="Y390" s="20"/>
      <c r="Z390" s="20"/>
      <c r="AA390" s="20"/>
      <c r="AB390" s="20"/>
      <c r="AC390" s="20"/>
      <c r="AD390" s="230"/>
      <c r="AE390" s="230"/>
      <c r="AF390" s="20"/>
      <c r="AG390" s="42"/>
      <c r="AH390" s="23"/>
      <c r="AI390" s="23"/>
      <c r="AJ390" s="24"/>
      <c r="AK390" s="25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</row>
    <row r="391" spans="1:73" s="6" customFormat="1" x14ac:dyDescent="0.2">
      <c r="A391" s="22"/>
      <c r="B391" s="230"/>
      <c r="C391" s="230"/>
      <c r="D391" s="20"/>
      <c r="E391" s="20"/>
      <c r="F391" s="20"/>
      <c r="G391" s="20"/>
      <c r="H391" s="20"/>
      <c r="I391" s="230"/>
      <c r="J391" s="230"/>
      <c r="K391" s="20"/>
      <c r="L391" s="20"/>
      <c r="M391" s="20"/>
      <c r="N391" s="20"/>
      <c r="O391" s="20"/>
      <c r="P391" s="230"/>
      <c r="Q391" s="230"/>
      <c r="R391" s="20"/>
      <c r="S391" s="20"/>
      <c r="T391" s="20"/>
      <c r="U391" s="20"/>
      <c r="V391" s="20"/>
      <c r="W391" s="230"/>
      <c r="X391" s="230"/>
      <c r="Y391" s="20"/>
      <c r="Z391" s="20"/>
      <c r="AA391" s="20"/>
      <c r="AB391" s="20"/>
      <c r="AC391" s="20"/>
      <c r="AD391" s="230"/>
      <c r="AE391" s="230"/>
      <c r="AF391" s="20"/>
      <c r="AG391" s="42"/>
      <c r="AH391" s="23"/>
      <c r="AI391" s="23"/>
      <c r="AJ391" s="24"/>
      <c r="AK391" s="25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</row>
    <row r="392" spans="1:73" s="6" customFormat="1" x14ac:dyDescent="0.2">
      <c r="A392" s="22"/>
      <c r="B392" s="230"/>
      <c r="C392" s="230"/>
      <c r="D392" s="20"/>
      <c r="E392" s="20"/>
      <c r="F392" s="20"/>
      <c r="G392" s="20"/>
      <c r="H392" s="20"/>
      <c r="I392" s="230"/>
      <c r="J392" s="230"/>
      <c r="K392" s="20"/>
      <c r="L392" s="20"/>
      <c r="M392" s="20"/>
      <c r="N392" s="20"/>
      <c r="O392" s="20"/>
      <c r="P392" s="230"/>
      <c r="Q392" s="230"/>
      <c r="R392" s="20"/>
      <c r="S392" s="20"/>
      <c r="T392" s="20"/>
      <c r="U392" s="20"/>
      <c r="V392" s="20"/>
      <c r="W392" s="230"/>
      <c r="X392" s="230"/>
      <c r="Y392" s="20"/>
      <c r="Z392" s="20"/>
      <c r="AA392" s="20"/>
      <c r="AB392" s="20"/>
      <c r="AC392" s="20"/>
      <c r="AD392" s="230"/>
      <c r="AE392" s="230"/>
      <c r="AF392" s="20"/>
      <c r="AG392" s="42"/>
      <c r="AH392" s="23"/>
      <c r="AI392" s="23"/>
      <c r="AJ392" s="24"/>
      <c r="AK392" s="25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</row>
    <row r="393" spans="1:73" s="6" customFormat="1" x14ac:dyDescent="0.2">
      <c r="A393" s="22"/>
      <c r="B393" s="230"/>
      <c r="C393" s="230"/>
      <c r="D393" s="20"/>
      <c r="E393" s="20"/>
      <c r="F393" s="20"/>
      <c r="G393" s="20"/>
      <c r="H393" s="20"/>
      <c r="I393" s="230"/>
      <c r="J393" s="230"/>
      <c r="K393" s="20"/>
      <c r="L393" s="20"/>
      <c r="M393" s="20"/>
      <c r="N393" s="20"/>
      <c r="O393" s="20"/>
      <c r="P393" s="230"/>
      <c r="Q393" s="230"/>
      <c r="R393" s="20"/>
      <c r="S393" s="20"/>
      <c r="T393" s="20"/>
      <c r="U393" s="20"/>
      <c r="V393" s="20"/>
      <c r="W393" s="230"/>
      <c r="X393" s="230"/>
      <c r="Y393" s="20"/>
      <c r="Z393" s="20"/>
      <c r="AA393" s="20"/>
      <c r="AB393" s="20"/>
      <c r="AC393" s="20"/>
      <c r="AD393" s="230"/>
      <c r="AE393" s="230"/>
      <c r="AF393" s="20"/>
      <c r="AG393" s="42"/>
      <c r="AH393" s="23"/>
      <c r="AI393" s="23"/>
      <c r="AJ393" s="24"/>
      <c r="AK393" s="25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</row>
    <row r="394" spans="1:73" s="6" customFormat="1" x14ac:dyDescent="0.2">
      <c r="A394" s="22"/>
      <c r="B394" s="230"/>
      <c r="C394" s="230"/>
      <c r="D394" s="20"/>
      <c r="E394" s="20"/>
      <c r="F394" s="20"/>
      <c r="G394" s="20"/>
      <c r="H394" s="20"/>
      <c r="I394" s="230"/>
      <c r="J394" s="230"/>
      <c r="K394" s="20"/>
      <c r="L394" s="20"/>
      <c r="M394" s="20"/>
      <c r="N394" s="20"/>
      <c r="O394" s="20"/>
      <c r="P394" s="230"/>
      <c r="Q394" s="230"/>
      <c r="R394" s="20"/>
      <c r="S394" s="20"/>
      <c r="T394" s="20"/>
      <c r="U394" s="20"/>
      <c r="V394" s="20"/>
      <c r="W394" s="230"/>
      <c r="X394" s="230"/>
      <c r="Y394" s="20"/>
      <c r="Z394" s="20"/>
      <c r="AA394" s="20"/>
      <c r="AB394" s="20"/>
      <c r="AC394" s="20"/>
      <c r="AD394" s="230"/>
      <c r="AE394" s="230"/>
      <c r="AF394" s="20"/>
      <c r="AG394" s="42"/>
      <c r="AH394" s="23"/>
      <c r="AI394" s="23"/>
      <c r="AJ394" s="24"/>
      <c r="AK394" s="25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</row>
    <row r="395" spans="1:73" s="6" customFormat="1" x14ac:dyDescent="0.2">
      <c r="A395" s="22"/>
      <c r="B395" s="230"/>
      <c r="C395" s="230"/>
      <c r="D395" s="20"/>
      <c r="E395" s="20"/>
      <c r="F395" s="20"/>
      <c r="G395" s="20"/>
      <c r="H395" s="20"/>
      <c r="I395" s="230"/>
      <c r="J395" s="230"/>
      <c r="K395" s="20"/>
      <c r="L395" s="20"/>
      <c r="M395" s="20"/>
      <c r="N395" s="20"/>
      <c r="O395" s="20"/>
      <c r="P395" s="230"/>
      <c r="Q395" s="230"/>
      <c r="R395" s="20"/>
      <c r="S395" s="20"/>
      <c r="T395" s="20"/>
      <c r="U395" s="20"/>
      <c r="V395" s="20"/>
      <c r="W395" s="230"/>
      <c r="X395" s="230"/>
      <c r="Y395" s="20"/>
      <c r="Z395" s="20"/>
      <c r="AA395" s="20"/>
      <c r="AB395" s="20"/>
      <c r="AC395" s="20"/>
      <c r="AD395" s="230"/>
      <c r="AE395" s="230"/>
      <c r="AF395" s="20"/>
      <c r="AG395" s="42"/>
      <c r="AH395" s="23"/>
      <c r="AI395" s="23"/>
      <c r="AJ395" s="24"/>
      <c r="AK395" s="25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</row>
    <row r="396" spans="1:73" s="6" customFormat="1" x14ac:dyDescent="0.2">
      <c r="A396" s="22"/>
      <c r="B396" s="230"/>
      <c r="C396" s="230"/>
      <c r="D396" s="20"/>
      <c r="E396" s="20"/>
      <c r="F396" s="20"/>
      <c r="G396" s="20"/>
      <c r="H396" s="20"/>
      <c r="I396" s="230"/>
      <c r="J396" s="230"/>
      <c r="K396" s="20"/>
      <c r="L396" s="20"/>
      <c r="M396" s="20"/>
      <c r="N396" s="20"/>
      <c r="O396" s="20"/>
      <c r="P396" s="230"/>
      <c r="Q396" s="230"/>
      <c r="R396" s="20"/>
      <c r="S396" s="20"/>
      <c r="T396" s="20"/>
      <c r="U396" s="20"/>
      <c r="V396" s="20"/>
      <c r="W396" s="230"/>
      <c r="X396" s="230"/>
      <c r="Y396" s="20"/>
      <c r="Z396" s="20"/>
      <c r="AA396" s="20"/>
      <c r="AB396" s="20"/>
      <c r="AC396" s="20"/>
      <c r="AD396" s="230"/>
      <c r="AE396" s="230"/>
      <c r="AF396" s="20"/>
      <c r="AG396" s="42"/>
      <c r="AH396" s="23"/>
      <c r="AI396" s="23"/>
      <c r="AJ396" s="24"/>
      <c r="AK396" s="25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</row>
    <row r="397" spans="1:73" s="6" customFormat="1" x14ac:dyDescent="0.2">
      <c r="A397" s="22"/>
      <c r="B397" s="230"/>
      <c r="C397" s="230"/>
      <c r="D397" s="20"/>
      <c r="E397" s="20"/>
      <c r="F397" s="20"/>
      <c r="G397" s="20"/>
      <c r="H397" s="20"/>
      <c r="I397" s="230"/>
      <c r="J397" s="230"/>
      <c r="K397" s="20"/>
      <c r="L397" s="20"/>
      <c r="M397" s="20"/>
      <c r="N397" s="20"/>
      <c r="O397" s="20"/>
      <c r="P397" s="230"/>
      <c r="Q397" s="230"/>
      <c r="R397" s="20"/>
      <c r="S397" s="20"/>
      <c r="T397" s="20"/>
      <c r="U397" s="20"/>
      <c r="V397" s="20"/>
      <c r="W397" s="230"/>
      <c r="X397" s="230"/>
      <c r="Y397" s="20"/>
      <c r="Z397" s="20"/>
      <c r="AA397" s="20"/>
      <c r="AB397" s="20"/>
      <c r="AC397" s="20"/>
      <c r="AD397" s="230"/>
      <c r="AE397" s="230"/>
      <c r="AF397" s="20"/>
      <c r="AG397" s="42"/>
      <c r="AH397" s="23"/>
      <c r="AI397" s="23"/>
      <c r="AJ397" s="24"/>
      <c r="AK397" s="25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</row>
    <row r="398" spans="1:73" s="6" customFormat="1" x14ac:dyDescent="0.2">
      <c r="A398" s="22"/>
      <c r="B398" s="230"/>
      <c r="C398" s="230"/>
      <c r="D398" s="20"/>
      <c r="E398" s="20"/>
      <c r="F398" s="20"/>
      <c r="G398" s="20"/>
      <c r="H398" s="20"/>
      <c r="I398" s="230"/>
      <c r="J398" s="230"/>
      <c r="K398" s="20"/>
      <c r="L398" s="20"/>
      <c r="M398" s="20"/>
      <c r="N398" s="20"/>
      <c r="O398" s="20"/>
      <c r="P398" s="230"/>
      <c r="Q398" s="230"/>
      <c r="R398" s="20"/>
      <c r="S398" s="20"/>
      <c r="T398" s="20"/>
      <c r="U398" s="20"/>
      <c r="V398" s="20"/>
      <c r="W398" s="230"/>
      <c r="X398" s="230"/>
      <c r="Y398" s="20"/>
      <c r="Z398" s="20"/>
      <c r="AA398" s="20"/>
      <c r="AB398" s="20"/>
      <c r="AC398" s="20"/>
      <c r="AD398" s="230"/>
      <c r="AE398" s="230"/>
      <c r="AF398" s="20"/>
      <c r="AG398" s="42"/>
      <c r="AH398" s="23"/>
      <c r="AI398" s="23"/>
      <c r="AJ398" s="24"/>
      <c r="AK398" s="25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</row>
    <row r="399" spans="1:73" s="6" customFormat="1" x14ac:dyDescent="0.2">
      <c r="A399" s="22"/>
      <c r="B399" s="230"/>
      <c r="C399" s="230"/>
      <c r="D399" s="20"/>
      <c r="E399" s="20"/>
      <c r="F399" s="20"/>
      <c r="G399" s="20"/>
      <c r="H399" s="20"/>
      <c r="I399" s="230"/>
      <c r="J399" s="230"/>
      <c r="K399" s="20"/>
      <c r="L399" s="20"/>
      <c r="M399" s="20"/>
      <c r="N399" s="20"/>
      <c r="O399" s="20"/>
      <c r="P399" s="230"/>
      <c r="Q399" s="230"/>
      <c r="R399" s="20"/>
      <c r="S399" s="20"/>
      <c r="T399" s="20"/>
      <c r="U399" s="20"/>
      <c r="V399" s="20"/>
      <c r="W399" s="230"/>
      <c r="X399" s="230"/>
      <c r="Y399" s="20"/>
      <c r="Z399" s="20"/>
      <c r="AA399" s="20"/>
      <c r="AB399" s="20"/>
      <c r="AC399" s="20"/>
      <c r="AD399" s="230"/>
      <c r="AE399" s="230"/>
      <c r="AF399" s="20"/>
      <c r="AG399" s="42"/>
      <c r="AH399" s="23"/>
      <c r="AI399" s="23"/>
      <c r="AJ399" s="24"/>
      <c r="AK399" s="25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</row>
    <row r="400" spans="1:73" s="6" customFormat="1" x14ac:dyDescent="0.2">
      <c r="A400" s="22"/>
      <c r="B400" s="230"/>
      <c r="C400" s="230"/>
      <c r="D400" s="20"/>
      <c r="E400" s="20"/>
      <c r="F400" s="20"/>
      <c r="G400" s="20"/>
      <c r="H400" s="20"/>
      <c r="I400" s="230"/>
      <c r="J400" s="230"/>
      <c r="K400" s="20"/>
      <c r="L400" s="20"/>
      <c r="M400" s="20"/>
      <c r="N400" s="20"/>
      <c r="O400" s="20"/>
      <c r="P400" s="230"/>
      <c r="Q400" s="230"/>
      <c r="R400" s="20"/>
      <c r="S400" s="20"/>
      <c r="T400" s="20"/>
      <c r="U400" s="20"/>
      <c r="V400" s="20"/>
      <c r="W400" s="230"/>
      <c r="X400" s="230"/>
      <c r="Y400" s="20"/>
      <c r="Z400" s="20"/>
      <c r="AA400" s="20"/>
      <c r="AB400" s="20"/>
      <c r="AC400" s="20"/>
      <c r="AD400" s="230"/>
      <c r="AE400" s="230"/>
      <c r="AF400" s="20"/>
      <c r="AG400" s="42"/>
      <c r="AH400" s="23"/>
      <c r="AI400" s="23"/>
      <c r="AJ400" s="24"/>
      <c r="AK400" s="25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</row>
    <row r="401" spans="1:73" s="6" customFormat="1" x14ac:dyDescent="0.2">
      <c r="A401" s="22"/>
      <c r="B401" s="230"/>
      <c r="C401" s="230"/>
      <c r="D401" s="20"/>
      <c r="E401" s="20"/>
      <c r="F401" s="20"/>
      <c r="G401" s="20"/>
      <c r="H401" s="20"/>
      <c r="I401" s="230"/>
      <c r="J401" s="230"/>
      <c r="K401" s="20"/>
      <c r="L401" s="20"/>
      <c r="M401" s="20"/>
      <c r="N401" s="20"/>
      <c r="O401" s="20"/>
      <c r="P401" s="230"/>
      <c r="Q401" s="230"/>
      <c r="R401" s="20"/>
      <c r="S401" s="20"/>
      <c r="T401" s="20"/>
      <c r="U401" s="20"/>
      <c r="V401" s="20"/>
      <c r="W401" s="230"/>
      <c r="X401" s="230"/>
      <c r="Y401" s="20"/>
      <c r="Z401" s="20"/>
      <c r="AA401" s="20"/>
      <c r="AB401" s="20"/>
      <c r="AC401" s="20"/>
      <c r="AD401" s="230"/>
      <c r="AE401" s="230"/>
      <c r="AF401" s="20"/>
      <c r="AG401" s="42"/>
      <c r="AH401" s="23"/>
      <c r="AI401" s="23"/>
      <c r="AJ401" s="24"/>
      <c r="AK401" s="25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</row>
    <row r="402" spans="1:73" s="6" customFormat="1" x14ac:dyDescent="0.2">
      <c r="A402" s="22"/>
      <c r="B402" s="230"/>
      <c r="C402" s="230"/>
      <c r="D402" s="20"/>
      <c r="E402" s="20"/>
      <c r="F402" s="20"/>
      <c r="G402" s="20"/>
      <c r="H402" s="20"/>
      <c r="I402" s="230"/>
      <c r="J402" s="230"/>
      <c r="K402" s="20"/>
      <c r="L402" s="20"/>
      <c r="M402" s="20"/>
      <c r="N402" s="20"/>
      <c r="O402" s="20"/>
      <c r="P402" s="230"/>
      <c r="Q402" s="230"/>
      <c r="R402" s="20"/>
      <c r="S402" s="20"/>
      <c r="T402" s="20"/>
      <c r="U402" s="20"/>
      <c r="V402" s="20"/>
      <c r="W402" s="230"/>
      <c r="X402" s="230"/>
      <c r="Y402" s="20"/>
      <c r="Z402" s="20"/>
      <c r="AA402" s="20"/>
      <c r="AB402" s="20"/>
      <c r="AC402" s="20"/>
      <c r="AD402" s="230"/>
      <c r="AE402" s="230"/>
      <c r="AF402" s="20"/>
      <c r="AG402" s="42"/>
      <c r="AH402" s="23"/>
      <c r="AI402" s="23"/>
      <c r="AJ402" s="24"/>
      <c r="AK402" s="25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</row>
    <row r="403" spans="1:73" s="6" customFormat="1" x14ac:dyDescent="0.2">
      <c r="A403" s="22"/>
      <c r="B403" s="230"/>
      <c r="C403" s="230"/>
      <c r="D403" s="20"/>
      <c r="E403" s="20"/>
      <c r="F403" s="20"/>
      <c r="G403" s="20"/>
      <c r="H403" s="20"/>
      <c r="I403" s="230"/>
      <c r="J403" s="230"/>
      <c r="K403" s="20"/>
      <c r="L403" s="20"/>
      <c r="M403" s="20"/>
      <c r="N403" s="20"/>
      <c r="O403" s="20"/>
      <c r="P403" s="230"/>
      <c r="Q403" s="230"/>
      <c r="R403" s="20"/>
      <c r="S403" s="20"/>
      <c r="T403" s="20"/>
      <c r="U403" s="20"/>
      <c r="V403" s="20"/>
      <c r="W403" s="230"/>
      <c r="X403" s="230"/>
      <c r="Y403" s="20"/>
      <c r="Z403" s="20"/>
      <c r="AA403" s="20"/>
      <c r="AB403" s="20"/>
      <c r="AC403" s="20"/>
      <c r="AD403" s="230"/>
      <c r="AE403" s="230"/>
      <c r="AF403" s="20"/>
      <c r="AG403" s="42"/>
      <c r="AH403" s="23"/>
      <c r="AI403" s="23"/>
      <c r="AJ403" s="24"/>
      <c r="AK403" s="25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</row>
    <row r="404" spans="1:73" s="6" customFormat="1" x14ac:dyDescent="0.2">
      <c r="A404" s="22"/>
      <c r="B404" s="230"/>
      <c r="C404" s="230"/>
      <c r="D404" s="20"/>
      <c r="E404" s="20"/>
      <c r="F404" s="20"/>
      <c r="G404" s="20"/>
      <c r="H404" s="20"/>
      <c r="I404" s="230"/>
      <c r="J404" s="230"/>
      <c r="K404" s="20"/>
      <c r="L404" s="20"/>
      <c r="M404" s="20"/>
      <c r="N404" s="20"/>
      <c r="O404" s="20"/>
      <c r="P404" s="230"/>
      <c r="Q404" s="230"/>
      <c r="R404" s="20"/>
      <c r="S404" s="20"/>
      <c r="T404" s="20"/>
      <c r="U404" s="20"/>
      <c r="V404" s="20"/>
      <c r="W404" s="230"/>
      <c r="X404" s="230"/>
      <c r="Y404" s="20"/>
      <c r="Z404" s="20"/>
      <c r="AA404" s="20"/>
      <c r="AB404" s="20"/>
      <c r="AC404" s="20"/>
      <c r="AD404" s="230"/>
      <c r="AE404" s="230"/>
      <c r="AF404" s="20"/>
      <c r="AG404" s="42"/>
      <c r="AH404" s="23"/>
      <c r="AI404" s="23"/>
      <c r="AJ404" s="24"/>
      <c r="AK404" s="25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</row>
    <row r="405" spans="1:73" s="6" customFormat="1" x14ac:dyDescent="0.2">
      <c r="A405" s="22"/>
      <c r="B405" s="230"/>
      <c r="C405" s="230"/>
      <c r="D405" s="20"/>
      <c r="E405" s="20"/>
      <c r="F405" s="20"/>
      <c r="G405" s="20"/>
      <c r="H405" s="20"/>
      <c r="I405" s="230"/>
      <c r="J405" s="230"/>
      <c r="K405" s="20"/>
      <c r="L405" s="20"/>
      <c r="M405" s="20"/>
      <c r="N405" s="20"/>
      <c r="O405" s="20"/>
      <c r="P405" s="230"/>
      <c r="Q405" s="230"/>
      <c r="R405" s="20"/>
      <c r="S405" s="20"/>
      <c r="T405" s="20"/>
      <c r="U405" s="20"/>
      <c r="V405" s="20"/>
      <c r="W405" s="230"/>
      <c r="X405" s="230"/>
      <c r="Y405" s="20"/>
      <c r="Z405" s="20"/>
      <c r="AA405" s="20"/>
      <c r="AB405" s="20"/>
      <c r="AC405" s="20"/>
      <c r="AD405" s="230"/>
      <c r="AE405" s="230"/>
      <c r="AF405" s="20"/>
      <c r="AG405" s="42"/>
      <c r="AH405" s="23"/>
      <c r="AI405" s="23"/>
      <c r="AJ405" s="24"/>
      <c r="AK405" s="25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</row>
    <row r="406" spans="1:73" s="6" customFormat="1" x14ac:dyDescent="0.2">
      <c r="A406" s="22"/>
      <c r="B406" s="230"/>
      <c r="C406" s="230"/>
      <c r="D406" s="20"/>
      <c r="E406" s="20"/>
      <c r="F406" s="20"/>
      <c r="G406" s="20"/>
      <c r="H406" s="20"/>
      <c r="I406" s="230"/>
      <c r="J406" s="230"/>
      <c r="K406" s="20"/>
      <c r="L406" s="20"/>
      <c r="M406" s="20"/>
      <c r="N406" s="20"/>
      <c r="O406" s="20"/>
      <c r="P406" s="230"/>
      <c r="Q406" s="230"/>
      <c r="R406" s="20"/>
      <c r="S406" s="20"/>
      <c r="T406" s="20"/>
      <c r="U406" s="20"/>
      <c r="V406" s="20"/>
      <c r="W406" s="230"/>
      <c r="X406" s="230"/>
      <c r="Y406" s="20"/>
      <c r="Z406" s="20"/>
      <c r="AA406" s="20"/>
      <c r="AB406" s="20"/>
      <c r="AC406" s="20"/>
      <c r="AD406" s="230"/>
      <c r="AE406" s="230"/>
      <c r="AF406" s="20"/>
      <c r="AG406" s="42"/>
      <c r="AH406" s="23"/>
      <c r="AI406" s="23"/>
      <c r="AJ406" s="24"/>
      <c r="AK406" s="25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</row>
    <row r="407" spans="1:73" s="6" customFormat="1" x14ac:dyDescent="0.2">
      <c r="A407" s="22"/>
      <c r="B407" s="230"/>
      <c r="C407" s="230"/>
      <c r="D407" s="20"/>
      <c r="E407" s="20"/>
      <c r="F407" s="20"/>
      <c r="G407" s="20"/>
      <c r="H407" s="20"/>
      <c r="I407" s="230"/>
      <c r="J407" s="230"/>
      <c r="K407" s="20"/>
      <c r="L407" s="20"/>
      <c r="M407" s="20"/>
      <c r="N407" s="20"/>
      <c r="O407" s="20"/>
      <c r="P407" s="230"/>
      <c r="Q407" s="230"/>
      <c r="R407" s="20"/>
      <c r="S407" s="20"/>
      <c r="T407" s="20"/>
      <c r="U407" s="20"/>
      <c r="V407" s="20"/>
      <c r="W407" s="230"/>
      <c r="X407" s="230"/>
      <c r="Y407" s="20"/>
      <c r="Z407" s="20"/>
      <c r="AA407" s="20"/>
      <c r="AB407" s="20"/>
      <c r="AC407" s="20"/>
      <c r="AD407" s="230"/>
      <c r="AE407" s="230"/>
      <c r="AF407" s="20"/>
      <c r="AG407" s="42"/>
      <c r="AH407" s="23"/>
      <c r="AI407" s="23"/>
      <c r="AJ407" s="24"/>
      <c r="AK407" s="25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</row>
    <row r="408" spans="1:73" s="6" customFormat="1" x14ac:dyDescent="0.2">
      <c r="A408" s="22"/>
      <c r="B408" s="230"/>
      <c r="C408" s="230"/>
      <c r="D408" s="20"/>
      <c r="E408" s="20"/>
      <c r="F408" s="20"/>
      <c r="G408" s="20"/>
      <c r="H408" s="20"/>
      <c r="I408" s="230"/>
      <c r="J408" s="230"/>
      <c r="K408" s="20"/>
      <c r="L408" s="20"/>
      <c r="M408" s="20"/>
      <c r="N408" s="20"/>
      <c r="O408" s="20"/>
      <c r="P408" s="230"/>
      <c r="Q408" s="230"/>
      <c r="R408" s="20"/>
      <c r="S408" s="20"/>
      <c r="T408" s="20"/>
      <c r="U408" s="20"/>
      <c r="V408" s="20"/>
      <c r="W408" s="230"/>
      <c r="X408" s="230"/>
      <c r="Y408" s="20"/>
      <c r="Z408" s="20"/>
      <c r="AA408" s="20"/>
      <c r="AB408" s="20"/>
      <c r="AC408" s="20"/>
      <c r="AD408" s="230"/>
      <c r="AE408" s="230"/>
      <c r="AF408" s="20"/>
      <c r="AG408" s="42"/>
      <c r="AH408" s="23"/>
      <c r="AI408" s="23"/>
      <c r="AJ408" s="24"/>
      <c r="AK408" s="25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</row>
    <row r="409" spans="1:73" s="6" customFormat="1" x14ac:dyDescent="0.2">
      <c r="A409" s="22"/>
      <c r="B409" s="230"/>
      <c r="C409" s="230"/>
      <c r="D409" s="20"/>
      <c r="E409" s="20"/>
      <c r="F409" s="20"/>
      <c r="G409" s="20"/>
      <c r="H409" s="20"/>
      <c r="I409" s="230"/>
      <c r="J409" s="230"/>
      <c r="K409" s="20"/>
      <c r="L409" s="20"/>
      <c r="M409" s="20"/>
      <c r="N409" s="20"/>
      <c r="O409" s="20"/>
      <c r="P409" s="230"/>
      <c r="Q409" s="230"/>
      <c r="R409" s="20"/>
      <c r="S409" s="20"/>
      <c r="T409" s="20"/>
      <c r="U409" s="20"/>
      <c r="V409" s="20"/>
      <c r="W409" s="230"/>
      <c r="X409" s="230"/>
      <c r="Y409" s="20"/>
      <c r="Z409" s="20"/>
      <c r="AA409" s="20"/>
      <c r="AB409" s="20"/>
      <c r="AC409" s="20"/>
      <c r="AD409" s="230"/>
      <c r="AE409" s="230"/>
      <c r="AF409" s="20"/>
      <c r="AG409" s="42"/>
      <c r="AH409" s="23"/>
      <c r="AI409" s="23"/>
      <c r="AJ409" s="24"/>
      <c r="AK409" s="25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</row>
    <row r="410" spans="1:73" s="6" customFormat="1" x14ac:dyDescent="0.2">
      <c r="A410" s="22"/>
      <c r="B410" s="230"/>
      <c r="C410" s="230"/>
      <c r="D410" s="20"/>
      <c r="E410" s="20"/>
      <c r="F410" s="20"/>
      <c r="G410" s="20"/>
      <c r="H410" s="20"/>
      <c r="I410" s="230"/>
      <c r="J410" s="230"/>
      <c r="K410" s="20"/>
      <c r="L410" s="20"/>
      <c r="M410" s="20"/>
      <c r="N410" s="20"/>
      <c r="O410" s="20"/>
      <c r="P410" s="230"/>
      <c r="Q410" s="230"/>
      <c r="R410" s="20"/>
      <c r="S410" s="20"/>
      <c r="T410" s="20"/>
      <c r="U410" s="20"/>
      <c r="V410" s="20"/>
      <c r="W410" s="230"/>
      <c r="X410" s="230"/>
      <c r="Y410" s="20"/>
      <c r="Z410" s="20"/>
      <c r="AA410" s="20"/>
      <c r="AB410" s="20"/>
      <c r="AC410" s="20"/>
      <c r="AD410" s="230"/>
      <c r="AE410" s="230"/>
      <c r="AF410" s="20"/>
      <c r="AG410" s="42"/>
      <c r="AH410" s="23"/>
      <c r="AI410" s="23"/>
      <c r="AJ410" s="24"/>
      <c r="AK410" s="25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</row>
    <row r="411" spans="1:73" s="6" customFormat="1" x14ac:dyDescent="0.2">
      <c r="A411" s="22"/>
      <c r="B411" s="230"/>
      <c r="C411" s="230"/>
      <c r="D411" s="20"/>
      <c r="E411" s="20"/>
      <c r="F411" s="20"/>
      <c r="G411" s="20"/>
      <c r="H411" s="20"/>
      <c r="I411" s="230"/>
      <c r="J411" s="230"/>
      <c r="K411" s="20"/>
      <c r="L411" s="20"/>
      <c r="M411" s="20"/>
      <c r="N411" s="20"/>
      <c r="O411" s="20"/>
      <c r="P411" s="230"/>
      <c r="Q411" s="230"/>
      <c r="R411" s="20"/>
      <c r="S411" s="20"/>
      <c r="T411" s="20"/>
      <c r="U411" s="20"/>
      <c r="V411" s="20"/>
      <c r="W411" s="230"/>
      <c r="X411" s="230"/>
      <c r="Y411" s="20"/>
      <c r="Z411" s="20"/>
      <c r="AA411" s="20"/>
      <c r="AB411" s="20"/>
      <c r="AC411" s="20"/>
      <c r="AD411" s="230"/>
      <c r="AE411" s="230"/>
      <c r="AF411" s="20"/>
      <c r="AG411" s="42"/>
      <c r="AH411" s="23"/>
      <c r="AI411" s="23"/>
      <c r="AJ411" s="24"/>
      <c r="AK411" s="25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</row>
    <row r="412" spans="1:73" s="6" customFormat="1" x14ac:dyDescent="0.2">
      <c r="A412" s="22"/>
      <c r="B412" s="230"/>
      <c r="C412" s="230"/>
      <c r="D412" s="20"/>
      <c r="E412" s="20"/>
      <c r="F412" s="20"/>
      <c r="G412" s="20"/>
      <c r="H412" s="20"/>
      <c r="I412" s="230"/>
      <c r="J412" s="230"/>
      <c r="K412" s="20"/>
      <c r="L412" s="20"/>
      <c r="M412" s="20"/>
      <c r="N412" s="20"/>
      <c r="O412" s="20"/>
      <c r="P412" s="230"/>
      <c r="Q412" s="230"/>
      <c r="R412" s="20"/>
      <c r="S412" s="20"/>
      <c r="T412" s="20"/>
      <c r="U412" s="20"/>
      <c r="V412" s="20"/>
      <c r="W412" s="230"/>
      <c r="X412" s="230"/>
      <c r="Y412" s="20"/>
      <c r="Z412" s="20"/>
      <c r="AA412" s="20"/>
      <c r="AB412" s="20"/>
      <c r="AC412" s="20"/>
      <c r="AD412" s="230"/>
      <c r="AE412" s="230"/>
      <c r="AF412" s="20"/>
      <c r="AG412" s="42"/>
      <c r="AH412" s="23"/>
      <c r="AI412" s="23"/>
      <c r="AJ412" s="24"/>
      <c r="AK412" s="25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</row>
    <row r="413" spans="1:73" s="6" customFormat="1" x14ac:dyDescent="0.2">
      <c r="A413" s="22"/>
      <c r="B413" s="230"/>
      <c r="C413" s="230"/>
      <c r="D413" s="20"/>
      <c r="E413" s="20"/>
      <c r="F413" s="20"/>
      <c r="G413" s="20"/>
      <c r="H413" s="20"/>
      <c r="I413" s="230"/>
      <c r="J413" s="230"/>
      <c r="K413" s="20"/>
      <c r="L413" s="20"/>
      <c r="M413" s="20"/>
      <c r="N413" s="20"/>
      <c r="O413" s="20"/>
      <c r="P413" s="230"/>
      <c r="Q413" s="230"/>
      <c r="R413" s="20"/>
      <c r="S413" s="20"/>
      <c r="T413" s="20"/>
      <c r="U413" s="20"/>
      <c r="V413" s="20"/>
      <c r="W413" s="230"/>
      <c r="X413" s="230"/>
      <c r="Y413" s="20"/>
      <c r="Z413" s="20"/>
      <c r="AA413" s="20"/>
      <c r="AB413" s="20"/>
      <c r="AC413" s="20"/>
      <c r="AD413" s="230"/>
      <c r="AE413" s="230"/>
      <c r="AF413" s="20"/>
      <c r="AG413" s="42"/>
      <c r="AH413" s="23"/>
      <c r="AI413" s="23"/>
      <c r="AJ413" s="24"/>
      <c r="AK413" s="25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</row>
    <row r="414" spans="1:73" s="6" customFormat="1" x14ac:dyDescent="0.2">
      <c r="A414" s="22"/>
      <c r="B414" s="230"/>
      <c r="C414" s="230"/>
      <c r="D414" s="20"/>
      <c r="E414" s="20"/>
      <c r="F414" s="20"/>
      <c r="G414" s="20"/>
      <c r="H414" s="20"/>
      <c r="I414" s="230"/>
      <c r="J414" s="230"/>
      <c r="K414" s="20"/>
      <c r="L414" s="20"/>
      <c r="M414" s="20"/>
      <c r="N414" s="20"/>
      <c r="O414" s="20"/>
      <c r="P414" s="230"/>
      <c r="Q414" s="230"/>
      <c r="R414" s="20"/>
      <c r="S414" s="20"/>
      <c r="T414" s="20"/>
      <c r="U414" s="20"/>
      <c r="V414" s="20"/>
      <c r="W414" s="230"/>
      <c r="X414" s="230"/>
      <c r="Y414" s="20"/>
      <c r="Z414" s="20"/>
      <c r="AA414" s="20"/>
      <c r="AB414" s="20"/>
      <c r="AC414" s="20"/>
      <c r="AD414" s="230"/>
      <c r="AE414" s="230"/>
      <c r="AF414" s="20"/>
      <c r="AG414" s="42"/>
      <c r="AH414" s="23"/>
      <c r="AI414" s="23"/>
      <c r="AJ414" s="24"/>
      <c r="AK414" s="25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</row>
    <row r="415" spans="1:73" s="6" customFormat="1" x14ac:dyDescent="0.2">
      <c r="A415" s="22"/>
      <c r="B415" s="230"/>
      <c r="C415" s="230"/>
      <c r="D415" s="20"/>
      <c r="E415" s="20"/>
      <c r="F415" s="20"/>
      <c r="G415" s="20"/>
      <c r="H415" s="20"/>
      <c r="I415" s="230"/>
      <c r="J415" s="230"/>
      <c r="K415" s="20"/>
      <c r="L415" s="20"/>
      <c r="M415" s="20"/>
      <c r="N415" s="20"/>
      <c r="O415" s="20"/>
      <c r="P415" s="230"/>
      <c r="Q415" s="230"/>
      <c r="R415" s="20"/>
      <c r="S415" s="20"/>
      <c r="T415" s="20"/>
      <c r="U415" s="20"/>
      <c r="V415" s="20"/>
      <c r="W415" s="230"/>
      <c r="X415" s="230"/>
      <c r="Y415" s="20"/>
      <c r="Z415" s="20"/>
      <c r="AA415" s="20"/>
      <c r="AB415" s="20"/>
      <c r="AC415" s="20"/>
      <c r="AD415" s="230"/>
      <c r="AE415" s="230"/>
      <c r="AF415" s="20"/>
      <c r="AG415" s="42"/>
      <c r="AH415" s="23"/>
      <c r="AI415" s="23"/>
      <c r="AJ415" s="24"/>
      <c r="AK415" s="25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</row>
    <row r="416" spans="1:73" s="6" customFormat="1" x14ac:dyDescent="0.2">
      <c r="A416" s="22"/>
      <c r="B416" s="230"/>
      <c r="C416" s="230"/>
      <c r="D416" s="20"/>
      <c r="E416" s="20"/>
      <c r="F416" s="20"/>
      <c r="G416" s="20"/>
      <c r="H416" s="20"/>
      <c r="I416" s="230"/>
      <c r="J416" s="230"/>
      <c r="K416" s="20"/>
      <c r="L416" s="20"/>
      <c r="M416" s="20"/>
      <c r="N416" s="20"/>
      <c r="O416" s="20"/>
      <c r="P416" s="230"/>
      <c r="Q416" s="230"/>
      <c r="R416" s="20"/>
      <c r="S416" s="20"/>
      <c r="T416" s="20"/>
      <c r="U416" s="20"/>
      <c r="V416" s="20"/>
      <c r="W416" s="230"/>
      <c r="X416" s="230"/>
      <c r="Y416" s="20"/>
      <c r="Z416" s="20"/>
      <c r="AA416" s="20"/>
      <c r="AB416" s="20"/>
      <c r="AC416" s="20"/>
      <c r="AD416" s="230"/>
      <c r="AE416" s="230"/>
      <c r="AF416" s="20"/>
      <c r="AG416" s="42"/>
      <c r="AH416" s="23"/>
      <c r="AI416" s="23"/>
      <c r="AJ416" s="24"/>
      <c r="AK416" s="25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</row>
    <row r="417" spans="1:73" s="6" customFormat="1" x14ac:dyDescent="0.2">
      <c r="A417" s="22"/>
      <c r="B417" s="230"/>
      <c r="C417" s="230"/>
      <c r="D417" s="20"/>
      <c r="E417" s="20"/>
      <c r="F417" s="20"/>
      <c r="G417" s="20"/>
      <c r="H417" s="20"/>
      <c r="I417" s="230"/>
      <c r="J417" s="230"/>
      <c r="K417" s="20"/>
      <c r="L417" s="20"/>
      <c r="M417" s="20"/>
      <c r="N417" s="20"/>
      <c r="O417" s="20"/>
      <c r="P417" s="230"/>
      <c r="Q417" s="230"/>
      <c r="R417" s="20"/>
      <c r="S417" s="20"/>
      <c r="T417" s="20"/>
      <c r="U417" s="20"/>
      <c r="V417" s="20"/>
      <c r="W417" s="230"/>
      <c r="X417" s="230"/>
      <c r="Y417" s="20"/>
      <c r="Z417" s="20"/>
      <c r="AA417" s="20"/>
      <c r="AB417" s="20"/>
      <c r="AC417" s="20"/>
      <c r="AD417" s="230"/>
      <c r="AE417" s="230"/>
      <c r="AF417" s="20"/>
      <c r="AG417" s="42"/>
      <c r="AH417" s="23"/>
      <c r="AI417" s="23"/>
      <c r="AJ417" s="24"/>
      <c r="AK417" s="25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</row>
    <row r="418" spans="1:73" s="6" customFormat="1" x14ac:dyDescent="0.2">
      <c r="A418" s="22"/>
      <c r="B418" s="230"/>
      <c r="C418" s="230"/>
      <c r="D418" s="20"/>
      <c r="E418" s="20"/>
      <c r="F418" s="20"/>
      <c r="G418" s="20"/>
      <c r="H418" s="20"/>
      <c r="I418" s="230"/>
      <c r="J418" s="230"/>
      <c r="K418" s="20"/>
      <c r="L418" s="20"/>
      <c r="M418" s="20"/>
      <c r="N418" s="20"/>
      <c r="O418" s="20"/>
      <c r="P418" s="230"/>
      <c r="Q418" s="230"/>
      <c r="R418" s="20"/>
      <c r="S418" s="20"/>
      <c r="T418" s="20"/>
      <c r="U418" s="20"/>
      <c r="V418" s="20"/>
      <c r="W418" s="230"/>
      <c r="X418" s="230"/>
      <c r="Y418" s="20"/>
      <c r="Z418" s="20"/>
      <c r="AA418" s="20"/>
      <c r="AB418" s="20"/>
      <c r="AC418" s="20"/>
      <c r="AD418" s="230"/>
      <c r="AE418" s="230"/>
      <c r="AF418" s="20"/>
      <c r="AG418" s="42"/>
      <c r="AH418" s="23"/>
      <c r="AI418" s="23"/>
      <c r="AJ418" s="24"/>
      <c r="AK418" s="25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</row>
    <row r="419" spans="1:73" s="6" customFormat="1" x14ac:dyDescent="0.2">
      <c r="A419" s="22"/>
      <c r="B419" s="230"/>
      <c r="C419" s="230"/>
      <c r="D419" s="20"/>
      <c r="E419" s="20"/>
      <c r="F419" s="20"/>
      <c r="G419" s="20"/>
      <c r="H419" s="20"/>
      <c r="I419" s="230"/>
      <c r="J419" s="230"/>
      <c r="K419" s="20"/>
      <c r="L419" s="20"/>
      <c r="M419" s="20"/>
      <c r="N419" s="20"/>
      <c r="O419" s="20"/>
      <c r="P419" s="230"/>
      <c r="Q419" s="230"/>
      <c r="R419" s="20"/>
      <c r="S419" s="20"/>
      <c r="T419" s="20"/>
      <c r="U419" s="20"/>
      <c r="V419" s="20"/>
      <c r="W419" s="230"/>
      <c r="X419" s="230"/>
      <c r="Y419" s="20"/>
      <c r="Z419" s="20"/>
      <c r="AA419" s="20"/>
      <c r="AB419" s="20"/>
      <c r="AC419" s="20"/>
      <c r="AD419" s="230"/>
      <c r="AE419" s="230"/>
      <c r="AF419" s="20"/>
      <c r="AG419" s="42"/>
      <c r="AH419" s="23"/>
      <c r="AI419" s="23"/>
      <c r="AJ419" s="24"/>
      <c r="AK419" s="25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</row>
    <row r="420" spans="1:73" s="6" customFormat="1" x14ac:dyDescent="0.2">
      <c r="A420" s="22"/>
      <c r="B420" s="230"/>
      <c r="C420" s="230"/>
      <c r="D420" s="20"/>
      <c r="E420" s="20"/>
      <c r="F420" s="20"/>
      <c r="G420" s="20"/>
      <c r="H420" s="20"/>
      <c r="I420" s="230"/>
      <c r="J420" s="230"/>
      <c r="K420" s="20"/>
      <c r="L420" s="20"/>
      <c r="M420" s="20"/>
      <c r="N420" s="20"/>
      <c r="O420" s="20"/>
      <c r="P420" s="230"/>
      <c r="Q420" s="230"/>
      <c r="R420" s="20"/>
      <c r="S420" s="20"/>
      <c r="T420" s="20"/>
      <c r="U420" s="20"/>
      <c r="V420" s="20"/>
      <c r="W420" s="230"/>
      <c r="X420" s="230"/>
      <c r="Y420" s="20"/>
      <c r="Z420" s="20"/>
      <c r="AA420" s="20"/>
      <c r="AB420" s="20"/>
      <c r="AC420" s="20"/>
      <c r="AD420" s="230"/>
      <c r="AE420" s="230"/>
      <c r="AF420" s="20"/>
      <c r="AG420" s="42"/>
      <c r="AH420" s="23"/>
      <c r="AI420" s="23"/>
      <c r="AJ420" s="24"/>
      <c r="AK420" s="25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</row>
    <row r="421" spans="1:73" s="6" customFormat="1" x14ac:dyDescent="0.2">
      <c r="A421" s="22"/>
      <c r="B421" s="230"/>
      <c r="C421" s="230"/>
      <c r="D421" s="20"/>
      <c r="E421" s="20"/>
      <c r="F421" s="20"/>
      <c r="G421" s="20"/>
      <c r="H421" s="20"/>
      <c r="I421" s="230"/>
      <c r="J421" s="230"/>
      <c r="K421" s="20"/>
      <c r="L421" s="20"/>
      <c r="M421" s="20"/>
      <c r="N421" s="20"/>
      <c r="O421" s="20"/>
      <c r="P421" s="230"/>
      <c r="Q421" s="230"/>
      <c r="R421" s="20"/>
      <c r="S421" s="20"/>
      <c r="T421" s="20"/>
      <c r="U421" s="20"/>
      <c r="V421" s="20"/>
      <c r="W421" s="230"/>
      <c r="X421" s="230"/>
      <c r="Y421" s="20"/>
      <c r="Z421" s="20"/>
      <c r="AA421" s="20"/>
      <c r="AB421" s="20"/>
      <c r="AC421" s="20"/>
      <c r="AD421" s="230"/>
      <c r="AE421" s="230"/>
      <c r="AF421" s="20"/>
      <c r="AG421" s="42"/>
      <c r="AH421" s="23"/>
      <c r="AI421" s="23"/>
      <c r="AJ421" s="24"/>
      <c r="AK421" s="25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</row>
    <row r="422" spans="1:73" s="6" customFormat="1" x14ac:dyDescent="0.2">
      <c r="A422" s="22"/>
      <c r="B422" s="230"/>
      <c r="C422" s="230"/>
      <c r="D422" s="20"/>
      <c r="E422" s="20"/>
      <c r="F422" s="20"/>
      <c r="G422" s="20"/>
      <c r="H422" s="20"/>
      <c r="I422" s="230"/>
      <c r="J422" s="230"/>
      <c r="K422" s="20"/>
      <c r="L422" s="20"/>
      <c r="M422" s="20"/>
      <c r="N422" s="20"/>
      <c r="O422" s="20"/>
      <c r="P422" s="230"/>
      <c r="Q422" s="230"/>
      <c r="R422" s="20"/>
      <c r="S422" s="20"/>
      <c r="T422" s="20"/>
      <c r="U422" s="20"/>
      <c r="V422" s="20"/>
      <c r="W422" s="230"/>
      <c r="X422" s="230"/>
      <c r="Y422" s="20"/>
      <c r="Z422" s="20"/>
      <c r="AA422" s="20"/>
      <c r="AB422" s="20"/>
      <c r="AC422" s="20"/>
      <c r="AD422" s="230"/>
      <c r="AE422" s="230"/>
      <c r="AF422" s="20"/>
      <c r="AG422" s="42"/>
      <c r="AH422" s="23"/>
      <c r="AI422" s="23"/>
      <c r="AJ422" s="24"/>
      <c r="AK422" s="25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</row>
    <row r="423" spans="1:73" s="6" customFormat="1" x14ac:dyDescent="0.2">
      <c r="A423" s="22"/>
      <c r="B423" s="230"/>
      <c r="C423" s="230"/>
      <c r="D423" s="20"/>
      <c r="E423" s="20"/>
      <c r="F423" s="20"/>
      <c r="G423" s="20"/>
      <c r="H423" s="20"/>
      <c r="I423" s="230"/>
      <c r="J423" s="230"/>
      <c r="K423" s="20"/>
      <c r="L423" s="20"/>
      <c r="M423" s="20"/>
      <c r="N423" s="20"/>
      <c r="O423" s="20"/>
      <c r="P423" s="230"/>
      <c r="Q423" s="230"/>
      <c r="R423" s="20"/>
      <c r="S423" s="20"/>
      <c r="T423" s="20"/>
      <c r="U423" s="20"/>
      <c r="V423" s="20"/>
      <c r="W423" s="230"/>
      <c r="X423" s="230"/>
      <c r="Y423" s="20"/>
      <c r="Z423" s="20"/>
      <c r="AA423" s="20"/>
      <c r="AB423" s="20"/>
      <c r="AC423" s="20"/>
      <c r="AD423" s="230"/>
      <c r="AE423" s="230"/>
      <c r="AF423" s="20"/>
      <c r="AG423" s="42"/>
      <c r="AH423" s="23"/>
      <c r="AI423" s="23"/>
      <c r="AJ423" s="24"/>
      <c r="AK423" s="25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</row>
    <row r="424" spans="1:73" s="6" customFormat="1" x14ac:dyDescent="0.2">
      <c r="A424" s="22"/>
      <c r="B424" s="230"/>
      <c r="C424" s="230"/>
      <c r="D424" s="20"/>
      <c r="E424" s="20"/>
      <c r="F424" s="20"/>
      <c r="G424" s="20"/>
      <c r="H424" s="20"/>
      <c r="I424" s="230"/>
      <c r="J424" s="230"/>
      <c r="K424" s="20"/>
      <c r="L424" s="20"/>
      <c r="M424" s="20"/>
      <c r="N424" s="20"/>
      <c r="O424" s="20"/>
      <c r="P424" s="230"/>
      <c r="Q424" s="230"/>
      <c r="R424" s="20"/>
      <c r="S424" s="20"/>
      <c r="T424" s="20"/>
      <c r="U424" s="20"/>
      <c r="V424" s="20"/>
      <c r="W424" s="230"/>
      <c r="X424" s="230"/>
      <c r="Y424" s="20"/>
      <c r="Z424" s="20"/>
      <c r="AA424" s="20"/>
      <c r="AB424" s="20"/>
      <c r="AC424" s="20"/>
      <c r="AD424" s="230"/>
      <c r="AE424" s="230"/>
      <c r="AF424" s="20"/>
      <c r="AG424" s="42"/>
      <c r="AH424" s="23"/>
      <c r="AI424" s="23"/>
      <c r="AJ424" s="24"/>
      <c r="AK424" s="25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</row>
    <row r="425" spans="1:73" s="6" customFormat="1" x14ac:dyDescent="0.2">
      <c r="A425" s="22"/>
      <c r="B425" s="230"/>
      <c r="C425" s="230"/>
      <c r="D425" s="20"/>
      <c r="E425" s="20"/>
      <c r="F425" s="20"/>
      <c r="G425" s="20"/>
      <c r="H425" s="20"/>
      <c r="I425" s="230"/>
      <c r="J425" s="230"/>
      <c r="K425" s="20"/>
      <c r="L425" s="20"/>
      <c r="M425" s="20"/>
      <c r="N425" s="20"/>
      <c r="O425" s="20"/>
      <c r="P425" s="230"/>
      <c r="Q425" s="230"/>
      <c r="R425" s="20"/>
      <c r="S425" s="20"/>
      <c r="T425" s="20"/>
      <c r="U425" s="20"/>
      <c r="V425" s="20"/>
      <c r="W425" s="230"/>
      <c r="X425" s="230"/>
      <c r="Y425" s="20"/>
      <c r="Z425" s="20"/>
      <c r="AA425" s="20"/>
      <c r="AB425" s="20"/>
      <c r="AC425" s="20"/>
      <c r="AD425" s="230"/>
      <c r="AE425" s="230"/>
      <c r="AF425" s="20"/>
      <c r="AG425" s="42"/>
      <c r="AH425" s="23"/>
      <c r="AI425" s="23"/>
      <c r="AJ425" s="24"/>
      <c r="AK425" s="25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</row>
    <row r="426" spans="1:73" s="6" customFormat="1" x14ac:dyDescent="0.2">
      <c r="A426" s="22"/>
      <c r="B426" s="230"/>
      <c r="C426" s="230"/>
      <c r="D426" s="20"/>
      <c r="E426" s="20"/>
      <c r="F426" s="20"/>
      <c r="G426" s="20"/>
      <c r="H426" s="20"/>
      <c r="I426" s="230"/>
      <c r="J426" s="230"/>
      <c r="K426" s="20"/>
      <c r="L426" s="20"/>
      <c r="M426" s="20"/>
      <c r="N426" s="20"/>
      <c r="O426" s="20"/>
      <c r="P426" s="230"/>
      <c r="Q426" s="230"/>
      <c r="R426" s="20"/>
      <c r="S426" s="20"/>
      <c r="T426" s="20"/>
      <c r="U426" s="20"/>
      <c r="V426" s="20"/>
      <c r="W426" s="230"/>
      <c r="X426" s="230"/>
      <c r="Y426" s="20"/>
      <c r="Z426" s="20"/>
      <c r="AA426" s="20"/>
      <c r="AB426" s="20"/>
      <c r="AC426" s="20"/>
      <c r="AD426" s="230"/>
      <c r="AE426" s="230"/>
      <c r="AF426" s="20"/>
      <c r="AG426" s="42"/>
      <c r="AH426" s="23"/>
      <c r="AI426" s="23"/>
      <c r="AJ426" s="24"/>
      <c r="AK426" s="25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</row>
    <row r="427" spans="1:73" s="6" customFormat="1" x14ac:dyDescent="0.2">
      <c r="A427" s="22"/>
      <c r="B427" s="230"/>
      <c r="C427" s="230"/>
      <c r="D427" s="20"/>
      <c r="E427" s="20"/>
      <c r="F427" s="20"/>
      <c r="G427" s="20"/>
      <c r="H427" s="20"/>
      <c r="I427" s="230"/>
      <c r="J427" s="230"/>
      <c r="K427" s="20"/>
      <c r="L427" s="20"/>
      <c r="M427" s="20"/>
      <c r="N427" s="20"/>
      <c r="O427" s="20"/>
      <c r="P427" s="230"/>
      <c r="Q427" s="230"/>
      <c r="R427" s="20"/>
      <c r="S427" s="20"/>
      <c r="T427" s="20"/>
      <c r="U427" s="20"/>
      <c r="V427" s="20"/>
      <c r="W427" s="230"/>
      <c r="X427" s="230"/>
      <c r="Y427" s="20"/>
      <c r="Z427" s="20"/>
      <c r="AA427" s="20"/>
      <c r="AB427" s="20"/>
      <c r="AC427" s="20"/>
      <c r="AD427" s="230"/>
      <c r="AE427" s="230"/>
      <c r="AF427" s="20"/>
      <c r="AG427" s="42"/>
      <c r="AH427" s="23"/>
      <c r="AI427" s="23"/>
      <c r="AJ427" s="24"/>
      <c r="AK427" s="25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</row>
    <row r="428" spans="1:73" s="6" customFormat="1" x14ac:dyDescent="0.2">
      <c r="A428" s="22"/>
      <c r="B428" s="230"/>
      <c r="C428" s="230"/>
      <c r="D428" s="20"/>
      <c r="E428" s="20"/>
      <c r="F428" s="20"/>
      <c r="G428" s="20"/>
      <c r="H428" s="20"/>
      <c r="I428" s="230"/>
      <c r="J428" s="230"/>
      <c r="K428" s="20"/>
      <c r="L428" s="20"/>
      <c r="M428" s="20"/>
      <c r="N428" s="20"/>
      <c r="O428" s="20"/>
      <c r="P428" s="230"/>
      <c r="Q428" s="230"/>
      <c r="R428" s="20"/>
      <c r="S428" s="20"/>
      <c r="T428" s="20"/>
      <c r="U428" s="20"/>
      <c r="V428" s="20"/>
      <c r="W428" s="230"/>
      <c r="X428" s="230"/>
      <c r="Y428" s="20"/>
      <c r="Z428" s="20"/>
      <c r="AA428" s="20"/>
      <c r="AB428" s="20"/>
      <c r="AC428" s="20"/>
      <c r="AD428" s="230"/>
      <c r="AE428" s="230"/>
      <c r="AF428" s="20"/>
      <c r="AG428" s="42"/>
      <c r="AH428" s="23"/>
      <c r="AI428" s="23"/>
      <c r="AJ428" s="24"/>
      <c r="AK428" s="25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</row>
    <row r="429" spans="1:73" s="6" customFormat="1" x14ac:dyDescent="0.2">
      <c r="A429" s="22"/>
      <c r="B429" s="230"/>
      <c r="C429" s="230"/>
      <c r="D429" s="20"/>
      <c r="E429" s="20"/>
      <c r="F429" s="20"/>
      <c r="G429" s="20"/>
      <c r="H429" s="20"/>
      <c r="I429" s="230"/>
      <c r="J429" s="230"/>
      <c r="K429" s="20"/>
      <c r="L429" s="20"/>
      <c r="M429" s="20"/>
      <c r="N429" s="20"/>
      <c r="O429" s="20"/>
      <c r="P429" s="230"/>
      <c r="Q429" s="230"/>
      <c r="R429" s="20"/>
      <c r="S429" s="20"/>
      <c r="T429" s="20"/>
      <c r="U429" s="20"/>
      <c r="V429" s="20"/>
      <c r="W429" s="230"/>
      <c r="X429" s="230"/>
      <c r="Y429" s="20"/>
      <c r="Z429" s="20"/>
      <c r="AA429" s="20"/>
      <c r="AB429" s="20"/>
      <c r="AC429" s="20"/>
      <c r="AD429" s="230"/>
      <c r="AE429" s="230"/>
      <c r="AF429" s="20"/>
      <c r="AG429" s="42"/>
      <c r="AH429" s="23"/>
      <c r="AI429" s="23"/>
      <c r="AJ429" s="24"/>
      <c r="AK429" s="25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</row>
    <row r="430" spans="1:73" s="6" customFormat="1" x14ac:dyDescent="0.2">
      <c r="A430" s="22"/>
      <c r="B430" s="230"/>
      <c r="C430" s="230"/>
      <c r="D430" s="20"/>
      <c r="E430" s="20"/>
      <c r="F430" s="20"/>
      <c r="G430" s="20"/>
      <c r="H430" s="20"/>
      <c r="I430" s="230"/>
      <c r="J430" s="230"/>
      <c r="K430" s="20"/>
      <c r="L430" s="20"/>
      <c r="M430" s="20"/>
      <c r="N430" s="20"/>
      <c r="O430" s="20"/>
      <c r="P430" s="230"/>
      <c r="Q430" s="230"/>
      <c r="R430" s="20"/>
      <c r="S430" s="20"/>
      <c r="T430" s="20"/>
      <c r="U430" s="20"/>
      <c r="V430" s="20"/>
      <c r="W430" s="230"/>
      <c r="X430" s="230"/>
      <c r="Y430" s="20"/>
      <c r="Z430" s="20"/>
      <c r="AA430" s="20"/>
      <c r="AB430" s="20"/>
      <c r="AC430" s="20"/>
      <c r="AD430" s="230"/>
      <c r="AE430" s="230"/>
      <c r="AF430" s="20"/>
      <c r="AG430" s="42"/>
      <c r="AH430" s="23"/>
      <c r="AI430" s="23"/>
      <c r="AJ430" s="24"/>
      <c r="AK430" s="25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</row>
    <row r="431" spans="1:73" s="6" customFormat="1" x14ac:dyDescent="0.2">
      <c r="A431" s="22"/>
      <c r="B431" s="230"/>
      <c r="C431" s="230"/>
      <c r="D431" s="20"/>
      <c r="E431" s="20"/>
      <c r="F431" s="20"/>
      <c r="G431" s="20"/>
      <c r="H431" s="20"/>
      <c r="I431" s="230"/>
      <c r="J431" s="230"/>
      <c r="K431" s="20"/>
      <c r="L431" s="20"/>
      <c r="M431" s="20"/>
      <c r="N431" s="20"/>
      <c r="O431" s="20"/>
      <c r="P431" s="230"/>
      <c r="Q431" s="230"/>
      <c r="R431" s="20"/>
      <c r="S431" s="20"/>
      <c r="T431" s="20"/>
      <c r="U431" s="20"/>
      <c r="V431" s="20"/>
      <c r="W431" s="230"/>
      <c r="X431" s="230"/>
      <c r="Y431" s="20"/>
      <c r="Z431" s="20"/>
      <c r="AA431" s="20"/>
      <c r="AB431" s="20"/>
      <c r="AC431" s="20"/>
      <c r="AD431" s="230"/>
      <c r="AE431" s="230"/>
      <c r="AF431" s="20"/>
      <c r="AG431" s="42"/>
      <c r="AH431" s="23"/>
      <c r="AI431" s="23"/>
      <c r="AJ431" s="24"/>
      <c r="AK431" s="25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</row>
    <row r="432" spans="1:73" s="6" customFormat="1" x14ac:dyDescent="0.2">
      <c r="A432" s="22"/>
      <c r="B432" s="230"/>
      <c r="C432" s="230"/>
      <c r="D432" s="20"/>
      <c r="E432" s="20"/>
      <c r="F432" s="20"/>
      <c r="G432" s="20"/>
      <c r="H432" s="20"/>
      <c r="I432" s="230"/>
      <c r="J432" s="230"/>
      <c r="K432" s="20"/>
      <c r="L432" s="20"/>
      <c r="M432" s="20"/>
      <c r="N432" s="20"/>
      <c r="O432" s="20"/>
      <c r="P432" s="230"/>
      <c r="Q432" s="230"/>
      <c r="R432" s="20"/>
      <c r="S432" s="20"/>
      <c r="T432" s="20"/>
      <c r="U432" s="20"/>
      <c r="V432" s="20"/>
      <c r="W432" s="230"/>
      <c r="X432" s="230"/>
      <c r="Y432" s="20"/>
      <c r="Z432" s="20"/>
      <c r="AA432" s="20"/>
      <c r="AB432" s="20"/>
      <c r="AC432" s="20"/>
      <c r="AD432" s="230"/>
      <c r="AE432" s="230"/>
      <c r="AF432" s="20"/>
      <c r="AG432" s="42"/>
      <c r="AH432" s="23"/>
      <c r="AI432" s="23"/>
      <c r="AJ432" s="24"/>
      <c r="AK432" s="25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</row>
    <row r="433" spans="1:73" s="6" customFormat="1" x14ac:dyDescent="0.2">
      <c r="A433" s="22"/>
      <c r="B433" s="230"/>
      <c r="C433" s="230"/>
      <c r="D433" s="20"/>
      <c r="E433" s="20"/>
      <c r="F433" s="20"/>
      <c r="G433" s="20"/>
      <c r="H433" s="20"/>
      <c r="I433" s="230"/>
      <c r="J433" s="230"/>
      <c r="K433" s="20"/>
      <c r="L433" s="20"/>
      <c r="M433" s="20"/>
      <c r="N433" s="20"/>
      <c r="O433" s="20"/>
      <c r="P433" s="230"/>
      <c r="Q433" s="230"/>
      <c r="R433" s="20"/>
      <c r="S433" s="20"/>
      <c r="T433" s="20"/>
      <c r="U433" s="20"/>
      <c r="V433" s="20"/>
      <c r="W433" s="230"/>
      <c r="X433" s="230"/>
      <c r="Y433" s="20"/>
      <c r="Z433" s="20"/>
      <c r="AA433" s="20"/>
      <c r="AB433" s="20"/>
      <c r="AC433" s="20"/>
      <c r="AD433" s="230"/>
      <c r="AE433" s="230"/>
      <c r="AF433" s="20"/>
      <c r="AG433" s="42"/>
      <c r="AH433" s="23"/>
      <c r="AI433" s="23"/>
      <c r="AJ433" s="24"/>
      <c r="AK433" s="25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</row>
    <row r="434" spans="1:73" s="6" customFormat="1" x14ac:dyDescent="0.2">
      <c r="A434" s="22"/>
      <c r="B434" s="230"/>
      <c r="C434" s="230"/>
      <c r="D434" s="20"/>
      <c r="E434" s="20"/>
      <c r="F434" s="20"/>
      <c r="G434" s="20"/>
      <c r="H434" s="20"/>
      <c r="I434" s="230"/>
      <c r="J434" s="230"/>
      <c r="K434" s="20"/>
      <c r="L434" s="20"/>
      <c r="M434" s="20"/>
      <c r="N434" s="20"/>
      <c r="O434" s="20"/>
      <c r="P434" s="230"/>
      <c r="Q434" s="230"/>
      <c r="R434" s="20"/>
      <c r="S434" s="20"/>
      <c r="T434" s="20"/>
      <c r="U434" s="20"/>
      <c r="V434" s="20"/>
      <c r="W434" s="230"/>
      <c r="X434" s="230"/>
      <c r="Y434" s="20"/>
      <c r="Z434" s="20"/>
      <c r="AA434" s="20"/>
      <c r="AB434" s="20"/>
      <c r="AC434" s="20"/>
      <c r="AD434" s="230"/>
      <c r="AE434" s="230"/>
      <c r="AF434" s="20"/>
      <c r="AG434" s="42"/>
      <c r="AH434" s="23"/>
      <c r="AI434" s="23"/>
      <c r="AJ434" s="24"/>
      <c r="AK434" s="25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</row>
    <row r="435" spans="1:73" s="6" customFormat="1" x14ac:dyDescent="0.2">
      <c r="A435" s="22"/>
      <c r="B435" s="230"/>
      <c r="C435" s="230"/>
      <c r="D435" s="20"/>
      <c r="E435" s="20"/>
      <c r="F435" s="20"/>
      <c r="G435" s="20"/>
      <c r="H435" s="20"/>
      <c r="I435" s="230"/>
      <c r="J435" s="230"/>
      <c r="K435" s="20"/>
      <c r="L435" s="20"/>
      <c r="M435" s="20"/>
      <c r="N435" s="20"/>
      <c r="O435" s="20"/>
      <c r="P435" s="230"/>
      <c r="Q435" s="230"/>
      <c r="R435" s="20"/>
      <c r="S435" s="20"/>
      <c r="T435" s="20"/>
      <c r="U435" s="20"/>
      <c r="V435" s="20"/>
      <c r="W435" s="230"/>
      <c r="X435" s="230"/>
      <c r="Y435" s="20"/>
      <c r="Z435" s="20"/>
      <c r="AA435" s="20"/>
      <c r="AB435" s="20"/>
      <c r="AC435" s="20"/>
      <c r="AD435" s="230"/>
      <c r="AE435" s="230"/>
      <c r="AF435" s="20"/>
      <c r="AG435" s="42"/>
      <c r="AH435" s="23"/>
      <c r="AI435" s="23"/>
      <c r="AJ435" s="24"/>
      <c r="AK435" s="25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</row>
    <row r="436" spans="1:73" s="6" customFormat="1" x14ac:dyDescent="0.2">
      <c r="A436" s="22"/>
      <c r="B436" s="230"/>
      <c r="C436" s="230"/>
      <c r="D436" s="20"/>
      <c r="E436" s="20"/>
      <c r="F436" s="20"/>
      <c r="G436" s="20"/>
      <c r="H436" s="20"/>
      <c r="I436" s="230"/>
      <c r="J436" s="230"/>
      <c r="K436" s="20"/>
      <c r="L436" s="20"/>
      <c r="M436" s="20"/>
      <c r="N436" s="20"/>
      <c r="O436" s="20"/>
      <c r="P436" s="230"/>
      <c r="Q436" s="230"/>
      <c r="R436" s="20"/>
      <c r="S436" s="20"/>
      <c r="T436" s="20"/>
      <c r="U436" s="20"/>
      <c r="V436" s="20"/>
      <c r="W436" s="230"/>
      <c r="X436" s="230"/>
      <c r="Y436" s="20"/>
      <c r="Z436" s="20"/>
      <c r="AA436" s="20"/>
      <c r="AB436" s="20"/>
      <c r="AC436" s="20"/>
      <c r="AD436" s="230"/>
      <c r="AE436" s="230"/>
      <c r="AF436" s="20"/>
      <c r="AG436" s="42"/>
      <c r="AH436" s="23"/>
      <c r="AI436" s="23"/>
      <c r="AJ436" s="24"/>
      <c r="AK436" s="25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</row>
    <row r="437" spans="1:73" s="6" customFormat="1" x14ac:dyDescent="0.2">
      <c r="A437" s="22"/>
      <c r="B437" s="230"/>
      <c r="C437" s="230"/>
      <c r="D437" s="20"/>
      <c r="E437" s="20"/>
      <c r="F437" s="20"/>
      <c r="G437" s="20"/>
      <c r="H437" s="20"/>
      <c r="I437" s="230"/>
      <c r="J437" s="230"/>
      <c r="K437" s="20"/>
      <c r="L437" s="20"/>
      <c r="M437" s="20"/>
      <c r="N437" s="20"/>
      <c r="O437" s="20"/>
      <c r="P437" s="230"/>
      <c r="Q437" s="230"/>
      <c r="R437" s="20"/>
      <c r="S437" s="20"/>
      <c r="T437" s="20"/>
      <c r="U437" s="20"/>
      <c r="V437" s="20"/>
      <c r="W437" s="230"/>
      <c r="X437" s="230"/>
      <c r="Y437" s="20"/>
      <c r="Z437" s="20"/>
      <c r="AA437" s="20"/>
      <c r="AB437" s="20"/>
      <c r="AC437" s="20"/>
      <c r="AD437" s="230"/>
      <c r="AE437" s="230"/>
      <c r="AF437" s="20"/>
      <c r="AG437" s="42"/>
      <c r="AH437" s="23"/>
      <c r="AI437" s="23"/>
      <c r="AJ437" s="24"/>
      <c r="AK437" s="25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</row>
    <row r="438" spans="1:73" s="6" customFormat="1" x14ac:dyDescent="0.2">
      <c r="A438" s="22"/>
      <c r="B438" s="230"/>
      <c r="C438" s="230"/>
      <c r="D438" s="20"/>
      <c r="E438" s="20"/>
      <c r="F438" s="20"/>
      <c r="G438" s="20"/>
      <c r="H438" s="20"/>
      <c r="I438" s="230"/>
      <c r="J438" s="230"/>
      <c r="K438" s="20"/>
      <c r="L438" s="20"/>
      <c r="M438" s="20"/>
      <c r="N438" s="20"/>
      <c r="O438" s="20"/>
      <c r="P438" s="230"/>
      <c r="Q438" s="230"/>
      <c r="R438" s="20"/>
      <c r="S438" s="20"/>
      <c r="T438" s="20"/>
      <c r="U438" s="20"/>
      <c r="V438" s="20"/>
      <c r="W438" s="230"/>
      <c r="X438" s="230"/>
      <c r="Y438" s="20"/>
      <c r="Z438" s="20"/>
      <c r="AA438" s="20"/>
      <c r="AB438" s="20"/>
      <c r="AC438" s="20"/>
      <c r="AD438" s="230"/>
      <c r="AE438" s="230"/>
      <c r="AF438" s="20"/>
      <c r="AG438" s="42"/>
      <c r="AH438" s="23"/>
      <c r="AI438" s="23"/>
      <c r="AJ438" s="24"/>
      <c r="AK438" s="25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</row>
    <row r="439" spans="1:73" s="6" customFormat="1" x14ac:dyDescent="0.2">
      <c r="A439" s="22"/>
      <c r="B439" s="230"/>
      <c r="C439" s="230"/>
      <c r="D439" s="20"/>
      <c r="E439" s="20"/>
      <c r="F439" s="20"/>
      <c r="G439" s="20"/>
      <c r="H439" s="20"/>
      <c r="I439" s="230"/>
      <c r="J439" s="230"/>
      <c r="K439" s="20"/>
      <c r="L439" s="20"/>
      <c r="M439" s="20"/>
      <c r="N439" s="20"/>
      <c r="O439" s="20"/>
      <c r="P439" s="230"/>
      <c r="Q439" s="230"/>
      <c r="R439" s="20"/>
      <c r="S439" s="20"/>
      <c r="T439" s="20"/>
      <c r="U439" s="20"/>
      <c r="V439" s="20"/>
      <c r="W439" s="230"/>
      <c r="X439" s="230"/>
      <c r="Y439" s="20"/>
      <c r="Z439" s="20"/>
      <c r="AA439" s="20"/>
      <c r="AB439" s="20"/>
      <c r="AC439" s="20"/>
      <c r="AD439" s="230"/>
      <c r="AE439" s="230"/>
      <c r="AF439" s="20"/>
      <c r="AG439" s="42"/>
      <c r="AH439" s="23"/>
      <c r="AI439" s="23"/>
      <c r="AJ439" s="24"/>
      <c r="AK439" s="25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</row>
    <row r="440" spans="1:73" s="6" customFormat="1" x14ac:dyDescent="0.2">
      <c r="A440" s="22"/>
      <c r="B440" s="230"/>
      <c r="C440" s="230"/>
      <c r="D440" s="20"/>
      <c r="E440" s="20"/>
      <c r="F440" s="20"/>
      <c r="G440" s="20"/>
      <c r="H440" s="20"/>
      <c r="I440" s="230"/>
      <c r="J440" s="230"/>
      <c r="K440" s="20"/>
      <c r="L440" s="20"/>
      <c r="M440" s="20"/>
      <c r="N440" s="20"/>
      <c r="O440" s="20"/>
      <c r="P440" s="230"/>
      <c r="Q440" s="230"/>
      <c r="R440" s="20"/>
      <c r="S440" s="20"/>
      <c r="T440" s="20"/>
      <c r="U440" s="20"/>
      <c r="V440" s="20"/>
      <c r="W440" s="230"/>
      <c r="X440" s="230"/>
      <c r="Y440" s="20"/>
      <c r="Z440" s="20"/>
      <c r="AA440" s="20"/>
      <c r="AB440" s="20"/>
      <c r="AC440" s="20"/>
      <c r="AD440" s="230"/>
      <c r="AE440" s="230"/>
      <c r="AF440" s="20"/>
      <c r="AG440" s="42"/>
      <c r="AH440" s="23"/>
      <c r="AI440" s="23"/>
      <c r="AJ440" s="24"/>
      <c r="AK440" s="25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</row>
    <row r="441" spans="1:73" s="6" customFormat="1" x14ac:dyDescent="0.2">
      <c r="A441" s="22"/>
      <c r="B441" s="230"/>
      <c r="C441" s="230"/>
      <c r="D441" s="20"/>
      <c r="E441" s="20"/>
      <c r="F441" s="20"/>
      <c r="G441" s="20"/>
      <c r="H441" s="20"/>
      <c r="I441" s="230"/>
      <c r="J441" s="230"/>
      <c r="K441" s="20"/>
      <c r="L441" s="20"/>
      <c r="M441" s="20"/>
      <c r="N441" s="20"/>
      <c r="O441" s="20"/>
      <c r="P441" s="230"/>
      <c r="Q441" s="230"/>
      <c r="R441" s="20"/>
      <c r="S441" s="20"/>
      <c r="T441" s="20"/>
      <c r="U441" s="20"/>
      <c r="V441" s="20"/>
      <c r="W441" s="230"/>
      <c r="X441" s="230"/>
      <c r="Y441" s="20"/>
      <c r="Z441" s="20"/>
      <c r="AA441" s="20"/>
      <c r="AB441" s="20"/>
      <c r="AC441" s="20"/>
      <c r="AD441" s="230"/>
      <c r="AE441" s="230"/>
      <c r="AF441" s="20"/>
      <c r="AG441" s="42"/>
      <c r="AH441" s="23"/>
      <c r="AI441" s="23"/>
      <c r="AJ441" s="24"/>
      <c r="AK441" s="25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</row>
    <row r="442" spans="1:73" s="6" customFormat="1" x14ac:dyDescent="0.2">
      <c r="A442" s="22"/>
      <c r="B442" s="230"/>
      <c r="C442" s="230"/>
      <c r="D442" s="20"/>
      <c r="E442" s="20"/>
      <c r="F442" s="20"/>
      <c r="G442" s="20"/>
      <c r="H442" s="20"/>
      <c r="I442" s="230"/>
      <c r="J442" s="230"/>
      <c r="K442" s="20"/>
      <c r="L442" s="20"/>
      <c r="M442" s="20"/>
      <c r="N442" s="20"/>
      <c r="O442" s="20"/>
      <c r="P442" s="230"/>
      <c r="Q442" s="230"/>
      <c r="R442" s="20"/>
      <c r="S442" s="20"/>
      <c r="T442" s="20"/>
      <c r="U442" s="20"/>
      <c r="V442" s="20"/>
      <c r="W442" s="230"/>
      <c r="X442" s="230"/>
      <c r="Y442" s="20"/>
      <c r="Z442" s="20"/>
      <c r="AA442" s="20"/>
      <c r="AB442" s="20"/>
      <c r="AC442" s="20"/>
      <c r="AD442" s="230"/>
      <c r="AE442" s="230"/>
      <c r="AF442" s="20"/>
      <c r="AG442" s="42"/>
      <c r="AH442" s="23"/>
      <c r="AI442" s="23"/>
      <c r="AJ442" s="24"/>
      <c r="AK442" s="25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</row>
    <row r="443" spans="1:73" s="6" customFormat="1" x14ac:dyDescent="0.2">
      <c r="A443" s="22"/>
      <c r="B443" s="230"/>
      <c r="C443" s="230"/>
      <c r="D443" s="20"/>
      <c r="E443" s="20"/>
      <c r="F443" s="20"/>
      <c r="G443" s="20"/>
      <c r="H443" s="20"/>
      <c r="I443" s="230"/>
      <c r="J443" s="230"/>
      <c r="K443" s="20"/>
      <c r="L443" s="20"/>
      <c r="M443" s="20"/>
      <c r="N443" s="20"/>
      <c r="O443" s="20"/>
      <c r="P443" s="230"/>
      <c r="Q443" s="230"/>
      <c r="R443" s="20"/>
      <c r="S443" s="20"/>
      <c r="T443" s="20"/>
      <c r="U443" s="20"/>
      <c r="V443" s="20"/>
      <c r="W443" s="230"/>
      <c r="X443" s="230"/>
      <c r="Y443" s="20"/>
      <c r="Z443" s="20"/>
      <c r="AA443" s="20"/>
      <c r="AB443" s="20"/>
      <c r="AC443" s="20"/>
      <c r="AD443" s="230"/>
      <c r="AE443" s="230"/>
      <c r="AF443" s="20"/>
      <c r="AG443" s="42"/>
      <c r="AH443" s="23"/>
      <c r="AI443" s="23"/>
      <c r="AJ443" s="24"/>
      <c r="AK443" s="25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</row>
    <row r="444" spans="1:73" s="6" customFormat="1" x14ac:dyDescent="0.2">
      <c r="A444" s="22"/>
      <c r="B444" s="230"/>
      <c r="C444" s="230"/>
      <c r="D444" s="20"/>
      <c r="E444" s="20"/>
      <c r="F444" s="20"/>
      <c r="G444" s="20"/>
      <c r="H444" s="20"/>
      <c r="I444" s="230"/>
      <c r="J444" s="230"/>
      <c r="K444" s="20"/>
      <c r="L444" s="20"/>
      <c r="M444" s="20"/>
      <c r="N444" s="20"/>
      <c r="O444" s="20"/>
      <c r="P444" s="230"/>
      <c r="Q444" s="230"/>
      <c r="R444" s="20"/>
      <c r="S444" s="20"/>
      <c r="T444" s="20"/>
      <c r="U444" s="20"/>
      <c r="V444" s="20"/>
      <c r="W444" s="230"/>
      <c r="X444" s="230"/>
      <c r="Y444" s="20"/>
      <c r="Z444" s="20"/>
      <c r="AA444" s="20"/>
      <c r="AB444" s="20"/>
      <c r="AC444" s="20"/>
      <c r="AD444" s="230"/>
      <c r="AE444" s="230"/>
      <c r="AF444" s="20"/>
      <c r="AG444" s="42"/>
      <c r="AH444" s="23"/>
      <c r="AI444" s="23"/>
      <c r="AJ444" s="24"/>
      <c r="AK444" s="25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</row>
    <row r="445" spans="1:73" s="6" customFormat="1" x14ac:dyDescent="0.2">
      <c r="A445" s="22"/>
      <c r="B445" s="230"/>
      <c r="C445" s="230"/>
      <c r="D445" s="20"/>
      <c r="E445" s="20"/>
      <c r="F445" s="20"/>
      <c r="G445" s="20"/>
      <c r="H445" s="20"/>
      <c r="I445" s="230"/>
      <c r="J445" s="230"/>
      <c r="K445" s="20"/>
      <c r="L445" s="20"/>
      <c r="M445" s="20"/>
      <c r="N445" s="20"/>
      <c r="O445" s="20"/>
      <c r="P445" s="230"/>
      <c r="Q445" s="230"/>
      <c r="R445" s="20"/>
      <c r="S445" s="20"/>
      <c r="T445" s="20"/>
      <c r="U445" s="20"/>
      <c r="V445" s="20"/>
      <c r="W445" s="230"/>
      <c r="X445" s="230"/>
      <c r="Y445" s="20"/>
      <c r="Z445" s="20"/>
      <c r="AA445" s="20"/>
      <c r="AB445" s="20"/>
      <c r="AC445" s="20"/>
      <c r="AD445" s="230"/>
      <c r="AE445" s="230"/>
      <c r="AF445" s="20"/>
      <c r="AG445" s="42"/>
      <c r="AH445" s="23"/>
      <c r="AI445" s="23"/>
      <c r="AJ445" s="24"/>
      <c r="AK445" s="25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</row>
    <row r="446" spans="1:73" s="6" customFormat="1" x14ac:dyDescent="0.2">
      <c r="A446" s="22"/>
      <c r="B446" s="230"/>
      <c r="C446" s="230"/>
      <c r="D446" s="20"/>
      <c r="E446" s="20"/>
      <c r="F446" s="20"/>
      <c r="G446" s="20"/>
      <c r="H446" s="20"/>
      <c r="I446" s="230"/>
      <c r="J446" s="230"/>
      <c r="K446" s="20"/>
      <c r="L446" s="20"/>
      <c r="M446" s="20"/>
      <c r="N446" s="20"/>
      <c r="O446" s="20"/>
      <c r="P446" s="230"/>
      <c r="Q446" s="230"/>
      <c r="R446" s="20"/>
      <c r="S446" s="20"/>
      <c r="T446" s="20"/>
      <c r="U446" s="20"/>
      <c r="V446" s="20"/>
      <c r="W446" s="230"/>
      <c r="X446" s="230"/>
      <c r="Y446" s="20"/>
      <c r="Z446" s="20"/>
      <c r="AA446" s="20"/>
      <c r="AB446" s="20"/>
      <c r="AC446" s="20"/>
      <c r="AD446" s="230"/>
      <c r="AE446" s="230"/>
      <c r="AF446" s="20"/>
      <c r="AG446" s="42"/>
      <c r="AH446" s="23"/>
      <c r="AI446" s="23"/>
      <c r="AJ446" s="24"/>
      <c r="AK446" s="25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</row>
    <row r="447" spans="1:73" s="6" customFormat="1" x14ac:dyDescent="0.2">
      <c r="A447" s="22"/>
      <c r="B447" s="230"/>
      <c r="C447" s="230"/>
      <c r="D447" s="20"/>
      <c r="E447" s="20"/>
      <c r="F447" s="20"/>
      <c r="G447" s="20"/>
      <c r="H447" s="20"/>
      <c r="I447" s="230"/>
      <c r="J447" s="230"/>
      <c r="K447" s="20"/>
      <c r="L447" s="20"/>
      <c r="M447" s="20"/>
      <c r="N447" s="20"/>
      <c r="O447" s="20"/>
      <c r="P447" s="230"/>
      <c r="Q447" s="230"/>
      <c r="R447" s="20"/>
      <c r="S447" s="20"/>
      <c r="T447" s="20"/>
      <c r="U447" s="20"/>
      <c r="V447" s="20"/>
      <c r="W447" s="230"/>
      <c r="X447" s="230"/>
      <c r="Y447" s="20"/>
      <c r="Z447" s="20"/>
      <c r="AA447" s="20"/>
      <c r="AB447" s="20"/>
      <c r="AC447" s="20"/>
      <c r="AD447" s="230"/>
      <c r="AE447" s="230"/>
      <c r="AF447" s="20"/>
      <c r="AG447" s="42"/>
      <c r="AH447" s="23"/>
      <c r="AI447" s="23"/>
      <c r="AJ447" s="24"/>
      <c r="AK447" s="25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</row>
    <row r="448" spans="1:73" s="6" customFormat="1" x14ac:dyDescent="0.2">
      <c r="A448" s="22"/>
      <c r="B448" s="230"/>
      <c r="C448" s="230"/>
      <c r="D448" s="20"/>
      <c r="E448" s="20"/>
      <c r="F448" s="20"/>
      <c r="G448" s="20"/>
      <c r="H448" s="20"/>
      <c r="I448" s="230"/>
      <c r="J448" s="230"/>
      <c r="K448" s="20"/>
      <c r="L448" s="20"/>
      <c r="M448" s="20"/>
      <c r="N448" s="20"/>
      <c r="O448" s="20"/>
      <c r="P448" s="230"/>
      <c r="Q448" s="230"/>
      <c r="R448" s="20"/>
      <c r="S448" s="20"/>
      <c r="T448" s="20"/>
      <c r="U448" s="20"/>
      <c r="V448" s="20"/>
      <c r="W448" s="230"/>
      <c r="X448" s="230"/>
      <c r="Y448" s="20"/>
      <c r="Z448" s="20"/>
      <c r="AA448" s="20"/>
      <c r="AB448" s="20"/>
      <c r="AC448" s="20"/>
      <c r="AD448" s="230"/>
      <c r="AE448" s="230"/>
      <c r="AF448" s="20"/>
      <c r="AG448" s="42"/>
      <c r="AH448" s="23"/>
      <c r="AI448" s="23"/>
      <c r="AJ448" s="24"/>
      <c r="AK448" s="25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</row>
    <row r="449" spans="1:73" s="6" customFormat="1" x14ac:dyDescent="0.2">
      <c r="A449" s="22"/>
      <c r="B449" s="230"/>
      <c r="C449" s="230"/>
      <c r="D449" s="20"/>
      <c r="E449" s="20"/>
      <c r="F449" s="20"/>
      <c r="G449" s="20"/>
      <c r="H449" s="20"/>
      <c r="I449" s="230"/>
      <c r="J449" s="230"/>
      <c r="K449" s="20"/>
      <c r="L449" s="20"/>
      <c r="M449" s="20"/>
      <c r="N449" s="20"/>
      <c r="O449" s="20"/>
      <c r="P449" s="230"/>
      <c r="Q449" s="230"/>
      <c r="R449" s="20"/>
      <c r="S449" s="20"/>
      <c r="T449" s="20"/>
      <c r="U449" s="20"/>
      <c r="V449" s="20"/>
      <c r="W449" s="230"/>
      <c r="X449" s="230"/>
      <c r="Y449" s="20"/>
      <c r="Z449" s="20"/>
      <c r="AA449" s="20"/>
      <c r="AB449" s="20"/>
      <c r="AC449" s="20"/>
      <c r="AD449" s="230"/>
      <c r="AE449" s="230"/>
      <c r="AF449" s="20"/>
      <c r="AG449" s="42"/>
      <c r="AH449" s="23"/>
      <c r="AI449" s="23"/>
      <c r="AJ449" s="24"/>
      <c r="AK449" s="25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</row>
    <row r="450" spans="1:73" s="6" customFormat="1" x14ac:dyDescent="0.2">
      <c r="A450" s="22"/>
      <c r="B450" s="230"/>
      <c r="C450" s="230"/>
      <c r="D450" s="20"/>
      <c r="E450" s="20"/>
      <c r="F450" s="20"/>
      <c r="G450" s="20"/>
      <c r="H450" s="20"/>
      <c r="I450" s="230"/>
      <c r="J450" s="230"/>
      <c r="K450" s="20"/>
      <c r="L450" s="20"/>
      <c r="M450" s="20"/>
      <c r="N450" s="20"/>
      <c r="O450" s="20"/>
      <c r="P450" s="230"/>
      <c r="Q450" s="230"/>
      <c r="R450" s="20"/>
      <c r="S450" s="20"/>
      <c r="T450" s="20"/>
      <c r="U450" s="20"/>
      <c r="V450" s="20"/>
      <c r="W450" s="230"/>
      <c r="X450" s="230"/>
      <c r="Y450" s="20"/>
      <c r="Z450" s="20"/>
      <c r="AA450" s="20"/>
      <c r="AB450" s="20"/>
      <c r="AC450" s="20"/>
      <c r="AD450" s="230"/>
      <c r="AE450" s="230"/>
      <c r="AF450" s="20"/>
      <c r="AG450" s="42"/>
      <c r="AH450" s="23"/>
      <c r="AI450" s="23"/>
      <c r="AJ450" s="24"/>
      <c r="AK450" s="25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</row>
    <row r="451" spans="1:73" s="6" customFormat="1" x14ac:dyDescent="0.2">
      <c r="A451" s="22"/>
      <c r="B451" s="230"/>
      <c r="C451" s="230"/>
      <c r="D451" s="20"/>
      <c r="E451" s="20"/>
      <c r="F451" s="20"/>
      <c r="G451" s="20"/>
      <c r="H451" s="20"/>
      <c r="I451" s="230"/>
      <c r="J451" s="230"/>
      <c r="K451" s="20"/>
      <c r="L451" s="20"/>
      <c r="M451" s="20"/>
      <c r="N451" s="20"/>
      <c r="O451" s="20"/>
      <c r="P451" s="230"/>
      <c r="Q451" s="230"/>
      <c r="R451" s="20"/>
      <c r="S451" s="20"/>
      <c r="T451" s="20"/>
      <c r="U451" s="20"/>
      <c r="V451" s="20"/>
      <c r="W451" s="230"/>
      <c r="X451" s="230"/>
      <c r="Y451" s="20"/>
      <c r="Z451" s="20"/>
      <c r="AA451" s="20"/>
      <c r="AB451" s="20"/>
      <c r="AC451" s="20"/>
      <c r="AD451" s="230"/>
      <c r="AE451" s="230"/>
      <c r="AF451" s="20"/>
      <c r="AG451" s="42"/>
      <c r="AH451" s="23"/>
      <c r="AI451" s="23"/>
      <c r="AJ451" s="24"/>
      <c r="AK451" s="25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</row>
    <row r="452" spans="1:73" s="6" customFormat="1" x14ac:dyDescent="0.2">
      <c r="A452" s="22"/>
      <c r="B452" s="230"/>
      <c r="C452" s="230"/>
      <c r="D452" s="20"/>
      <c r="E452" s="20"/>
      <c r="F452" s="20"/>
      <c r="G452" s="20"/>
      <c r="H452" s="20"/>
      <c r="I452" s="230"/>
      <c r="J452" s="230"/>
      <c r="K452" s="20"/>
      <c r="L452" s="20"/>
      <c r="M452" s="20"/>
      <c r="N452" s="20"/>
      <c r="O452" s="20"/>
      <c r="P452" s="230"/>
      <c r="Q452" s="230"/>
      <c r="R452" s="20"/>
      <c r="S452" s="20"/>
      <c r="T452" s="20"/>
      <c r="U452" s="20"/>
      <c r="V452" s="20"/>
      <c r="W452" s="230"/>
      <c r="X452" s="230"/>
      <c r="Y452" s="20"/>
      <c r="Z452" s="20"/>
      <c r="AA452" s="20"/>
      <c r="AB452" s="20"/>
      <c r="AC452" s="20"/>
      <c r="AD452" s="230"/>
      <c r="AE452" s="230"/>
      <c r="AF452" s="20"/>
      <c r="AG452" s="42"/>
      <c r="AH452" s="23"/>
      <c r="AI452" s="23"/>
      <c r="AJ452" s="24"/>
      <c r="AK452" s="25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</row>
    <row r="453" spans="1:73" s="6" customFormat="1" x14ac:dyDescent="0.2">
      <c r="A453" s="22"/>
      <c r="B453" s="230"/>
      <c r="C453" s="230"/>
      <c r="D453" s="20"/>
      <c r="E453" s="20"/>
      <c r="F453" s="20"/>
      <c r="G453" s="20"/>
      <c r="H453" s="20"/>
      <c r="I453" s="230"/>
      <c r="J453" s="230"/>
      <c r="K453" s="20"/>
      <c r="L453" s="20"/>
      <c r="M453" s="20"/>
      <c r="N453" s="20"/>
      <c r="O453" s="20"/>
      <c r="P453" s="230"/>
      <c r="Q453" s="230"/>
      <c r="R453" s="20"/>
      <c r="S453" s="20"/>
      <c r="T453" s="20"/>
      <c r="U453" s="20"/>
      <c r="V453" s="20"/>
      <c r="W453" s="230"/>
      <c r="X453" s="230"/>
      <c r="Y453" s="20"/>
      <c r="Z453" s="20"/>
      <c r="AA453" s="20"/>
      <c r="AB453" s="20"/>
      <c r="AC453" s="20"/>
      <c r="AD453" s="230"/>
      <c r="AE453" s="230"/>
      <c r="AF453" s="20"/>
      <c r="AG453" s="42"/>
      <c r="AH453" s="23"/>
      <c r="AI453" s="23"/>
      <c r="AJ453" s="24"/>
      <c r="AK453" s="25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</row>
    <row r="454" spans="1:73" s="6" customFormat="1" x14ac:dyDescent="0.2">
      <c r="A454" s="22"/>
      <c r="B454" s="230"/>
      <c r="C454" s="230"/>
      <c r="D454" s="20"/>
      <c r="E454" s="20"/>
      <c r="F454" s="20"/>
      <c r="G454" s="20"/>
      <c r="H454" s="20"/>
      <c r="I454" s="230"/>
      <c r="J454" s="230"/>
      <c r="K454" s="20"/>
      <c r="L454" s="20"/>
      <c r="M454" s="20"/>
      <c r="N454" s="20"/>
      <c r="O454" s="20"/>
      <c r="P454" s="230"/>
      <c r="Q454" s="230"/>
      <c r="R454" s="20"/>
      <c r="S454" s="20"/>
      <c r="T454" s="20"/>
      <c r="U454" s="20"/>
      <c r="V454" s="20"/>
      <c r="W454" s="230"/>
      <c r="X454" s="230"/>
      <c r="Y454" s="20"/>
      <c r="Z454" s="20"/>
      <c r="AA454" s="20"/>
      <c r="AB454" s="20"/>
      <c r="AC454" s="20"/>
      <c r="AD454" s="230"/>
      <c r="AE454" s="230"/>
      <c r="AF454" s="20"/>
      <c r="AG454" s="42"/>
      <c r="AH454" s="23"/>
      <c r="AI454" s="23"/>
      <c r="AJ454" s="24"/>
      <c r="AK454" s="25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</row>
    <row r="455" spans="1:73" s="6" customFormat="1" x14ac:dyDescent="0.2">
      <c r="A455" s="22"/>
      <c r="B455" s="230"/>
      <c r="C455" s="230"/>
      <c r="D455" s="20"/>
      <c r="E455" s="20"/>
      <c r="F455" s="20"/>
      <c r="G455" s="20"/>
      <c r="H455" s="20"/>
      <c r="I455" s="230"/>
      <c r="J455" s="230"/>
      <c r="K455" s="20"/>
      <c r="L455" s="20"/>
      <c r="M455" s="20"/>
      <c r="N455" s="20"/>
      <c r="O455" s="20"/>
      <c r="P455" s="230"/>
      <c r="Q455" s="230"/>
      <c r="R455" s="20"/>
      <c r="S455" s="20"/>
      <c r="T455" s="20"/>
      <c r="U455" s="20"/>
      <c r="V455" s="20"/>
      <c r="W455" s="230"/>
      <c r="X455" s="230"/>
      <c r="Y455" s="20"/>
      <c r="Z455" s="20"/>
      <c r="AA455" s="20"/>
      <c r="AB455" s="20"/>
      <c r="AC455" s="20"/>
      <c r="AD455" s="230"/>
      <c r="AE455" s="230"/>
      <c r="AF455" s="20"/>
      <c r="AG455" s="42"/>
      <c r="AH455" s="23"/>
      <c r="AI455" s="23"/>
      <c r="AJ455" s="24"/>
      <c r="AK455" s="25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</row>
    <row r="456" spans="1:73" s="6" customFormat="1" x14ac:dyDescent="0.2">
      <c r="A456" s="22"/>
      <c r="B456" s="230"/>
      <c r="C456" s="230"/>
      <c r="D456" s="20"/>
      <c r="E456" s="20"/>
      <c r="F456" s="20"/>
      <c r="G456" s="20"/>
      <c r="H456" s="20"/>
      <c r="I456" s="230"/>
      <c r="J456" s="230"/>
      <c r="K456" s="20"/>
      <c r="L456" s="20"/>
      <c r="M456" s="20"/>
      <c r="N456" s="20"/>
      <c r="O456" s="20"/>
      <c r="P456" s="230"/>
      <c r="Q456" s="230"/>
      <c r="R456" s="20"/>
      <c r="S456" s="20"/>
      <c r="T456" s="20"/>
      <c r="U456" s="20"/>
      <c r="V456" s="20"/>
      <c r="W456" s="230"/>
      <c r="X456" s="230"/>
      <c r="Y456" s="20"/>
      <c r="Z456" s="20"/>
      <c r="AA456" s="20"/>
      <c r="AB456" s="20"/>
      <c r="AC456" s="20"/>
      <c r="AD456" s="230"/>
      <c r="AE456" s="230"/>
      <c r="AF456" s="20"/>
      <c r="AG456" s="42"/>
      <c r="AH456" s="23"/>
      <c r="AI456" s="23"/>
      <c r="AJ456" s="24"/>
      <c r="AK456" s="25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</row>
    <row r="457" spans="1:73" s="6" customFormat="1" x14ac:dyDescent="0.2">
      <c r="A457" s="22"/>
      <c r="B457" s="230"/>
      <c r="C457" s="230"/>
      <c r="D457" s="20"/>
      <c r="E457" s="20"/>
      <c r="F457" s="20"/>
      <c r="G457" s="20"/>
      <c r="H457" s="20"/>
      <c r="I457" s="230"/>
      <c r="J457" s="230"/>
      <c r="K457" s="20"/>
      <c r="L457" s="20"/>
      <c r="M457" s="20"/>
      <c r="N457" s="20"/>
      <c r="O457" s="20"/>
      <c r="P457" s="230"/>
      <c r="Q457" s="230"/>
      <c r="R457" s="20"/>
      <c r="S457" s="20"/>
      <c r="T457" s="20"/>
      <c r="U457" s="20"/>
      <c r="V457" s="20"/>
      <c r="W457" s="230"/>
      <c r="X457" s="230"/>
      <c r="Y457" s="20"/>
      <c r="Z457" s="20"/>
      <c r="AA457" s="20"/>
      <c r="AB457" s="20"/>
      <c r="AC457" s="20"/>
      <c r="AD457" s="230"/>
      <c r="AE457" s="230"/>
      <c r="AF457" s="20"/>
      <c r="AG457" s="42"/>
      <c r="AH457" s="23"/>
      <c r="AI457" s="23"/>
      <c r="AJ457" s="24"/>
      <c r="AK457" s="25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</row>
    <row r="458" spans="1:73" s="6" customFormat="1" x14ac:dyDescent="0.2">
      <c r="A458" s="22"/>
      <c r="B458" s="230"/>
      <c r="C458" s="230"/>
      <c r="D458" s="20"/>
      <c r="E458" s="20"/>
      <c r="F458" s="20"/>
      <c r="G458" s="20"/>
      <c r="H458" s="20"/>
      <c r="I458" s="230"/>
      <c r="J458" s="230"/>
      <c r="K458" s="20"/>
      <c r="L458" s="20"/>
      <c r="M458" s="20"/>
      <c r="N458" s="20"/>
      <c r="O458" s="20"/>
      <c r="P458" s="230"/>
      <c r="Q458" s="230"/>
      <c r="R458" s="20"/>
      <c r="S458" s="20"/>
      <c r="T458" s="20"/>
      <c r="U458" s="20"/>
      <c r="V458" s="20"/>
      <c r="W458" s="230"/>
      <c r="X458" s="230"/>
      <c r="Y458" s="20"/>
      <c r="Z458" s="20"/>
      <c r="AA458" s="20"/>
      <c r="AB458" s="20"/>
      <c r="AC458" s="20"/>
      <c r="AD458" s="230"/>
      <c r="AE458" s="230"/>
      <c r="AF458" s="20"/>
      <c r="AG458" s="42"/>
      <c r="AH458" s="23"/>
      <c r="AI458" s="23"/>
      <c r="AJ458" s="24"/>
      <c r="AK458" s="25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</row>
    <row r="459" spans="1:73" s="6" customFormat="1" x14ac:dyDescent="0.2">
      <c r="A459" s="22"/>
      <c r="B459" s="230"/>
      <c r="C459" s="230"/>
      <c r="D459" s="20"/>
      <c r="E459" s="20"/>
      <c r="F459" s="20"/>
      <c r="G459" s="20"/>
      <c r="H459" s="20"/>
      <c r="I459" s="230"/>
      <c r="J459" s="230"/>
      <c r="K459" s="20"/>
      <c r="L459" s="20"/>
      <c r="M459" s="20"/>
      <c r="N459" s="20"/>
      <c r="O459" s="20"/>
      <c r="P459" s="230"/>
      <c r="Q459" s="230"/>
      <c r="R459" s="20"/>
      <c r="S459" s="20"/>
      <c r="T459" s="20"/>
      <c r="U459" s="20"/>
      <c r="V459" s="20"/>
      <c r="W459" s="230"/>
      <c r="X459" s="230"/>
      <c r="Y459" s="20"/>
      <c r="Z459" s="20"/>
      <c r="AA459" s="20"/>
      <c r="AB459" s="20"/>
      <c r="AC459" s="20"/>
      <c r="AD459" s="230"/>
      <c r="AE459" s="230"/>
      <c r="AF459" s="20"/>
      <c r="AG459" s="42"/>
      <c r="AH459" s="23"/>
      <c r="AI459" s="23"/>
      <c r="AJ459" s="24"/>
      <c r="AK459" s="25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</row>
    <row r="460" spans="1:73" s="6" customFormat="1" x14ac:dyDescent="0.2">
      <c r="A460" s="22"/>
      <c r="B460" s="230"/>
      <c r="C460" s="230"/>
      <c r="D460" s="20"/>
      <c r="E460" s="20"/>
      <c r="F460" s="20"/>
      <c r="G460" s="20"/>
      <c r="H460" s="20"/>
      <c r="I460" s="230"/>
      <c r="J460" s="230"/>
      <c r="K460" s="20"/>
      <c r="L460" s="20"/>
      <c r="M460" s="20"/>
      <c r="N460" s="20"/>
      <c r="O460" s="20"/>
      <c r="P460" s="230"/>
      <c r="Q460" s="230"/>
      <c r="R460" s="20"/>
      <c r="S460" s="20"/>
      <c r="T460" s="20"/>
      <c r="U460" s="20"/>
      <c r="V460" s="20"/>
      <c r="W460" s="230"/>
      <c r="X460" s="230"/>
      <c r="Y460" s="20"/>
      <c r="Z460" s="20"/>
      <c r="AA460" s="20"/>
      <c r="AB460" s="20"/>
      <c r="AC460" s="20"/>
      <c r="AD460" s="230"/>
      <c r="AE460" s="230"/>
      <c r="AF460" s="20"/>
      <c r="AG460" s="42"/>
      <c r="AH460" s="23"/>
      <c r="AI460" s="23"/>
      <c r="AJ460" s="24"/>
      <c r="AK460" s="25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</row>
    <row r="461" spans="1:73" s="6" customFormat="1" x14ac:dyDescent="0.2">
      <c r="A461" s="22"/>
      <c r="B461" s="230"/>
      <c r="C461" s="230"/>
      <c r="D461" s="20"/>
      <c r="E461" s="20"/>
      <c r="F461" s="20"/>
      <c r="G461" s="20"/>
      <c r="H461" s="20"/>
      <c r="I461" s="230"/>
      <c r="J461" s="230"/>
      <c r="K461" s="20"/>
      <c r="L461" s="20"/>
      <c r="M461" s="20"/>
      <c r="N461" s="20"/>
      <c r="O461" s="20"/>
      <c r="P461" s="230"/>
      <c r="Q461" s="230"/>
      <c r="R461" s="20"/>
      <c r="S461" s="20"/>
      <c r="T461" s="20"/>
      <c r="U461" s="20"/>
      <c r="V461" s="20"/>
      <c r="W461" s="230"/>
      <c r="X461" s="230"/>
      <c r="Y461" s="20"/>
      <c r="Z461" s="20"/>
      <c r="AA461" s="20"/>
      <c r="AB461" s="20"/>
      <c r="AC461" s="20"/>
      <c r="AD461" s="230"/>
      <c r="AE461" s="230"/>
      <c r="AF461" s="20"/>
      <c r="AG461" s="42"/>
      <c r="AH461" s="23"/>
      <c r="AI461" s="23"/>
      <c r="AJ461" s="24"/>
      <c r="AK461" s="25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</row>
    <row r="462" spans="1:73" s="6" customFormat="1" x14ac:dyDescent="0.2">
      <c r="A462" s="22"/>
      <c r="B462" s="230"/>
      <c r="C462" s="230"/>
      <c r="D462" s="20"/>
      <c r="E462" s="20"/>
      <c r="F462" s="20"/>
      <c r="G462" s="20"/>
      <c r="H462" s="20"/>
      <c r="I462" s="230"/>
      <c r="J462" s="230"/>
      <c r="K462" s="20"/>
      <c r="L462" s="20"/>
      <c r="M462" s="20"/>
      <c r="N462" s="20"/>
      <c r="O462" s="20"/>
      <c r="P462" s="230"/>
      <c r="Q462" s="230"/>
      <c r="R462" s="20"/>
      <c r="S462" s="20"/>
      <c r="T462" s="20"/>
      <c r="U462" s="20"/>
      <c r="V462" s="20"/>
      <c r="W462" s="230"/>
      <c r="X462" s="230"/>
      <c r="Y462" s="20"/>
      <c r="Z462" s="20"/>
      <c r="AA462" s="20"/>
      <c r="AB462" s="20"/>
      <c r="AC462" s="20"/>
      <c r="AD462" s="230"/>
      <c r="AE462" s="230"/>
      <c r="AF462" s="20"/>
      <c r="AG462" s="42"/>
      <c r="AH462" s="23"/>
      <c r="AI462" s="23"/>
      <c r="AJ462" s="24"/>
      <c r="AK462" s="25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</row>
    <row r="463" spans="1:73" s="6" customFormat="1" x14ac:dyDescent="0.2">
      <c r="A463" s="22"/>
      <c r="B463" s="230"/>
      <c r="C463" s="230"/>
      <c r="D463" s="20"/>
      <c r="E463" s="20"/>
      <c r="F463" s="20"/>
      <c r="G463" s="20"/>
      <c r="H463" s="20"/>
      <c r="I463" s="230"/>
      <c r="J463" s="230"/>
      <c r="K463" s="20"/>
      <c r="L463" s="20"/>
      <c r="M463" s="20"/>
      <c r="N463" s="20"/>
      <c r="O463" s="20"/>
      <c r="P463" s="230"/>
      <c r="Q463" s="230"/>
      <c r="R463" s="20"/>
      <c r="S463" s="20"/>
      <c r="T463" s="20"/>
      <c r="U463" s="20"/>
      <c r="V463" s="20"/>
      <c r="W463" s="230"/>
      <c r="X463" s="230"/>
      <c r="Y463" s="20"/>
      <c r="Z463" s="20"/>
      <c r="AA463" s="20"/>
      <c r="AB463" s="20"/>
      <c r="AC463" s="20"/>
      <c r="AD463" s="230"/>
      <c r="AE463" s="230"/>
      <c r="AF463" s="20"/>
      <c r="AG463" s="42"/>
      <c r="AH463" s="23"/>
      <c r="AI463" s="23"/>
      <c r="AJ463" s="24"/>
      <c r="AK463" s="25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</row>
    <row r="464" spans="1:73" s="6" customFormat="1" x14ac:dyDescent="0.2">
      <c r="A464" s="22"/>
      <c r="B464" s="230"/>
      <c r="C464" s="230"/>
      <c r="D464" s="20"/>
      <c r="E464" s="20"/>
      <c r="F464" s="20"/>
      <c r="G464" s="20"/>
      <c r="H464" s="20"/>
      <c r="I464" s="230"/>
      <c r="J464" s="230"/>
      <c r="K464" s="20"/>
      <c r="L464" s="20"/>
      <c r="M464" s="20"/>
      <c r="N464" s="20"/>
      <c r="O464" s="20"/>
      <c r="P464" s="230"/>
      <c r="Q464" s="230"/>
      <c r="R464" s="20"/>
      <c r="S464" s="20"/>
      <c r="T464" s="20"/>
      <c r="U464" s="20"/>
      <c r="V464" s="20"/>
      <c r="W464" s="230"/>
      <c r="X464" s="230"/>
      <c r="Y464" s="20"/>
      <c r="Z464" s="20"/>
      <c r="AA464" s="20"/>
      <c r="AB464" s="20"/>
      <c r="AC464" s="20"/>
      <c r="AD464" s="230"/>
      <c r="AE464" s="230"/>
      <c r="AF464" s="20"/>
      <c r="AG464" s="42"/>
      <c r="AH464" s="23"/>
      <c r="AI464" s="23"/>
      <c r="AJ464" s="24"/>
      <c r="AK464" s="25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</row>
    <row r="465" spans="1:73" s="6" customFormat="1" x14ac:dyDescent="0.2">
      <c r="A465" s="22"/>
      <c r="B465" s="230"/>
      <c r="C465" s="230"/>
      <c r="D465" s="20"/>
      <c r="E465" s="20"/>
      <c r="F465" s="20"/>
      <c r="G465" s="20"/>
      <c r="H465" s="20"/>
      <c r="I465" s="230"/>
      <c r="J465" s="230"/>
      <c r="K465" s="20"/>
      <c r="L465" s="20"/>
      <c r="M465" s="20"/>
      <c r="N465" s="20"/>
      <c r="O465" s="20"/>
      <c r="P465" s="230"/>
      <c r="Q465" s="230"/>
      <c r="R465" s="20"/>
      <c r="S465" s="20"/>
      <c r="T465" s="20"/>
      <c r="U465" s="20"/>
      <c r="V465" s="20"/>
      <c r="W465" s="230"/>
      <c r="X465" s="230"/>
      <c r="Y465" s="20"/>
      <c r="Z465" s="20"/>
      <c r="AA465" s="20"/>
      <c r="AB465" s="20"/>
      <c r="AC465" s="20"/>
      <c r="AD465" s="230"/>
      <c r="AE465" s="230"/>
      <c r="AF465" s="20"/>
      <c r="AG465" s="42"/>
      <c r="AH465" s="23"/>
      <c r="AI465" s="23"/>
      <c r="AJ465" s="24"/>
      <c r="AK465" s="25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</row>
    <row r="466" spans="1:73" s="6" customFormat="1" x14ac:dyDescent="0.2">
      <c r="A466" s="22"/>
      <c r="B466" s="230"/>
      <c r="C466" s="230"/>
      <c r="D466" s="20"/>
      <c r="E466" s="20"/>
      <c r="F466" s="20"/>
      <c r="G466" s="20"/>
      <c r="H466" s="20"/>
      <c r="I466" s="230"/>
      <c r="J466" s="230"/>
      <c r="K466" s="20"/>
      <c r="L466" s="20"/>
      <c r="M466" s="20"/>
      <c r="N466" s="20"/>
      <c r="O466" s="20"/>
      <c r="P466" s="230"/>
      <c r="Q466" s="230"/>
      <c r="R466" s="20"/>
      <c r="S466" s="20"/>
      <c r="T466" s="20"/>
      <c r="U466" s="20"/>
      <c r="V466" s="20"/>
      <c r="W466" s="230"/>
      <c r="X466" s="230"/>
      <c r="Y466" s="20"/>
      <c r="Z466" s="20"/>
      <c r="AA466" s="20"/>
      <c r="AB466" s="20"/>
      <c r="AC466" s="20"/>
      <c r="AD466" s="230"/>
      <c r="AE466" s="230"/>
      <c r="AF466" s="20"/>
      <c r="AG466" s="42"/>
      <c r="AH466" s="23"/>
      <c r="AI466" s="23"/>
      <c r="AJ466" s="24"/>
      <c r="AK466" s="25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</row>
    <row r="467" spans="1:73" s="6" customFormat="1" x14ac:dyDescent="0.2">
      <c r="A467" s="22"/>
      <c r="B467" s="230"/>
      <c r="C467" s="230"/>
      <c r="D467" s="20"/>
      <c r="E467" s="20"/>
      <c r="F467" s="20"/>
      <c r="G467" s="20"/>
      <c r="H467" s="20"/>
      <c r="I467" s="230"/>
      <c r="J467" s="230"/>
      <c r="K467" s="20"/>
      <c r="L467" s="20"/>
      <c r="M467" s="20"/>
      <c r="N467" s="20"/>
      <c r="O467" s="20"/>
      <c r="P467" s="230"/>
      <c r="Q467" s="230"/>
      <c r="R467" s="20"/>
      <c r="S467" s="20"/>
      <c r="T467" s="20"/>
      <c r="U467" s="20"/>
      <c r="V467" s="20"/>
      <c r="W467" s="230"/>
      <c r="X467" s="230"/>
      <c r="Y467" s="20"/>
      <c r="Z467" s="20"/>
      <c r="AA467" s="20"/>
      <c r="AB467" s="20"/>
      <c r="AC467" s="20"/>
      <c r="AD467" s="230"/>
      <c r="AE467" s="230"/>
      <c r="AF467" s="20"/>
      <c r="AG467" s="42"/>
      <c r="AH467" s="23"/>
      <c r="AI467" s="23"/>
      <c r="AJ467" s="24"/>
      <c r="AK467" s="25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</row>
    <row r="468" spans="1:73" s="6" customFormat="1" x14ac:dyDescent="0.2">
      <c r="A468" s="22"/>
      <c r="B468" s="230"/>
      <c r="C468" s="230"/>
      <c r="D468" s="20"/>
      <c r="E468" s="20"/>
      <c r="F468" s="20"/>
      <c r="G468" s="20"/>
      <c r="H468" s="20"/>
      <c r="I468" s="230"/>
      <c r="J468" s="230"/>
      <c r="K468" s="20"/>
      <c r="L468" s="20"/>
      <c r="M468" s="20"/>
      <c r="N468" s="20"/>
      <c r="O468" s="20"/>
      <c r="P468" s="230"/>
      <c r="Q468" s="230"/>
      <c r="R468" s="20"/>
      <c r="S468" s="20"/>
      <c r="T468" s="20"/>
      <c r="U468" s="20"/>
      <c r="V468" s="20"/>
      <c r="W468" s="230"/>
      <c r="X468" s="230"/>
      <c r="Y468" s="20"/>
      <c r="Z468" s="20"/>
      <c r="AA468" s="20"/>
      <c r="AB468" s="20"/>
      <c r="AC468" s="20"/>
      <c r="AD468" s="230"/>
      <c r="AE468" s="230"/>
      <c r="AF468" s="20"/>
      <c r="AG468" s="42"/>
      <c r="AH468" s="23"/>
      <c r="AI468" s="23"/>
      <c r="AJ468" s="24"/>
      <c r="AK468" s="25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</row>
    <row r="469" spans="1:73" s="6" customFormat="1" x14ac:dyDescent="0.2">
      <c r="A469" s="22"/>
      <c r="B469" s="230"/>
      <c r="C469" s="230"/>
      <c r="D469" s="20"/>
      <c r="E469" s="20"/>
      <c r="F469" s="20"/>
      <c r="G469" s="20"/>
      <c r="H469" s="20"/>
      <c r="I469" s="230"/>
      <c r="J469" s="230"/>
      <c r="K469" s="20"/>
      <c r="L469" s="20"/>
      <c r="M469" s="20"/>
      <c r="N469" s="20"/>
      <c r="O469" s="20"/>
      <c r="P469" s="230"/>
      <c r="Q469" s="230"/>
      <c r="R469" s="20"/>
      <c r="S469" s="20"/>
      <c r="T469" s="20"/>
      <c r="U469" s="20"/>
      <c r="V469" s="20"/>
      <c r="W469" s="230"/>
      <c r="X469" s="230"/>
      <c r="Y469" s="20"/>
      <c r="Z469" s="20"/>
      <c r="AA469" s="20"/>
      <c r="AB469" s="20"/>
      <c r="AC469" s="20"/>
      <c r="AD469" s="230"/>
      <c r="AE469" s="230"/>
      <c r="AF469" s="20"/>
      <c r="AG469" s="42"/>
      <c r="AH469" s="23"/>
      <c r="AI469" s="23"/>
      <c r="AJ469" s="24"/>
      <c r="AK469" s="25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</row>
    <row r="470" spans="1:73" s="6" customFormat="1" x14ac:dyDescent="0.2">
      <c r="A470" s="22"/>
      <c r="B470" s="230"/>
      <c r="C470" s="230"/>
      <c r="D470" s="20"/>
      <c r="E470" s="20"/>
      <c r="F470" s="20"/>
      <c r="G470" s="20"/>
      <c r="H470" s="20"/>
      <c r="I470" s="230"/>
      <c r="J470" s="230"/>
      <c r="K470" s="20"/>
      <c r="L470" s="20"/>
      <c r="M470" s="20"/>
      <c r="N470" s="20"/>
      <c r="O470" s="20"/>
      <c r="P470" s="230"/>
      <c r="Q470" s="230"/>
      <c r="R470" s="20"/>
      <c r="S470" s="20"/>
      <c r="T470" s="20"/>
      <c r="U470" s="20"/>
      <c r="V470" s="20"/>
      <c r="W470" s="230"/>
      <c r="X470" s="230"/>
      <c r="Y470" s="20"/>
      <c r="Z470" s="20"/>
      <c r="AA470" s="20"/>
      <c r="AB470" s="20"/>
      <c r="AC470" s="20"/>
      <c r="AD470" s="230"/>
      <c r="AE470" s="230"/>
      <c r="AF470" s="20"/>
      <c r="AG470" s="42"/>
      <c r="AH470" s="23"/>
      <c r="AI470" s="23"/>
      <c r="AJ470" s="24"/>
      <c r="AK470" s="25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</row>
    <row r="471" spans="1:73" s="6" customFormat="1" x14ac:dyDescent="0.2">
      <c r="A471" s="22"/>
      <c r="B471" s="230"/>
      <c r="C471" s="230"/>
      <c r="D471" s="20"/>
      <c r="E471" s="20"/>
      <c r="F471" s="20"/>
      <c r="G471" s="20"/>
      <c r="H471" s="20"/>
      <c r="I471" s="230"/>
      <c r="J471" s="230"/>
      <c r="K471" s="20"/>
      <c r="L471" s="20"/>
      <c r="M471" s="20"/>
      <c r="N471" s="20"/>
      <c r="O471" s="20"/>
      <c r="P471" s="230"/>
      <c r="Q471" s="230"/>
      <c r="R471" s="20"/>
      <c r="S471" s="20"/>
      <c r="T471" s="20"/>
      <c r="U471" s="20"/>
      <c r="V471" s="20"/>
      <c r="W471" s="230"/>
      <c r="X471" s="230"/>
      <c r="Y471" s="20"/>
      <c r="Z471" s="20"/>
      <c r="AA471" s="20"/>
      <c r="AB471" s="20"/>
      <c r="AC471" s="20"/>
      <c r="AD471" s="230"/>
      <c r="AE471" s="230"/>
      <c r="AF471" s="20"/>
      <c r="AG471" s="42"/>
      <c r="AH471" s="23"/>
      <c r="AI471" s="23"/>
      <c r="AJ471" s="24"/>
      <c r="AK471" s="25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</row>
    <row r="472" spans="1:73" s="6" customFormat="1" x14ac:dyDescent="0.2">
      <c r="A472" s="22"/>
      <c r="B472" s="230"/>
      <c r="C472" s="230"/>
      <c r="D472" s="20"/>
      <c r="E472" s="20"/>
      <c r="F472" s="20"/>
      <c r="G472" s="20"/>
      <c r="H472" s="20"/>
      <c r="I472" s="230"/>
      <c r="J472" s="230"/>
      <c r="K472" s="20"/>
      <c r="L472" s="20"/>
      <c r="M472" s="20"/>
      <c r="N472" s="20"/>
      <c r="O472" s="20"/>
      <c r="P472" s="230"/>
      <c r="Q472" s="230"/>
      <c r="R472" s="20"/>
      <c r="S472" s="20"/>
      <c r="T472" s="20"/>
      <c r="U472" s="20"/>
      <c r="V472" s="20"/>
      <c r="W472" s="230"/>
      <c r="X472" s="230"/>
      <c r="Y472" s="20"/>
      <c r="Z472" s="20"/>
      <c r="AA472" s="20"/>
      <c r="AB472" s="20"/>
      <c r="AC472" s="20"/>
      <c r="AD472" s="230"/>
      <c r="AE472" s="230"/>
      <c r="AF472" s="20"/>
      <c r="AG472" s="42"/>
      <c r="AH472" s="23"/>
      <c r="AI472" s="23"/>
      <c r="AJ472" s="24"/>
      <c r="AK472" s="25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</row>
    <row r="473" spans="1:73" s="6" customFormat="1" x14ac:dyDescent="0.2">
      <c r="A473" s="22"/>
      <c r="B473" s="230"/>
      <c r="C473" s="230"/>
      <c r="D473" s="20"/>
      <c r="E473" s="20"/>
      <c r="F473" s="20"/>
      <c r="G473" s="20"/>
      <c r="H473" s="20"/>
      <c r="I473" s="230"/>
      <c r="J473" s="230"/>
      <c r="K473" s="20"/>
      <c r="L473" s="20"/>
      <c r="M473" s="20"/>
      <c r="N473" s="20"/>
      <c r="O473" s="20"/>
      <c r="P473" s="230"/>
      <c r="Q473" s="230"/>
      <c r="R473" s="20"/>
      <c r="S473" s="20"/>
      <c r="T473" s="20"/>
      <c r="U473" s="20"/>
      <c r="V473" s="20"/>
      <c r="W473" s="230"/>
      <c r="X473" s="230"/>
      <c r="Y473" s="20"/>
      <c r="Z473" s="20"/>
      <c r="AA473" s="20"/>
      <c r="AB473" s="20"/>
      <c r="AC473" s="20"/>
      <c r="AD473" s="230"/>
      <c r="AE473" s="230"/>
      <c r="AF473" s="20"/>
      <c r="AG473" s="42"/>
      <c r="AH473" s="23"/>
      <c r="AI473" s="23"/>
      <c r="AJ473" s="24"/>
      <c r="AK473" s="25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</row>
    <row r="474" spans="1:73" s="6" customFormat="1" x14ac:dyDescent="0.2">
      <c r="A474" s="22"/>
      <c r="B474" s="230"/>
      <c r="C474" s="230"/>
      <c r="D474" s="20"/>
      <c r="E474" s="20"/>
      <c r="F474" s="20"/>
      <c r="G474" s="20"/>
      <c r="H474" s="20"/>
      <c r="I474" s="230"/>
      <c r="J474" s="230"/>
      <c r="K474" s="20"/>
      <c r="L474" s="20"/>
      <c r="M474" s="20"/>
      <c r="N474" s="20"/>
      <c r="O474" s="20"/>
      <c r="P474" s="230"/>
      <c r="Q474" s="230"/>
      <c r="R474" s="20"/>
      <c r="S474" s="20"/>
      <c r="T474" s="20"/>
      <c r="U474" s="20"/>
      <c r="V474" s="20"/>
      <c r="W474" s="230"/>
      <c r="X474" s="230"/>
      <c r="Y474" s="20"/>
      <c r="Z474" s="20"/>
      <c r="AA474" s="20"/>
      <c r="AB474" s="20"/>
      <c r="AC474" s="20"/>
      <c r="AD474" s="230"/>
      <c r="AE474" s="230"/>
      <c r="AF474" s="20"/>
      <c r="AG474" s="42"/>
      <c r="AH474" s="23"/>
      <c r="AI474" s="23"/>
      <c r="AJ474" s="24"/>
      <c r="AK474" s="25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</row>
    <row r="475" spans="1:73" s="6" customFormat="1" x14ac:dyDescent="0.2">
      <c r="A475" s="22"/>
      <c r="B475" s="230"/>
      <c r="C475" s="230"/>
      <c r="D475" s="20"/>
      <c r="E475" s="20"/>
      <c r="F475" s="20"/>
      <c r="G475" s="20"/>
      <c r="H475" s="20"/>
      <c r="I475" s="230"/>
      <c r="J475" s="230"/>
      <c r="K475" s="20"/>
      <c r="L475" s="20"/>
      <c r="M475" s="20"/>
      <c r="N475" s="20"/>
      <c r="O475" s="20"/>
      <c r="P475" s="230"/>
      <c r="Q475" s="230"/>
      <c r="R475" s="20"/>
      <c r="S475" s="20"/>
      <c r="T475" s="20"/>
      <c r="U475" s="20"/>
      <c r="V475" s="20"/>
      <c r="W475" s="230"/>
      <c r="X475" s="230"/>
      <c r="Y475" s="20"/>
      <c r="Z475" s="20"/>
      <c r="AA475" s="20"/>
      <c r="AB475" s="20"/>
      <c r="AC475" s="20"/>
      <c r="AD475" s="230"/>
      <c r="AE475" s="230"/>
      <c r="AF475" s="20"/>
      <c r="AG475" s="42"/>
      <c r="AH475" s="23"/>
      <c r="AI475" s="23"/>
      <c r="AJ475" s="24"/>
      <c r="AK475" s="25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</row>
    <row r="476" spans="1:73" s="6" customFormat="1" x14ac:dyDescent="0.2">
      <c r="A476" s="22"/>
      <c r="B476" s="230"/>
      <c r="C476" s="230"/>
      <c r="D476" s="20"/>
      <c r="E476" s="20"/>
      <c r="F476" s="20"/>
      <c r="G476" s="20"/>
      <c r="H476" s="20"/>
      <c r="I476" s="230"/>
      <c r="J476" s="230"/>
      <c r="K476" s="20"/>
      <c r="L476" s="20"/>
      <c r="M476" s="20"/>
      <c r="N476" s="20"/>
      <c r="O476" s="20"/>
      <c r="P476" s="230"/>
      <c r="Q476" s="230"/>
      <c r="R476" s="20"/>
      <c r="S476" s="20"/>
      <c r="T476" s="20"/>
      <c r="U476" s="20"/>
      <c r="V476" s="20"/>
      <c r="W476" s="230"/>
      <c r="X476" s="230"/>
      <c r="Y476" s="20"/>
      <c r="Z476" s="20"/>
      <c r="AA476" s="20"/>
      <c r="AB476" s="20"/>
      <c r="AC476" s="20"/>
      <c r="AD476" s="230"/>
      <c r="AE476" s="230"/>
      <c r="AF476" s="20"/>
      <c r="AG476" s="42"/>
      <c r="AH476" s="23"/>
      <c r="AI476" s="23"/>
      <c r="AJ476" s="24"/>
      <c r="AK476" s="25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</row>
    <row r="477" spans="1:73" s="6" customFormat="1" x14ac:dyDescent="0.2">
      <c r="A477" s="22"/>
      <c r="B477" s="230"/>
      <c r="C477" s="230"/>
      <c r="D477" s="20"/>
      <c r="E477" s="20"/>
      <c r="F477" s="20"/>
      <c r="G477" s="20"/>
      <c r="H477" s="20"/>
      <c r="I477" s="230"/>
      <c r="J477" s="230"/>
      <c r="K477" s="20"/>
      <c r="L477" s="20"/>
      <c r="M477" s="20"/>
      <c r="N477" s="20"/>
      <c r="O477" s="20"/>
      <c r="P477" s="230"/>
      <c r="Q477" s="230"/>
      <c r="R477" s="20"/>
      <c r="S477" s="20"/>
      <c r="T477" s="20"/>
      <c r="U477" s="20"/>
      <c r="V477" s="20"/>
      <c r="W477" s="230"/>
      <c r="X477" s="230"/>
      <c r="Y477" s="20"/>
      <c r="Z477" s="20"/>
      <c r="AA477" s="20"/>
      <c r="AB477" s="20"/>
      <c r="AC477" s="20"/>
      <c r="AD477" s="230"/>
      <c r="AE477" s="230"/>
      <c r="AF477" s="20"/>
      <c r="AG477" s="42"/>
      <c r="AH477" s="23"/>
      <c r="AI477" s="23"/>
      <c r="AJ477" s="24"/>
      <c r="AK477" s="25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</row>
    <row r="478" spans="1:73" s="6" customFormat="1" x14ac:dyDescent="0.2">
      <c r="A478" s="22"/>
      <c r="B478" s="230"/>
      <c r="C478" s="230"/>
      <c r="D478" s="20"/>
      <c r="E478" s="20"/>
      <c r="F478" s="20"/>
      <c r="G478" s="20"/>
      <c r="H478" s="20"/>
      <c r="I478" s="230"/>
      <c r="J478" s="230"/>
      <c r="K478" s="20"/>
      <c r="L478" s="20"/>
      <c r="M478" s="20"/>
      <c r="N478" s="20"/>
      <c r="O478" s="20"/>
      <c r="P478" s="230"/>
      <c r="Q478" s="230"/>
      <c r="R478" s="20"/>
      <c r="S478" s="20"/>
      <c r="T478" s="20"/>
      <c r="U478" s="20"/>
      <c r="V478" s="20"/>
      <c r="W478" s="230"/>
      <c r="X478" s="230"/>
      <c r="Y478" s="20"/>
      <c r="Z478" s="20"/>
      <c r="AA478" s="20"/>
      <c r="AB478" s="20"/>
      <c r="AC478" s="20"/>
      <c r="AD478" s="230"/>
      <c r="AE478" s="230"/>
      <c r="AF478" s="20"/>
      <c r="AG478" s="42"/>
      <c r="AH478" s="23"/>
      <c r="AI478" s="23"/>
      <c r="AJ478" s="24"/>
      <c r="AK478" s="25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</row>
    <row r="479" spans="1:73" s="6" customFormat="1" x14ac:dyDescent="0.2">
      <c r="A479" s="22"/>
      <c r="B479" s="230"/>
      <c r="C479" s="230"/>
      <c r="D479" s="20"/>
      <c r="E479" s="20"/>
      <c r="F479" s="20"/>
      <c r="G479" s="20"/>
      <c r="H479" s="20"/>
      <c r="I479" s="230"/>
      <c r="J479" s="230"/>
      <c r="K479" s="20"/>
      <c r="L479" s="20"/>
      <c r="M479" s="20"/>
      <c r="N479" s="20"/>
      <c r="O479" s="20"/>
      <c r="P479" s="230"/>
      <c r="Q479" s="230"/>
      <c r="R479" s="20"/>
      <c r="S479" s="20"/>
      <c r="T479" s="20"/>
      <c r="U479" s="20"/>
      <c r="V479" s="20"/>
      <c r="W479" s="230"/>
      <c r="X479" s="230"/>
      <c r="Y479" s="20"/>
      <c r="Z479" s="20"/>
      <c r="AA479" s="20"/>
      <c r="AB479" s="20"/>
      <c r="AC479" s="20"/>
      <c r="AD479" s="230"/>
      <c r="AE479" s="230"/>
      <c r="AF479" s="20"/>
      <c r="AG479" s="42"/>
      <c r="AH479" s="23"/>
      <c r="AI479" s="23"/>
      <c r="AJ479" s="24"/>
      <c r="AK479" s="25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</row>
    <row r="480" spans="1:73" s="6" customFormat="1" x14ac:dyDescent="0.2">
      <c r="A480" s="22"/>
      <c r="B480" s="230"/>
      <c r="C480" s="230"/>
      <c r="D480" s="20"/>
      <c r="E480" s="20"/>
      <c r="F480" s="20"/>
      <c r="G480" s="20"/>
      <c r="H480" s="20"/>
      <c r="I480" s="230"/>
      <c r="J480" s="230"/>
      <c r="K480" s="20"/>
      <c r="L480" s="20"/>
      <c r="M480" s="20"/>
      <c r="N480" s="20"/>
      <c r="O480" s="20"/>
      <c r="P480" s="230"/>
      <c r="Q480" s="230"/>
      <c r="R480" s="20"/>
      <c r="S480" s="20"/>
      <c r="T480" s="20"/>
      <c r="U480" s="20"/>
      <c r="V480" s="20"/>
      <c r="W480" s="230"/>
      <c r="X480" s="230"/>
      <c r="Y480" s="20"/>
      <c r="Z480" s="20"/>
      <c r="AA480" s="20"/>
      <c r="AB480" s="20"/>
      <c r="AC480" s="20"/>
      <c r="AD480" s="230"/>
      <c r="AE480" s="230"/>
      <c r="AF480" s="20"/>
      <c r="AG480" s="42"/>
      <c r="AH480" s="23"/>
      <c r="AI480" s="23"/>
      <c r="AJ480" s="24"/>
      <c r="AK480" s="25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</row>
    <row r="481" spans="1:73" s="6" customFormat="1" x14ac:dyDescent="0.2">
      <c r="A481" s="22"/>
      <c r="B481" s="230"/>
      <c r="C481" s="230"/>
      <c r="D481" s="20"/>
      <c r="E481" s="20"/>
      <c r="F481" s="20"/>
      <c r="G481" s="20"/>
      <c r="H481" s="20"/>
      <c r="I481" s="230"/>
      <c r="J481" s="230"/>
      <c r="K481" s="20"/>
      <c r="L481" s="20"/>
      <c r="M481" s="20"/>
      <c r="N481" s="20"/>
      <c r="O481" s="20"/>
      <c r="P481" s="230"/>
      <c r="Q481" s="230"/>
      <c r="R481" s="20"/>
      <c r="S481" s="20"/>
      <c r="T481" s="20"/>
      <c r="U481" s="20"/>
      <c r="V481" s="20"/>
      <c r="W481" s="230"/>
      <c r="X481" s="230"/>
      <c r="Y481" s="20"/>
      <c r="Z481" s="20"/>
      <c r="AA481" s="20"/>
      <c r="AB481" s="20"/>
      <c r="AC481" s="20"/>
      <c r="AD481" s="230"/>
      <c r="AE481" s="230"/>
      <c r="AF481" s="20"/>
      <c r="AG481" s="42"/>
      <c r="AH481" s="23"/>
      <c r="AI481" s="23"/>
      <c r="AJ481" s="24"/>
      <c r="AK481" s="25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</row>
    <row r="482" spans="1:73" s="6" customFormat="1" x14ac:dyDescent="0.2">
      <c r="A482" s="22"/>
      <c r="B482" s="230"/>
      <c r="C482" s="230"/>
      <c r="D482" s="20"/>
      <c r="E482" s="20"/>
      <c r="F482" s="20"/>
      <c r="G482" s="20"/>
      <c r="H482" s="20"/>
      <c r="I482" s="230"/>
      <c r="J482" s="230"/>
      <c r="K482" s="20"/>
      <c r="L482" s="20"/>
      <c r="M482" s="20"/>
      <c r="N482" s="20"/>
      <c r="O482" s="20"/>
      <c r="P482" s="230"/>
      <c r="Q482" s="230"/>
      <c r="R482" s="20"/>
      <c r="S482" s="20"/>
      <c r="T482" s="20"/>
      <c r="U482" s="20"/>
      <c r="V482" s="20"/>
      <c r="W482" s="230"/>
      <c r="X482" s="230"/>
      <c r="Y482" s="20"/>
      <c r="Z482" s="20"/>
      <c r="AA482" s="20"/>
      <c r="AB482" s="20"/>
      <c r="AC482" s="20"/>
      <c r="AD482" s="230"/>
      <c r="AE482" s="230"/>
      <c r="AF482" s="20"/>
      <c r="AG482" s="42"/>
      <c r="AH482" s="23"/>
      <c r="AI482" s="23"/>
      <c r="AJ482" s="24"/>
      <c r="AK482" s="25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</row>
    <row r="483" spans="1:73" s="6" customFormat="1" x14ac:dyDescent="0.2">
      <c r="A483" s="22"/>
      <c r="B483" s="230"/>
      <c r="C483" s="230"/>
      <c r="D483" s="20"/>
      <c r="E483" s="20"/>
      <c r="F483" s="20"/>
      <c r="G483" s="20"/>
      <c r="H483" s="20"/>
      <c r="I483" s="230"/>
      <c r="J483" s="230"/>
      <c r="K483" s="20"/>
      <c r="L483" s="20"/>
      <c r="M483" s="20"/>
      <c r="N483" s="20"/>
      <c r="O483" s="20"/>
      <c r="P483" s="230"/>
      <c r="Q483" s="230"/>
      <c r="R483" s="20"/>
      <c r="S483" s="20"/>
      <c r="T483" s="20"/>
      <c r="U483" s="20"/>
      <c r="V483" s="20"/>
      <c r="W483" s="230"/>
      <c r="X483" s="230"/>
      <c r="Y483" s="20"/>
      <c r="Z483" s="20"/>
      <c r="AA483" s="20"/>
      <c r="AB483" s="20"/>
      <c r="AC483" s="20"/>
      <c r="AD483" s="230"/>
      <c r="AE483" s="230"/>
      <c r="AF483" s="20"/>
      <c r="AG483" s="42"/>
      <c r="AH483" s="23"/>
      <c r="AI483" s="23"/>
      <c r="AJ483" s="24"/>
      <c r="AK483" s="25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</row>
    <row r="484" spans="1:73" s="6" customFormat="1" x14ac:dyDescent="0.2">
      <c r="A484" s="22"/>
      <c r="B484" s="230"/>
      <c r="C484" s="230"/>
      <c r="D484" s="20"/>
      <c r="E484" s="20"/>
      <c r="F484" s="20"/>
      <c r="G484" s="20"/>
      <c r="H484" s="20"/>
      <c r="I484" s="230"/>
      <c r="J484" s="230"/>
      <c r="K484" s="20"/>
      <c r="L484" s="20"/>
      <c r="M484" s="20"/>
      <c r="N484" s="20"/>
      <c r="O484" s="20"/>
      <c r="P484" s="230"/>
      <c r="Q484" s="230"/>
      <c r="R484" s="20"/>
      <c r="S484" s="20"/>
      <c r="T484" s="20"/>
      <c r="U484" s="20"/>
      <c r="V484" s="20"/>
      <c r="W484" s="230"/>
      <c r="X484" s="230"/>
      <c r="Y484" s="20"/>
      <c r="Z484" s="20"/>
      <c r="AA484" s="20"/>
      <c r="AB484" s="20"/>
      <c r="AC484" s="20"/>
      <c r="AD484" s="230"/>
      <c r="AE484" s="230"/>
      <c r="AF484" s="20"/>
      <c r="AG484" s="42"/>
      <c r="AH484" s="23"/>
      <c r="AI484" s="23"/>
      <c r="AJ484" s="24"/>
      <c r="AK484" s="25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</row>
    <row r="485" spans="1:73" s="6" customFormat="1" x14ac:dyDescent="0.2">
      <c r="A485" s="22"/>
      <c r="B485" s="230"/>
      <c r="C485" s="230"/>
      <c r="D485" s="20"/>
      <c r="E485" s="20"/>
      <c r="F485" s="20"/>
      <c r="G485" s="20"/>
      <c r="H485" s="20"/>
      <c r="I485" s="230"/>
      <c r="J485" s="230"/>
      <c r="K485" s="20"/>
      <c r="L485" s="20"/>
      <c r="M485" s="20"/>
      <c r="N485" s="20"/>
      <c r="O485" s="20"/>
      <c r="P485" s="230"/>
      <c r="Q485" s="230"/>
      <c r="R485" s="20"/>
      <c r="S485" s="20"/>
      <c r="T485" s="20"/>
      <c r="U485" s="20"/>
      <c r="V485" s="20"/>
      <c r="W485" s="230"/>
      <c r="X485" s="230"/>
      <c r="Y485" s="20"/>
      <c r="Z485" s="20"/>
      <c r="AA485" s="20"/>
      <c r="AB485" s="20"/>
      <c r="AC485" s="20"/>
      <c r="AD485" s="230"/>
      <c r="AE485" s="230"/>
      <c r="AF485" s="20"/>
      <c r="AG485" s="42"/>
      <c r="AH485" s="23"/>
      <c r="AI485" s="23"/>
      <c r="AJ485" s="24"/>
      <c r="AK485" s="25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</row>
    <row r="486" spans="1:73" s="6" customFormat="1" x14ac:dyDescent="0.2">
      <c r="A486" s="22"/>
      <c r="B486" s="230"/>
      <c r="C486" s="230"/>
      <c r="D486" s="20"/>
      <c r="E486" s="20"/>
      <c r="F486" s="20"/>
      <c r="G486" s="20"/>
      <c r="H486" s="20"/>
      <c r="I486" s="230"/>
      <c r="J486" s="230"/>
      <c r="K486" s="20"/>
      <c r="L486" s="20"/>
      <c r="M486" s="20"/>
      <c r="N486" s="20"/>
      <c r="O486" s="20"/>
      <c r="P486" s="230"/>
      <c r="Q486" s="230"/>
      <c r="R486" s="20"/>
      <c r="S486" s="20"/>
      <c r="T486" s="20"/>
      <c r="U486" s="20"/>
      <c r="V486" s="20"/>
      <c r="W486" s="230"/>
      <c r="X486" s="230"/>
      <c r="Y486" s="20"/>
      <c r="Z486" s="20"/>
      <c r="AA486" s="20"/>
      <c r="AB486" s="20"/>
      <c r="AC486" s="20"/>
      <c r="AD486" s="230"/>
      <c r="AE486" s="230"/>
      <c r="AF486" s="20"/>
      <c r="AG486" s="42"/>
      <c r="AH486" s="23"/>
      <c r="AI486" s="23"/>
      <c r="AJ486" s="24"/>
      <c r="AK486" s="25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</row>
    <row r="487" spans="1:73" s="6" customFormat="1" x14ac:dyDescent="0.2">
      <c r="A487" s="22"/>
      <c r="B487" s="230"/>
      <c r="C487" s="230"/>
      <c r="D487" s="20"/>
      <c r="E487" s="20"/>
      <c r="F487" s="20"/>
      <c r="G487" s="20"/>
      <c r="H487" s="20"/>
      <c r="I487" s="230"/>
      <c r="J487" s="230"/>
      <c r="K487" s="20"/>
      <c r="L487" s="20"/>
      <c r="M487" s="20"/>
      <c r="N487" s="20"/>
      <c r="O487" s="20"/>
      <c r="P487" s="230"/>
      <c r="Q487" s="230"/>
      <c r="R487" s="20"/>
      <c r="S487" s="20"/>
      <c r="T487" s="20"/>
      <c r="U487" s="20"/>
      <c r="V487" s="20"/>
      <c r="W487" s="230"/>
      <c r="X487" s="230"/>
      <c r="Y487" s="20"/>
      <c r="Z487" s="20"/>
      <c r="AA487" s="20"/>
      <c r="AB487" s="20"/>
      <c r="AC487" s="20"/>
      <c r="AD487" s="230"/>
      <c r="AE487" s="230"/>
      <c r="AF487" s="20"/>
      <c r="AG487" s="42"/>
      <c r="AH487" s="23"/>
      <c r="AI487" s="23"/>
      <c r="AJ487" s="24"/>
      <c r="AK487" s="25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</row>
    <row r="488" spans="1:73" s="6" customFormat="1" x14ac:dyDescent="0.2">
      <c r="A488" s="22"/>
      <c r="B488" s="230"/>
      <c r="C488" s="230"/>
      <c r="D488" s="20"/>
      <c r="E488" s="20"/>
      <c r="F488" s="20"/>
      <c r="G488" s="20"/>
      <c r="H488" s="20"/>
      <c r="I488" s="230"/>
      <c r="J488" s="230"/>
      <c r="K488" s="20"/>
      <c r="L488" s="20"/>
      <c r="M488" s="20"/>
      <c r="N488" s="20"/>
      <c r="O488" s="20"/>
      <c r="P488" s="230"/>
      <c r="Q488" s="230"/>
      <c r="R488" s="20"/>
      <c r="S488" s="20"/>
      <c r="T488" s="20"/>
      <c r="U488" s="20"/>
      <c r="V488" s="20"/>
      <c r="W488" s="230"/>
      <c r="X488" s="230"/>
      <c r="Y488" s="20"/>
      <c r="Z488" s="20"/>
      <c r="AA488" s="20"/>
      <c r="AB488" s="20"/>
      <c r="AC488" s="20"/>
      <c r="AD488" s="230"/>
      <c r="AE488" s="230"/>
      <c r="AF488" s="20"/>
      <c r="AG488" s="42"/>
      <c r="AH488" s="23"/>
      <c r="AI488" s="23"/>
      <c r="AJ488" s="24"/>
      <c r="AK488" s="25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</row>
    <row r="489" spans="1:73" s="6" customFormat="1" x14ac:dyDescent="0.2">
      <c r="A489" s="22"/>
      <c r="B489" s="230"/>
      <c r="C489" s="230"/>
      <c r="D489" s="20"/>
      <c r="E489" s="20"/>
      <c r="F489" s="20"/>
      <c r="G489" s="20"/>
      <c r="H489" s="20"/>
      <c r="I489" s="230"/>
      <c r="J489" s="230"/>
      <c r="K489" s="20"/>
      <c r="L489" s="20"/>
      <c r="M489" s="20"/>
      <c r="N489" s="20"/>
      <c r="O489" s="20"/>
      <c r="P489" s="230"/>
      <c r="Q489" s="230"/>
      <c r="R489" s="20"/>
      <c r="S489" s="20"/>
      <c r="T489" s="20"/>
      <c r="U489" s="20"/>
      <c r="V489" s="20"/>
      <c r="W489" s="230"/>
      <c r="X489" s="230"/>
      <c r="Y489" s="20"/>
      <c r="Z489" s="20"/>
      <c r="AA489" s="20"/>
      <c r="AB489" s="20"/>
      <c r="AC489" s="20"/>
      <c r="AD489" s="230"/>
      <c r="AE489" s="230"/>
      <c r="AF489" s="20"/>
      <c r="AG489" s="42"/>
      <c r="AH489" s="23"/>
      <c r="AI489" s="23"/>
      <c r="AJ489" s="24"/>
      <c r="AK489" s="25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</row>
    <row r="490" spans="1:73" s="6" customFormat="1" x14ac:dyDescent="0.2">
      <c r="A490" s="22"/>
      <c r="B490" s="230"/>
      <c r="C490" s="230"/>
      <c r="D490" s="20"/>
      <c r="E490" s="20"/>
      <c r="F490" s="20"/>
      <c r="G490" s="20"/>
      <c r="H490" s="20"/>
      <c r="I490" s="230"/>
      <c r="J490" s="230"/>
      <c r="K490" s="20"/>
      <c r="L490" s="20"/>
      <c r="M490" s="20"/>
      <c r="N490" s="20"/>
      <c r="O490" s="20"/>
      <c r="P490" s="230"/>
      <c r="Q490" s="230"/>
      <c r="R490" s="20"/>
      <c r="S490" s="20"/>
      <c r="T490" s="20"/>
      <c r="U490" s="20"/>
      <c r="V490" s="20"/>
      <c r="W490" s="230"/>
      <c r="X490" s="230"/>
      <c r="Y490" s="20"/>
      <c r="Z490" s="20"/>
      <c r="AA490" s="20"/>
      <c r="AB490" s="20"/>
      <c r="AC490" s="20"/>
      <c r="AD490" s="230"/>
      <c r="AE490" s="230"/>
      <c r="AF490" s="20"/>
      <c r="AG490" s="42"/>
      <c r="AH490" s="23"/>
      <c r="AI490" s="23"/>
      <c r="AJ490" s="24"/>
      <c r="AK490" s="25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</row>
    <row r="491" spans="1:73" s="6" customFormat="1" x14ac:dyDescent="0.2">
      <c r="A491" s="22"/>
      <c r="B491" s="230"/>
      <c r="C491" s="230"/>
      <c r="D491" s="20"/>
      <c r="E491" s="20"/>
      <c r="F491" s="20"/>
      <c r="G491" s="20"/>
      <c r="H491" s="20"/>
      <c r="I491" s="230"/>
      <c r="J491" s="230"/>
      <c r="K491" s="20"/>
      <c r="L491" s="20"/>
      <c r="M491" s="20"/>
      <c r="N491" s="20"/>
      <c r="O491" s="20"/>
      <c r="P491" s="230"/>
      <c r="Q491" s="230"/>
      <c r="R491" s="20"/>
      <c r="S491" s="20"/>
      <c r="T491" s="20"/>
      <c r="U491" s="20"/>
      <c r="V491" s="20"/>
      <c r="W491" s="230"/>
      <c r="X491" s="230"/>
      <c r="Y491" s="20"/>
      <c r="Z491" s="20"/>
      <c r="AA491" s="20"/>
      <c r="AB491" s="20"/>
      <c r="AC491" s="20"/>
      <c r="AD491" s="230"/>
      <c r="AE491" s="230"/>
      <c r="AF491" s="20"/>
      <c r="AG491" s="42"/>
      <c r="AH491" s="23"/>
      <c r="AI491" s="23"/>
      <c r="AJ491" s="24"/>
      <c r="AK491" s="25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</row>
    <row r="492" spans="1:73" s="6" customFormat="1" x14ac:dyDescent="0.2">
      <c r="A492" s="22"/>
      <c r="B492" s="230"/>
      <c r="C492" s="230"/>
      <c r="D492" s="20"/>
      <c r="E492" s="20"/>
      <c r="F492" s="20"/>
      <c r="G492" s="20"/>
      <c r="H492" s="20"/>
      <c r="I492" s="230"/>
      <c r="J492" s="230"/>
      <c r="K492" s="20"/>
      <c r="L492" s="20"/>
      <c r="M492" s="20"/>
      <c r="N492" s="20"/>
      <c r="O492" s="20"/>
      <c r="P492" s="230"/>
      <c r="Q492" s="230"/>
      <c r="R492" s="20"/>
      <c r="S492" s="20"/>
      <c r="T492" s="20"/>
      <c r="U492" s="20"/>
      <c r="V492" s="20"/>
      <c r="W492" s="230"/>
      <c r="X492" s="230"/>
      <c r="Y492" s="20"/>
      <c r="Z492" s="20"/>
      <c r="AA492" s="20"/>
      <c r="AB492" s="20"/>
      <c r="AC492" s="20"/>
      <c r="AD492" s="230"/>
      <c r="AE492" s="230"/>
      <c r="AF492" s="20"/>
      <c r="AG492" s="42"/>
      <c r="AH492" s="23"/>
      <c r="AI492" s="23"/>
      <c r="AJ492" s="24"/>
      <c r="AK492" s="25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</row>
    <row r="493" spans="1:73" s="6" customFormat="1" x14ac:dyDescent="0.2">
      <c r="A493" s="22"/>
      <c r="B493" s="230"/>
      <c r="C493" s="230"/>
      <c r="D493" s="20"/>
      <c r="E493" s="20"/>
      <c r="F493" s="20"/>
      <c r="G493" s="20"/>
      <c r="H493" s="20"/>
      <c r="I493" s="230"/>
      <c r="J493" s="230"/>
      <c r="K493" s="20"/>
      <c r="L493" s="20"/>
      <c r="M493" s="20"/>
      <c r="N493" s="20"/>
      <c r="O493" s="20"/>
      <c r="P493" s="230"/>
      <c r="Q493" s="230"/>
      <c r="R493" s="20"/>
      <c r="S493" s="20"/>
      <c r="T493" s="20"/>
      <c r="U493" s="20"/>
      <c r="V493" s="20"/>
      <c r="W493" s="230"/>
      <c r="X493" s="230"/>
      <c r="Y493" s="20"/>
      <c r="Z493" s="20"/>
      <c r="AA493" s="20"/>
      <c r="AB493" s="20"/>
      <c r="AC493" s="20"/>
      <c r="AD493" s="230"/>
      <c r="AE493" s="230"/>
      <c r="AF493" s="20"/>
      <c r="AG493" s="42"/>
      <c r="AH493" s="23"/>
      <c r="AI493" s="23"/>
      <c r="AJ493" s="24"/>
      <c r="AK493" s="25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</row>
    <row r="494" spans="1:73" s="6" customFormat="1" x14ac:dyDescent="0.2">
      <c r="A494" s="22"/>
      <c r="B494" s="230"/>
      <c r="C494" s="230"/>
      <c r="D494" s="20"/>
      <c r="E494" s="20"/>
      <c r="F494" s="20"/>
      <c r="G494" s="20"/>
      <c r="H494" s="20"/>
      <c r="I494" s="230"/>
      <c r="J494" s="230"/>
      <c r="K494" s="20"/>
      <c r="L494" s="20"/>
      <c r="M494" s="20"/>
      <c r="N494" s="20"/>
      <c r="O494" s="20"/>
      <c r="P494" s="230"/>
      <c r="Q494" s="230"/>
      <c r="R494" s="20"/>
      <c r="S494" s="20"/>
      <c r="T494" s="20"/>
      <c r="U494" s="20"/>
      <c r="V494" s="20"/>
      <c r="W494" s="230"/>
      <c r="X494" s="230"/>
      <c r="Y494" s="20"/>
      <c r="Z494" s="20"/>
      <c r="AA494" s="20"/>
      <c r="AB494" s="20"/>
      <c r="AC494" s="20"/>
      <c r="AD494" s="230"/>
      <c r="AE494" s="230"/>
      <c r="AF494" s="20"/>
      <c r="AG494" s="42"/>
      <c r="AH494" s="23"/>
      <c r="AI494" s="23"/>
      <c r="AJ494" s="24"/>
      <c r="AK494" s="25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</row>
    <row r="495" spans="1:73" s="6" customFormat="1" x14ac:dyDescent="0.2">
      <c r="A495" s="22"/>
      <c r="B495" s="230"/>
      <c r="C495" s="230"/>
      <c r="D495" s="20"/>
      <c r="E495" s="20"/>
      <c r="F495" s="20"/>
      <c r="G495" s="20"/>
      <c r="H495" s="20"/>
      <c r="I495" s="230"/>
      <c r="J495" s="230"/>
      <c r="K495" s="20"/>
      <c r="L495" s="20"/>
      <c r="M495" s="20"/>
      <c r="N495" s="20"/>
      <c r="O495" s="20"/>
      <c r="P495" s="230"/>
      <c r="Q495" s="230"/>
      <c r="R495" s="20"/>
      <c r="S495" s="20"/>
      <c r="T495" s="20"/>
      <c r="U495" s="20"/>
      <c r="V495" s="20"/>
      <c r="W495" s="230"/>
      <c r="X495" s="230"/>
      <c r="Y495" s="20"/>
      <c r="Z495" s="20"/>
      <c r="AA495" s="20"/>
      <c r="AB495" s="20"/>
      <c r="AC495" s="20"/>
      <c r="AD495" s="230"/>
      <c r="AE495" s="230"/>
      <c r="AF495" s="20"/>
      <c r="AG495" s="42"/>
      <c r="AH495" s="23"/>
      <c r="AI495" s="23"/>
      <c r="AJ495" s="24"/>
      <c r="AK495" s="25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</row>
    <row r="496" spans="1:73" s="6" customFormat="1" x14ac:dyDescent="0.2">
      <c r="A496" s="22"/>
      <c r="B496" s="230"/>
      <c r="C496" s="230"/>
      <c r="D496" s="20"/>
      <c r="E496" s="20"/>
      <c r="F496" s="20"/>
      <c r="G496" s="20"/>
      <c r="H496" s="20"/>
      <c r="I496" s="230"/>
      <c r="J496" s="230"/>
      <c r="K496" s="20"/>
      <c r="L496" s="20"/>
      <c r="M496" s="20"/>
      <c r="N496" s="20"/>
      <c r="O496" s="20"/>
      <c r="P496" s="230"/>
      <c r="Q496" s="230"/>
      <c r="R496" s="20"/>
      <c r="S496" s="20"/>
      <c r="T496" s="20"/>
      <c r="U496" s="20"/>
      <c r="V496" s="20"/>
      <c r="W496" s="230"/>
      <c r="X496" s="230"/>
      <c r="Y496" s="20"/>
      <c r="Z496" s="20"/>
      <c r="AA496" s="20"/>
      <c r="AB496" s="20"/>
      <c r="AC496" s="20"/>
      <c r="AD496" s="230"/>
      <c r="AE496" s="230"/>
      <c r="AF496" s="20"/>
      <c r="AG496" s="42"/>
      <c r="AH496" s="23"/>
      <c r="AI496" s="23"/>
      <c r="AJ496" s="24"/>
      <c r="AK496" s="25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</row>
    <row r="497" spans="1:73" s="6" customFormat="1" x14ac:dyDescent="0.2">
      <c r="A497" s="22"/>
      <c r="B497" s="230"/>
      <c r="C497" s="230"/>
      <c r="D497" s="20"/>
      <c r="E497" s="20"/>
      <c r="F497" s="20"/>
      <c r="G497" s="20"/>
      <c r="H497" s="20"/>
      <c r="I497" s="230"/>
      <c r="J497" s="230"/>
      <c r="K497" s="20"/>
      <c r="L497" s="20"/>
      <c r="M497" s="20"/>
      <c r="N497" s="20"/>
      <c r="O497" s="20"/>
      <c r="P497" s="230"/>
      <c r="Q497" s="230"/>
      <c r="R497" s="20"/>
      <c r="S497" s="20"/>
      <c r="T497" s="20"/>
      <c r="U497" s="20"/>
      <c r="V497" s="20"/>
      <c r="W497" s="230"/>
      <c r="X497" s="230"/>
      <c r="Y497" s="20"/>
      <c r="Z497" s="20"/>
      <c r="AA497" s="20"/>
      <c r="AB497" s="20"/>
      <c r="AC497" s="20"/>
      <c r="AD497" s="230"/>
      <c r="AE497" s="230"/>
      <c r="AF497" s="20"/>
      <c r="AG497" s="42"/>
      <c r="AH497" s="23"/>
      <c r="AI497" s="23"/>
      <c r="AJ497" s="24"/>
      <c r="AK497" s="25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</row>
    <row r="498" spans="1:73" s="6" customFormat="1" x14ac:dyDescent="0.2">
      <c r="A498" s="22"/>
      <c r="B498" s="230"/>
      <c r="C498" s="230"/>
      <c r="D498" s="20"/>
      <c r="E498" s="20"/>
      <c r="F498" s="20"/>
      <c r="G498" s="20"/>
      <c r="H498" s="20"/>
      <c r="I498" s="230"/>
      <c r="J498" s="230"/>
      <c r="K498" s="20"/>
      <c r="L498" s="20"/>
      <c r="M498" s="20"/>
      <c r="N498" s="20"/>
      <c r="O498" s="20"/>
      <c r="P498" s="230"/>
      <c r="Q498" s="230"/>
      <c r="R498" s="20"/>
      <c r="S498" s="20"/>
      <c r="T498" s="20"/>
      <c r="U498" s="20"/>
      <c r="V498" s="20"/>
      <c r="W498" s="230"/>
      <c r="X498" s="230"/>
      <c r="Y498" s="20"/>
      <c r="Z498" s="20"/>
      <c r="AA498" s="20"/>
      <c r="AB498" s="20"/>
      <c r="AC498" s="20"/>
      <c r="AD498" s="230"/>
      <c r="AE498" s="230"/>
      <c r="AF498" s="20"/>
      <c r="AG498" s="42"/>
      <c r="AH498" s="23"/>
      <c r="AI498" s="23"/>
      <c r="AJ498" s="24"/>
      <c r="AK498" s="25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</row>
    <row r="499" spans="1:73" s="6" customFormat="1" x14ac:dyDescent="0.2">
      <c r="A499" s="22"/>
      <c r="B499" s="230"/>
      <c r="C499" s="230"/>
      <c r="D499" s="20"/>
      <c r="E499" s="20"/>
      <c r="F499" s="20"/>
      <c r="G499" s="20"/>
      <c r="H499" s="20"/>
      <c r="I499" s="230"/>
      <c r="J499" s="230"/>
      <c r="K499" s="20"/>
      <c r="L499" s="20"/>
      <c r="M499" s="20"/>
      <c r="N499" s="20"/>
      <c r="O499" s="20"/>
      <c r="P499" s="230"/>
      <c r="Q499" s="230"/>
      <c r="R499" s="20"/>
      <c r="S499" s="20"/>
      <c r="T499" s="20"/>
      <c r="U499" s="20"/>
      <c r="V499" s="20"/>
      <c r="W499" s="230"/>
      <c r="X499" s="230"/>
      <c r="Y499" s="20"/>
      <c r="Z499" s="20"/>
      <c r="AA499" s="20"/>
      <c r="AB499" s="20"/>
      <c r="AC499" s="20"/>
      <c r="AD499" s="230"/>
      <c r="AE499" s="230"/>
      <c r="AF499" s="20"/>
      <c r="AG499" s="42"/>
      <c r="AH499" s="23"/>
      <c r="AI499" s="23"/>
      <c r="AJ499" s="24"/>
      <c r="AK499" s="25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</row>
    <row r="500" spans="1:73" s="6" customFormat="1" x14ac:dyDescent="0.2">
      <c r="A500" s="22"/>
      <c r="B500" s="230"/>
      <c r="C500" s="230"/>
      <c r="D500" s="20"/>
      <c r="E500" s="20"/>
      <c r="F500" s="20"/>
      <c r="G500" s="20"/>
      <c r="H500" s="20"/>
      <c r="I500" s="230"/>
      <c r="J500" s="230"/>
      <c r="K500" s="20"/>
      <c r="L500" s="20"/>
      <c r="M500" s="20"/>
      <c r="N500" s="20"/>
      <c r="O500" s="20"/>
      <c r="P500" s="230"/>
      <c r="Q500" s="230"/>
      <c r="R500" s="20"/>
      <c r="S500" s="20"/>
      <c r="T500" s="20"/>
      <c r="U500" s="20"/>
      <c r="V500" s="20"/>
      <c r="W500" s="230"/>
      <c r="X500" s="230"/>
      <c r="Y500" s="20"/>
      <c r="Z500" s="20"/>
      <c r="AA500" s="20"/>
      <c r="AB500" s="20"/>
      <c r="AC500" s="20"/>
      <c r="AD500" s="230"/>
      <c r="AE500" s="230"/>
      <c r="AF500" s="20"/>
      <c r="AG500" s="42"/>
      <c r="AH500" s="23"/>
      <c r="AI500" s="23"/>
      <c r="AJ500" s="24"/>
      <c r="AK500" s="25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</row>
    <row r="501" spans="1:73" s="6" customFormat="1" x14ac:dyDescent="0.2">
      <c r="A501" s="22"/>
      <c r="B501" s="230"/>
      <c r="C501" s="230"/>
      <c r="D501" s="20"/>
      <c r="E501" s="20"/>
      <c r="F501" s="20"/>
      <c r="G501" s="20"/>
      <c r="H501" s="20"/>
      <c r="I501" s="230"/>
      <c r="J501" s="230"/>
      <c r="K501" s="20"/>
      <c r="L501" s="20"/>
      <c r="M501" s="20"/>
      <c r="N501" s="20"/>
      <c r="O501" s="20"/>
      <c r="P501" s="230"/>
      <c r="Q501" s="230"/>
      <c r="R501" s="20"/>
      <c r="S501" s="20"/>
      <c r="T501" s="20"/>
      <c r="U501" s="20"/>
      <c r="V501" s="20"/>
      <c r="W501" s="230"/>
      <c r="X501" s="230"/>
      <c r="Y501" s="20"/>
      <c r="Z501" s="20"/>
      <c r="AA501" s="20"/>
      <c r="AB501" s="20"/>
      <c r="AC501" s="20"/>
      <c r="AD501" s="230"/>
      <c r="AE501" s="230"/>
      <c r="AF501" s="20"/>
      <c r="AG501" s="42"/>
      <c r="AH501" s="23"/>
      <c r="AI501" s="23"/>
      <c r="AJ501" s="24"/>
      <c r="AK501" s="25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</row>
    <row r="502" spans="1:73" s="6" customFormat="1" x14ac:dyDescent="0.2">
      <c r="A502" s="22"/>
      <c r="B502" s="230"/>
      <c r="C502" s="230"/>
      <c r="D502" s="20"/>
      <c r="E502" s="20"/>
      <c r="F502" s="20"/>
      <c r="G502" s="20"/>
      <c r="H502" s="20"/>
      <c r="I502" s="230"/>
      <c r="J502" s="230"/>
      <c r="K502" s="20"/>
      <c r="L502" s="20"/>
      <c r="M502" s="20"/>
      <c r="N502" s="20"/>
      <c r="O502" s="20"/>
      <c r="P502" s="230"/>
      <c r="Q502" s="230"/>
      <c r="R502" s="20"/>
      <c r="S502" s="20"/>
      <c r="T502" s="20"/>
      <c r="U502" s="20"/>
      <c r="V502" s="20"/>
      <c r="W502" s="230"/>
      <c r="X502" s="230"/>
      <c r="Y502" s="20"/>
      <c r="Z502" s="20"/>
      <c r="AA502" s="20"/>
      <c r="AB502" s="20"/>
      <c r="AC502" s="20"/>
      <c r="AD502" s="230"/>
      <c r="AE502" s="230"/>
      <c r="AF502" s="20"/>
      <c r="AG502" s="42"/>
      <c r="AH502" s="23"/>
      <c r="AI502" s="23"/>
      <c r="AJ502" s="24"/>
      <c r="AK502" s="25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</row>
    <row r="503" spans="1:73" s="6" customFormat="1" x14ac:dyDescent="0.2">
      <c r="A503" s="22"/>
      <c r="B503" s="230"/>
      <c r="C503" s="230"/>
      <c r="D503" s="20"/>
      <c r="E503" s="20"/>
      <c r="F503" s="20"/>
      <c r="G503" s="20"/>
      <c r="H503" s="20"/>
      <c r="I503" s="230"/>
      <c r="J503" s="230"/>
      <c r="K503" s="20"/>
      <c r="L503" s="20"/>
      <c r="M503" s="20"/>
      <c r="N503" s="20"/>
      <c r="O503" s="20"/>
      <c r="P503" s="230"/>
      <c r="Q503" s="230"/>
      <c r="R503" s="20"/>
      <c r="S503" s="20"/>
      <c r="T503" s="20"/>
      <c r="U503" s="20"/>
      <c r="V503" s="20"/>
      <c r="W503" s="230"/>
      <c r="X503" s="230"/>
      <c r="Y503" s="20"/>
      <c r="Z503" s="20"/>
      <c r="AA503" s="20"/>
      <c r="AB503" s="20"/>
      <c r="AC503" s="20"/>
      <c r="AD503" s="230"/>
      <c r="AE503" s="230"/>
      <c r="AF503" s="20"/>
      <c r="AG503" s="42"/>
      <c r="AH503" s="23"/>
      <c r="AI503" s="23"/>
      <c r="AJ503" s="24"/>
      <c r="AK503" s="25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</row>
    <row r="504" spans="1:73" s="6" customFormat="1" x14ac:dyDescent="0.2">
      <c r="A504" s="22"/>
      <c r="B504" s="230"/>
      <c r="C504" s="230"/>
      <c r="D504" s="20"/>
      <c r="E504" s="20"/>
      <c r="F504" s="20"/>
      <c r="G504" s="20"/>
      <c r="H504" s="20"/>
      <c r="I504" s="230"/>
      <c r="J504" s="230"/>
      <c r="K504" s="20"/>
      <c r="L504" s="20"/>
      <c r="M504" s="20"/>
      <c r="N504" s="20"/>
      <c r="O504" s="20"/>
      <c r="P504" s="230"/>
      <c r="Q504" s="230"/>
      <c r="R504" s="20"/>
      <c r="S504" s="20"/>
      <c r="T504" s="20"/>
      <c r="U504" s="20"/>
      <c r="V504" s="20"/>
      <c r="W504" s="230"/>
      <c r="X504" s="230"/>
      <c r="Y504" s="20"/>
      <c r="Z504" s="20"/>
      <c r="AA504" s="20"/>
      <c r="AB504" s="20"/>
      <c r="AC504" s="20"/>
      <c r="AD504" s="230"/>
      <c r="AE504" s="230"/>
      <c r="AF504" s="20"/>
      <c r="AG504" s="42"/>
      <c r="AH504" s="23"/>
      <c r="AI504" s="23"/>
      <c r="AJ504" s="24"/>
      <c r="AK504" s="25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</row>
    <row r="505" spans="1:73" s="6" customFormat="1" x14ac:dyDescent="0.2">
      <c r="A505" s="22"/>
      <c r="B505" s="230"/>
      <c r="C505" s="230"/>
      <c r="D505" s="20"/>
      <c r="E505" s="20"/>
      <c r="F505" s="20"/>
      <c r="G505" s="20"/>
      <c r="H505" s="20"/>
      <c r="I505" s="230"/>
      <c r="J505" s="230"/>
      <c r="K505" s="20"/>
      <c r="L505" s="20"/>
      <c r="M505" s="20"/>
      <c r="N505" s="20"/>
      <c r="O505" s="20"/>
      <c r="P505" s="230"/>
      <c r="Q505" s="230"/>
      <c r="R505" s="20"/>
      <c r="S505" s="20"/>
      <c r="T505" s="20"/>
      <c r="U505" s="20"/>
      <c r="V505" s="20"/>
      <c r="W505" s="230"/>
      <c r="X505" s="230"/>
      <c r="Y505" s="20"/>
      <c r="Z505" s="20"/>
      <c r="AA505" s="20"/>
      <c r="AB505" s="20"/>
      <c r="AC505" s="20"/>
      <c r="AD505" s="230"/>
      <c r="AE505" s="230"/>
      <c r="AF505" s="20"/>
      <c r="AG505" s="42"/>
      <c r="AH505" s="23"/>
      <c r="AI505" s="23"/>
      <c r="AJ505" s="24"/>
      <c r="AK505" s="25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</row>
    <row r="506" spans="1:73" s="6" customFormat="1" x14ac:dyDescent="0.2">
      <c r="A506" s="22"/>
      <c r="B506" s="230"/>
      <c r="C506" s="230"/>
      <c r="D506" s="20"/>
      <c r="E506" s="20"/>
      <c r="F506" s="20"/>
      <c r="G506" s="20"/>
      <c r="H506" s="20"/>
      <c r="I506" s="230"/>
      <c r="J506" s="230"/>
      <c r="K506" s="20"/>
      <c r="L506" s="20"/>
      <c r="M506" s="20"/>
      <c r="N506" s="20"/>
      <c r="O506" s="20"/>
      <c r="P506" s="230"/>
      <c r="Q506" s="230"/>
      <c r="R506" s="20"/>
      <c r="S506" s="20"/>
      <c r="T506" s="20"/>
      <c r="U506" s="20"/>
      <c r="V506" s="20"/>
      <c r="W506" s="230"/>
      <c r="X506" s="230"/>
      <c r="Y506" s="20"/>
      <c r="Z506" s="20"/>
      <c r="AA506" s="20"/>
      <c r="AB506" s="20"/>
      <c r="AC506" s="20"/>
      <c r="AD506" s="230"/>
      <c r="AE506" s="230"/>
      <c r="AF506" s="20"/>
      <c r="AG506" s="42"/>
      <c r="AH506" s="23"/>
      <c r="AI506" s="23"/>
      <c r="AJ506" s="24"/>
      <c r="AK506" s="25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</row>
    <row r="507" spans="1:73" s="6" customFormat="1" x14ac:dyDescent="0.2">
      <c r="A507" s="22"/>
      <c r="B507" s="230"/>
      <c r="C507" s="230"/>
      <c r="D507" s="20"/>
      <c r="E507" s="20"/>
      <c r="F507" s="20"/>
      <c r="G507" s="20"/>
      <c r="H507" s="20"/>
      <c r="I507" s="230"/>
      <c r="J507" s="230"/>
      <c r="K507" s="20"/>
      <c r="L507" s="20"/>
      <c r="M507" s="20"/>
      <c r="N507" s="20"/>
      <c r="O507" s="20"/>
      <c r="P507" s="230"/>
      <c r="Q507" s="230"/>
      <c r="R507" s="20"/>
      <c r="S507" s="20"/>
      <c r="T507" s="20"/>
      <c r="U507" s="20"/>
      <c r="V507" s="20"/>
      <c r="W507" s="230"/>
      <c r="X507" s="230"/>
      <c r="Y507" s="20"/>
      <c r="Z507" s="20"/>
      <c r="AA507" s="20"/>
      <c r="AB507" s="20"/>
      <c r="AC507" s="20"/>
      <c r="AD507" s="230"/>
      <c r="AE507" s="230"/>
      <c r="AF507" s="20"/>
      <c r="AG507" s="42"/>
      <c r="AH507" s="23"/>
      <c r="AI507" s="23"/>
      <c r="AJ507" s="24"/>
      <c r="AK507" s="25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</row>
    <row r="508" spans="1:73" s="6" customFormat="1" x14ac:dyDescent="0.2">
      <c r="A508" s="22"/>
      <c r="B508" s="230"/>
      <c r="C508" s="230"/>
      <c r="D508" s="20"/>
      <c r="E508" s="20"/>
      <c r="F508" s="20"/>
      <c r="G508" s="20"/>
      <c r="H508" s="20"/>
      <c r="I508" s="230"/>
      <c r="J508" s="230"/>
      <c r="K508" s="20"/>
      <c r="L508" s="20"/>
      <c r="M508" s="20"/>
      <c r="N508" s="20"/>
      <c r="O508" s="20"/>
      <c r="P508" s="230"/>
      <c r="Q508" s="230"/>
      <c r="R508" s="20"/>
      <c r="S508" s="20"/>
      <c r="T508" s="20"/>
      <c r="U508" s="20"/>
      <c r="V508" s="20"/>
      <c r="W508" s="230"/>
      <c r="X508" s="230"/>
      <c r="Y508" s="20"/>
      <c r="Z508" s="20"/>
      <c r="AA508" s="20"/>
      <c r="AB508" s="20"/>
      <c r="AC508" s="20"/>
      <c r="AD508" s="230"/>
      <c r="AE508" s="230"/>
      <c r="AF508" s="20"/>
      <c r="AG508" s="42"/>
      <c r="AH508" s="23"/>
      <c r="AI508" s="23"/>
      <c r="AJ508" s="24"/>
      <c r="AK508" s="25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</row>
    <row r="509" spans="1:73" s="6" customFormat="1" x14ac:dyDescent="0.2">
      <c r="A509" s="22"/>
      <c r="B509" s="230"/>
      <c r="C509" s="230"/>
      <c r="D509" s="20"/>
      <c r="E509" s="20"/>
      <c r="F509" s="20"/>
      <c r="G509" s="20"/>
      <c r="H509" s="20"/>
      <c r="I509" s="230"/>
      <c r="J509" s="230"/>
      <c r="K509" s="20"/>
      <c r="L509" s="20"/>
      <c r="M509" s="20"/>
      <c r="N509" s="20"/>
      <c r="O509" s="20"/>
      <c r="P509" s="230"/>
      <c r="Q509" s="230"/>
      <c r="R509" s="20"/>
      <c r="S509" s="20"/>
      <c r="T509" s="20"/>
      <c r="U509" s="20"/>
      <c r="V509" s="20"/>
      <c r="W509" s="230"/>
      <c r="X509" s="230"/>
      <c r="Y509" s="20"/>
      <c r="Z509" s="20"/>
      <c r="AA509" s="20"/>
      <c r="AB509" s="20"/>
      <c r="AC509" s="20"/>
      <c r="AD509" s="230"/>
      <c r="AE509" s="230"/>
      <c r="AF509" s="20"/>
      <c r="AG509" s="42"/>
      <c r="AH509" s="23"/>
      <c r="AI509" s="23"/>
      <c r="AJ509" s="24"/>
      <c r="AK509" s="25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</row>
    <row r="510" spans="1:73" s="6" customFormat="1" x14ac:dyDescent="0.2">
      <c r="A510" s="22"/>
      <c r="B510" s="230"/>
      <c r="C510" s="230"/>
      <c r="D510" s="20"/>
      <c r="E510" s="20"/>
      <c r="F510" s="20"/>
      <c r="G510" s="20"/>
      <c r="H510" s="20"/>
      <c r="I510" s="230"/>
      <c r="J510" s="230"/>
      <c r="K510" s="20"/>
      <c r="L510" s="20"/>
      <c r="M510" s="20"/>
      <c r="N510" s="20"/>
      <c r="O510" s="20"/>
      <c r="P510" s="230"/>
      <c r="Q510" s="230"/>
      <c r="R510" s="20"/>
      <c r="S510" s="20"/>
      <c r="T510" s="20"/>
      <c r="U510" s="20"/>
      <c r="V510" s="20"/>
      <c r="W510" s="230"/>
      <c r="X510" s="230"/>
      <c r="Y510" s="20"/>
      <c r="Z510" s="20"/>
      <c r="AA510" s="20"/>
      <c r="AB510" s="20"/>
      <c r="AC510" s="20"/>
      <c r="AD510" s="230"/>
      <c r="AE510" s="230"/>
      <c r="AF510" s="20"/>
      <c r="AG510" s="42"/>
      <c r="AH510" s="23"/>
      <c r="AI510" s="23"/>
      <c r="AJ510" s="24"/>
      <c r="AK510" s="25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</row>
    <row r="511" spans="1:73" s="6" customFormat="1" x14ac:dyDescent="0.2">
      <c r="A511" s="22"/>
      <c r="B511" s="230"/>
      <c r="C511" s="230"/>
      <c r="D511" s="20"/>
      <c r="E511" s="20"/>
      <c r="F511" s="20"/>
      <c r="G511" s="20"/>
      <c r="H511" s="20"/>
      <c r="I511" s="230"/>
      <c r="J511" s="230"/>
      <c r="K511" s="20"/>
      <c r="L511" s="20"/>
      <c r="M511" s="20"/>
      <c r="N511" s="20"/>
      <c r="O511" s="20"/>
      <c r="P511" s="230"/>
      <c r="Q511" s="230"/>
      <c r="R511" s="20"/>
      <c r="S511" s="20"/>
      <c r="T511" s="20"/>
      <c r="U511" s="20"/>
      <c r="V511" s="20"/>
      <c r="W511" s="230"/>
      <c r="X511" s="230"/>
      <c r="Y511" s="20"/>
      <c r="Z511" s="20"/>
      <c r="AA511" s="20"/>
      <c r="AB511" s="20"/>
      <c r="AC511" s="20"/>
      <c r="AD511" s="230"/>
      <c r="AE511" s="230"/>
      <c r="AF511" s="20"/>
      <c r="AG511" s="42"/>
      <c r="AH511" s="23"/>
      <c r="AI511" s="23"/>
      <c r="AJ511" s="24"/>
      <c r="AK511" s="25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</row>
    <row r="512" spans="1:73" s="6" customFormat="1" x14ac:dyDescent="0.2">
      <c r="A512" s="22"/>
      <c r="B512" s="230"/>
      <c r="C512" s="230"/>
      <c r="D512" s="20"/>
      <c r="E512" s="20"/>
      <c r="F512" s="20"/>
      <c r="G512" s="20"/>
      <c r="H512" s="20"/>
      <c r="I512" s="230"/>
      <c r="J512" s="230"/>
      <c r="K512" s="20"/>
      <c r="L512" s="20"/>
      <c r="M512" s="20"/>
      <c r="N512" s="20"/>
      <c r="O512" s="20"/>
      <c r="P512" s="230"/>
      <c r="Q512" s="230"/>
      <c r="R512" s="20"/>
      <c r="S512" s="20"/>
      <c r="T512" s="20"/>
      <c r="U512" s="20"/>
      <c r="V512" s="20"/>
      <c r="W512" s="230"/>
      <c r="X512" s="230"/>
      <c r="Y512" s="20"/>
      <c r="Z512" s="20"/>
      <c r="AA512" s="20"/>
      <c r="AB512" s="20"/>
      <c r="AC512" s="20"/>
      <c r="AD512" s="230"/>
      <c r="AE512" s="230"/>
      <c r="AF512" s="20"/>
      <c r="AG512" s="42"/>
      <c r="AH512" s="23"/>
      <c r="AI512" s="23"/>
      <c r="AJ512" s="24"/>
      <c r="AK512" s="25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</row>
    <row r="513" spans="1:73" s="6" customFormat="1" x14ac:dyDescent="0.2">
      <c r="A513" s="22"/>
      <c r="B513" s="230"/>
      <c r="C513" s="230"/>
      <c r="D513" s="20"/>
      <c r="E513" s="20"/>
      <c r="F513" s="20"/>
      <c r="G513" s="20"/>
      <c r="H513" s="20"/>
      <c r="I513" s="230"/>
      <c r="J513" s="230"/>
      <c r="K513" s="20"/>
      <c r="L513" s="20"/>
      <c r="M513" s="20"/>
      <c r="N513" s="20"/>
      <c r="O513" s="20"/>
      <c r="P513" s="230"/>
      <c r="Q513" s="230"/>
      <c r="R513" s="20"/>
      <c r="S513" s="20"/>
      <c r="T513" s="20"/>
      <c r="U513" s="20"/>
      <c r="V513" s="20"/>
      <c r="W513" s="230"/>
      <c r="X513" s="230"/>
      <c r="Y513" s="20"/>
      <c r="Z513" s="20"/>
      <c r="AA513" s="20"/>
      <c r="AB513" s="20"/>
      <c r="AC513" s="20"/>
      <c r="AD513" s="230"/>
      <c r="AE513" s="230"/>
      <c r="AF513" s="20"/>
      <c r="AG513" s="42"/>
      <c r="AH513" s="23"/>
      <c r="AI513" s="23"/>
      <c r="AJ513" s="24"/>
      <c r="AK513" s="25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</row>
    <row r="514" spans="1:73" s="6" customFormat="1" x14ac:dyDescent="0.2">
      <c r="A514" s="22"/>
      <c r="B514" s="230"/>
      <c r="C514" s="230"/>
      <c r="D514" s="20"/>
      <c r="E514" s="20"/>
      <c r="F514" s="20"/>
      <c r="G514" s="20"/>
      <c r="H514" s="20"/>
      <c r="I514" s="230"/>
      <c r="J514" s="230"/>
      <c r="K514" s="20"/>
      <c r="L514" s="20"/>
      <c r="M514" s="20"/>
      <c r="N514" s="20"/>
      <c r="O514" s="20"/>
      <c r="P514" s="230"/>
      <c r="Q514" s="230"/>
      <c r="R514" s="20"/>
      <c r="S514" s="20"/>
      <c r="T514" s="20"/>
      <c r="U514" s="20"/>
      <c r="V514" s="20"/>
      <c r="W514" s="230"/>
      <c r="X514" s="230"/>
      <c r="Y514" s="20"/>
      <c r="Z514" s="20"/>
      <c r="AA514" s="20"/>
      <c r="AB514" s="20"/>
      <c r="AC514" s="20"/>
      <c r="AD514" s="230"/>
      <c r="AE514" s="230"/>
      <c r="AF514" s="20"/>
      <c r="AG514" s="42"/>
      <c r="AH514" s="23"/>
      <c r="AI514" s="23"/>
      <c r="AJ514" s="24"/>
      <c r="AK514" s="25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</row>
    <row r="515" spans="1:73" s="6" customFormat="1" x14ac:dyDescent="0.2">
      <c r="A515" s="22"/>
      <c r="B515" s="230"/>
      <c r="C515" s="230"/>
      <c r="D515" s="20"/>
      <c r="E515" s="20"/>
      <c r="F515" s="20"/>
      <c r="G515" s="20"/>
      <c r="H515" s="20"/>
      <c r="I515" s="230"/>
      <c r="J515" s="230"/>
      <c r="K515" s="20"/>
      <c r="L515" s="20"/>
      <c r="M515" s="20"/>
      <c r="N515" s="20"/>
      <c r="O515" s="20"/>
      <c r="P515" s="230"/>
      <c r="Q515" s="230"/>
      <c r="R515" s="20"/>
      <c r="S515" s="20"/>
      <c r="T515" s="20"/>
      <c r="U515" s="20"/>
      <c r="V515" s="20"/>
      <c r="W515" s="230"/>
      <c r="X515" s="230"/>
      <c r="Y515" s="20"/>
      <c r="Z515" s="20"/>
      <c r="AA515" s="20"/>
      <c r="AB515" s="20"/>
      <c r="AC515" s="20"/>
      <c r="AD515" s="230"/>
      <c r="AE515" s="230"/>
      <c r="AF515" s="20"/>
      <c r="AG515" s="42"/>
      <c r="AH515" s="23"/>
      <c r="AI515" s="23"/>
      <c r="AJ515" s="24"/>
      <c r="AK515" s="25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</row>
    <row r="516" spans="1:73" s="6" customFormat="1" x14ac:dyDescent="0.2">
      <c r="A516" s="22"/>
      <c r="B516" s="230"/>
      <c r="C516" s="230"/>
      <c r="D516" s="20"/>
      <c r="E516" s="20"/>
      <c r="F516" s="20"/>
      <c r="G516" s="20"/>
      <c r="H516" s="20"/>
      <c r="I516" s="230"/>
      <c r="J516" s="230"/>
      <c r="K516" s="20"/>
      <c r="L516" s="20"/>
      <c r="M516" s="20"/>
      <c r="N516" s="20"/>
      <c r="O516" s="20"/>
      <c r="P516" s="230"/>
      <c r="Q516" s="230"/>
      <c r="R516" s="20"/>
      <c r="S516" s="20"/>
      <c r="T516" s="20"/>
      <c r="U516" s="20"/>
      <c r="V516" s="20"/>
      <c r="W516" s="230"/>
      <c r="X516" s="230"/>
      <c r="Y516" s="20"/>
      <c r="Z516" s="20"/>
      <c r="AA516" s="20"/>
      <c r="AB516" s="20"/>
      <c r="AC516" s="20"/>
      <c r="AD516" s="230"/>
      <c r="AE516" s="230"/>
      <c r="AF516" s="20"/>
      <c r="AG516" s="42"/>
      <c r="AH516" s="23"/>
      <c r="AI516" s="23"/>
      <c r="AJ516" s="24"/>
      <c r="AK516" s="25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</row>
    <row r="517" spans="1:73" s="6" customFormat="1" x14ac:dyDescent="0.2">
      <c r="A517" s="22"/>
      <c r="B517" s="230"/>
      <c r="C517" s="230"/>
      <c r="D517" s="20"/>
      <c r="E517" s="20"/>
      <c r="F517" s="20"/>
      <c r="G517" s="20"/>
      <c r="H517" s="20"/>
      <c r="I517" s="230"/>
      <c r="J517" s="230"/>
      <c r="K517" s="20"/>
      <c r="L517" s="20"/>
      <c r="M517" s="20"/>
      <c r="N517" s="20"/>
      <c r="O517" s="20"/>
      <c r="P517" s="230"/>
      <c r="Q517" s="230"/>
      <c r="R517" s="20"/>
      <c r="S517" s="20"/>
      <c r="T517" s="20"/>
      <c r="U517" s="20"/>
      <c r="V517" s="20"/>
      <c r="W517" s="230"/>
      <c r="X517" s="230"/>
      <c r="Y517" s="20"/>
      <c r="Z517" s="20"/>
      <c r="AA517" s="20"/>
      <c r="AB517" s="20"/>
      <c r="AC517" s="20"/>
      <c r="AD517" s="230"/>
      <c r="AE517" s="230"/>
      <c r="AF517" s="20"/>
      <c r="AG517" s="42"/>
      <c r="AH517" s="23"/>
      <c r="AI517" s="23"/>
      <c r="AJ517" s="24"/>
      <c r="AK517" s="25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</row>
    <row r="518" spans="1:73" s="6" customFormat="1" x14ac:dyDescent="0.2">
      <c r="A518" s="22"/>
      <c r="B518" s="230"/>
      <c r="C518" s="230"/>
      <c r="D518" s="20"/>
      <c r="E518" s="20"/>
      <c r="F518" s="20"/>
      <c r="G518" s="20"/>
      <c r="H518" s="20"/>
      <c r="I518" s="230"/>
      <c r="J518" s="230"/>
      <c r="K518" s="20"/>
      <c r="L518" s="20"/>
      <c r="M518" s="20"/>
      <c r="N518" s="20"/>
      <c r="O518" s="20"/>
      <c r="P518" s="230"/>
      <c r="Q518" s="230"/>
      <c r="R518" s="20"/>
      <c r="S518" s="20"/>
      <c r="T518" s="20"/>
      <c r="U518" s="20"/>
      <c r="V518" s="20"/>
      <c r="W518" s="230"/>
      <c r="X518" s="230"/>
      <c r="Y518" s="20"/>
      <c r="Z518" s="20"/>
      <c r="AA518" s="20"/>
      <c r="AB518" s="20"/>
      <c r="AC518" s="20"/>
      <c r="AD518" s="230"/>
      <c r="AE518" s="230"/>
      <c r="AF518" s="20"/>
      <c r="AG518" s="42"/>
      <c r="AH518" s="23"/>
      <c r="AI518" s="23"/>
      <c r="AJ518" s="24"/>
      <c r="AK518" s="25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</row>
    <row r="519" spans="1:73" s="6" customFormat="1" x14ac:dyDescent="0.2">
      <c r="A519" s="22"/>
      <c r="B519" s="230"/>
      <c r="C519" s="230"/>
      <c r="D519" s="20"/>
      <c r="E519" s="20"/>
      <c r="F519" s="20"/>
      <c r="G519" s="20"/>
      <c r="H519" s="20"/>
      <c r="I519" s="230"/>
      <c r="J519" s="230"/>
      <c r="K519" s="20"/>
      <c r="L519" s="20"/>
      <c r="M519" s="20"/>
      <c r="N519" s="20"/>
      <c r="O519" s="20"/>
      <c r="P519" s="230"/>
      <c r="Q519" s="230"/>
      <c r="R519" s="20"/>
      <c r="S519" s="20"/>
      <c r="T519" s="20"/>
      <c r="U519" s="20"/>
      <c r="V519" s="20"/>
      <c r="W519" s="230"/>
      <c r="X519" s="230"/>
      <c r="Y519" s="20"/>
      <c r="Z519" s="20"/>
      <c r="AA519" s="20"/>
      <c r="AB519" s="20"/>
      <c r="AC519" s="20"/>
      <c r="AD519" s="230"/>
      <c r="AE519" s="230"/>
      <c r="AF519" s="20"/>
      <c r="AG519" s="42"/>
      <c r="AH519" s="23"/>
      <c r="AI519" s="23"/>
      <c r="AJ519" s="24"/>
      <c r="AK519" s="25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</row>
    <row r="520" spans="1:73" s="6" customFormat="1" x14ac:dyDescent="0.2">
      <c r="A520" s="22"/>
      <c r="B520" s="230"/>
      <c r="C520" s="230"/>
      <c r="D520" s="20"/>
      <c r="E520" s="20"/>
      <c r="F520" s="20"/>
      <c r="G520" s="20"/>
      <c r="H520" s="20"/>
      <c r="I520" s="230"/>
      <c r="J520" s="230"/>
      <c r="K520" s="20"/>
      <c r="L520" s="20"/>
      <c r="M520" s="20"/>
      <c r="N520" s="20"/>
      <c r="O520" s="20"/>
      <c r="P520" s="230"/>
      <c r="Q520" s="230"/>
      <c r="R520" s="20"/>
      <c r="S520" s="20"/>
      <c r="T520" s="20"/>
      <c r="U520" s="20"/>
      <c r="V520" s="20"/>
      <c r="W520" s="230"/>
      <c r="X520" s="230"/>
      <c r="Y520" s="20"/>
      <c r="Z520" s="20"/>
      <c r="AA520" s="20"/>
      <c r="AB520" s="20"/>
      <c r="AC520" s="20"/>
      <c r="AD520" s="230"/>
      <c r="AE520" s="230"/>
      <c r="AF520" s="20"/>
      <c r="AG520" s="42"/>
      <c r="AH520" s="23"/>
      <c r="AI520" s="23"/>
      <c r="AJ520" s="24"/>
      <c r="AK520" s="25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</row>
    <row r="521" spans="1:73" s="6" customFormat="1" x14ac:dyDescent="0.2">
      <c r="A521" s="22"/>
      <c r="B521" s="230"/>
      <c r="C521" s="230"/>
      <c r="D521" s="20"/>
      <c r="E521" s="20"/>
      <c r="F521" s="20"/>
      <c r="G521" s="20"/>
      <c r="H521" s="20"/>
      <c r="I521" s="230"/>
      <c r="J521" s="230"/>
      <c r="K521" s="20"/>
      <c r="L521" s="20"/>
      <c r="M521" s="20"/>
      <c r="N521" s="20"/>
      <c r="O521" s="20"/>
      <c r="P521" s="230"/>
      <c r="Q521" s="230"/>
      <c r="R521" s="20"/>
      <c r="S521" s="20"/>
      <c r="T521" s="20"/>
      <c r="U521" s="20"/>
      <c r="V521" s="20"/>
      <c r="W521" s="230"/>
      <c r="X521" s="230"/>
      <c r="Y521" s="20"/>
      <c r="Z521" s="20"/>
      <c r="AA521" s="20"/>
      <c r="AB521" s="20"/>
      <c r="AC521" s="20"/>
      <c r="AD521" s="230"/>
      <c r="AE521" s="230"/>
      <c r="AF521" s="20"/>
      <c r="AG521" s="42"/>
      <c r="AH521" s="23"/>
      <c r="AI521" s="23"/>
      <c r="AJ521" s="24"/>
      <c r="AK521" s="25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</row>
    <row r="522" spans="1:73" s="6" customFormat="1" x14ac:dyDescent="0.2">
      <c r="A522" s="22"/>
      <c r="B522" s="230"/>
      <c r="C522" s="230"/>
      <c r="D522" s="20"/>
      <c r="E522" s="20"/>
      <c r="F522" s="20"/>
      <c r="G522" s="20"/>
      <c r="H522" s="20"/>
      <c r="I522" s="230"/>
      <c r="J522" s="230"/>
      <c r="K522" s="20"/>
      <c r="L522" s="20"/>
      <c r="M522" s="20"/>
      <c r="N522" s="20"/>
      <c r="O522" s="20"/>
      <c r="P522" s="230"/>
      <c r="Q522" s="230"/>
      <c r="R522" s="20"/>
      <c r="S522" s="20"/>
      <c r="T522" s="20"/>
      <c r="U522" s="20"/>
      <c r="V522" s="20"/>
      <c r="W522" s="230"/>
      <c r="X522" s="230"/>
      <c r="Y522" s="20"/>
      <c r="Z522" s="20"/>
      <c r="AA522" s="20"/>
      <c r="AB522" s="20"/>
      <c r="AC522" s="20"/>
      <c r="AD522" s="230"/>
      <c r="AE522" s="230"/>
      <c r="AF522" s="20"/>
      <c r="AG522" s="42"/>
      <c r="AH522" s="23"/>
      <c r="AI522" s="23"/>
      <c r="AJ522" s="24"/>
      <c r="AK522" s="25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</row>
    <row r="523" spans="1:73" s="6" customFormat="1" x14ac:dyDescent="0.2">
      <c r="A523" s="22"/>
      <c r="B523" s="230"/>
      <c r="C523" s="230"/>
      <c r="D523" s="20"/>
      <c r="E523" s="20"/>
      <c r="F523" s="20"/>
      <c r="G523" s="20"/>
      <c r="H523" s="20"/>
      <c r="I523" s="230"/>
      <c r="J523" s="230"/>
      <c r="K523" s="20"/>
      <c r="L523" s="20"/>
      <c r="M523" s="20"/>
      <c r="N523" s="20"/>
      <c r="O523" s="20"/>
      <c r="P523" s="230"/>
      <c r="Q523" s="230"/>
      <c r="R523" s="20"/>
      <c r="S523" s="20"/>
      <c r="T523" s="20"/>
      <c r="U523" s="20"/>
      <c r="V523" s="20"/>
      <c r="W523" s="230"/>
      <c r="X523" s="230"/>
      <c r="Y523" s="20"/>
      <c r="Z523" s="20"/>
      <c r="AA523" s="20"/>
      <c r="AB523" s="20"/>
      <c r="AC523" s="20"/>
      <c r="AD523" s="230"/>
      <c r="AE523" s="230"/>
      <c r="AF523" s="20"/>
      <c r="AG523" s="42"/>
      <c r="AH523" s="23"/>
      <c r="AI523" s="23"/>
      <c r="AJ523" s="24"/>
      <c r="AK523" s="25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</row>
    <row r="524" spans="1:73" s="6" customFormat="1" x14ac:dyDescent="0.2">
      <c r="A524" s="22"/>
      <c r="B524" s="230"/>
      <c r="C524" s="230"/>
      <c r="D524" s="20"/>
      <c r="E524" s="20"/>
      <c r="F524" s="20"/>
      <c r="G524" s="20"/>
      <c r="H524" s="20"/>
      <c r="I524" s="230"/>
      <c r="J524" s="230"/>
      <c r="K524" s="20"/>
      <c r="L524" s="20"/>
      <c r="M524" s="20"/>
      <c r="N524" s="20"/>
      <c r="O524" s="20"/>
      <c r="P524" s="230"/>
      <c r="Q524" s="230"/>
      <c r="R524" s="20"/>
      <c r="S524" s="20"/>
      <c r="T524" s="20"/>
      <c r="U524" s="20"/>
      <c r="V524" s="20"/>
      <c r="W524" s="230"/>
      <c r="X524" s="230"/>
      <c r="Y524" s="20"/>
      <c r="Z524" s="20"/>
      <c r="AA524" s="20"/>
      <c r="AB524" s="20"/>
      <c r="AC524" s="20"/>
      <c r="AD524" s="230"/>
      <c r="AE524" s="230"/>
      <c r="AF524" s="20"/>
      <c r="AG524" s="42"/>
      <c r="AH524" s="23"/>
      <c r="AI524" s="23"/>
      <c r="AJ524" s="24"/>
      <c r="AK524" s="25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</row>
    <row r="525" spans="1:73" s="6" customFormat="1" x14ac:dyDescent="0.2">
      <c r="A525" s="22"/>
      <c r="B525" s="230"/>
      <c r="C525" s="230"/>
      <c r="D525" s="20"/>
      <c r="E525" s="20"/>
      <c r="F525" s="20"/>
      <c r="G525" s="20"/>
      <c r="H525" s="20"/>
      <c r="I525" s="230"/>
      <c r="J525" s="230"/>
      <c r="K525" s="20"/>
      <c r="L525" s="20"/>
      <c r="M525" s="20"/>
      <c r="N525" s="20"/>
      <c r="O525" s="20"/>
      <c r="P525" s="230"/>
      <c r="Q525" s="230"/>
      <c r="R525" s="20"/>
      <c r="S525" s="20"/>
      <c r="T525" s="20"/>
      <c r="U525" s="20"/>
      <c r="V525" s="20"/>
      <c r="W525" s="230"/>
      <c r="X525" s="230"/>
      <c r="Y525" s="20"/>
      <c r="Z525" s="20"/>
      <c r="AA525" s="20"/>
      <c r="AB525" s="20"/>
      <c r="AC525" s="20"/>
      <c r="AD525" s="230"/>
      <c r="AE525" s="230"/>
      <c r="AF525" s="20"/>
      <c r="AG525" s="42"/>
      <c r="AH525" s="23"/>
      <c r="AI525" s="23"/>
      <c r="AJ525" s="24"/>
      <c r="AK525" s="25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</row>
    <row r="526" spans="1:73" s="6" customFormat="1" x14ac:dyDescent="0.2">
      <c r="A526" s="22"/>
      <c r="B526" s="230"/>
      <c r="C526" s="230"/>
      <c r="D526" s="20"/>
      <c r="E526" s="20"/>
      <c r="F526" s="20"/>
      <c r="G526" s="20"/>
      <c r="H526" s="20"/>
      <c r="I526" s="230"/>
      <c r="J526" s="230"/>
      <c r="K526" s="20"/>
      <c r="L526" s="20"/>
      <c r="M526" s="20"/>
      <c r="N526" s="20"/>
      <c r="O526" s="20"/>
      <c r="P526" s="230"/>
      <c r="Q526" s="230"/>
      <c r="R526" s="20"/>
      <c r="S526" s="20"/>
      <c r="T526" s="20"/>
      <c r="U526" s="20"/>
      <c r="V526" s="20"/>
      <c r="W526" s="230"/>
      <c r="X526" s="230"/>
      <c r="Y526" s="20"/>
      <c r="Z526" s="20"/>
      <c r="AA526" s="20"/>
      <c r="AB526" s="20"/>
      <c r="AC526" s="20"/>
      <c r="AD526" s="230"/>
      <c r="AE526" s="230"/>
      <c r="AF526" s="20"/>
      <c r="AG526" s="42"/>
      <c r="AH526" s="23"/>
      <c r="AI526" s="23"/>
      <c r="AJ526" s="24"/>
      <c r="AK526" s="25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</row>
    <row r="527" spans="1:73" s="6" customFormat="1" x14ac:dyDescent="0.2">
      <c r="A527" s="22"/>
      <c r="B527" s="230"/>
      <c r="C527" s="230"/>
      <c r="D527" s="20"/>
      <c r="E527" s="20"/>
      <c r="F527" s="20"/>
      <c r="G527" s="20"/>
      <c r="H527" s="20"/>
      <c r="I527" s="230"/>
      <c r="J527" s="230"/>
      <c r="K527" s="20"/>
      <c r="L527" s="20"/>
      <c r="M527" s="20"/>
      <c r="N527" s="20"/>
      <c r="O527" s="20"/>
      <c r="P527" s="230"/>
      <c r="Q527" s="230"/>
      <c r="R527" s="20"/>
      <c r="S527" s="20"/>
      <c r="T527" s="20"/>
      <c r="U527" s="20"/>
      <c r="V527" s="20"/>
      <c r="W527" s="230"/>
      <c r="X527" s="230"/>
      <c r="Y527" s="20"/>
      <c r="Z527" s="20"/>
      <c r="AA527" s="20"/>
      <c r="AB527" s="20"/>
      <c r="AC527" s="20"/>
      <c r="AD527" s="230"/>
      <c r="AE527" s="230"/>
      <c r="AF527" s="20"/>
      <c r="AG527" s="42"/>
      <c r="AH527" s="23"/>
      <c r="AI527" s="23"/>
      <c r="AJ527" s="24"/>
      <c r="AK527" s="25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</row>
    <row r="528" spans="1:73" s="6" customFormat="1" x14ac:dyDescent="0.2">
      <c r="A528" s="22"/>
      <c r="B528" s="230"/>
      <c r="C528" s="230"/>
      <c r="D528" s="20"/>
      <c r="E528" s="20"/>
      <c r="F528" s="20"/>
      <c r="G528" s="20"/>
      <c r="H528" s="20"/>
      <c r="I528" s="230"/>
      <c r="J528" s="230"/>
      <c r="K528" s="20"/>
      <c r="L528" s="20"/>
      <c r="M528" s="20"/>
      <c r="N528" s="20"/>
      <c r="O528" s="20"/>
      <c r="P528" s="230"/>
      <c r="Q528" s="230"/>
      <c r="R528" s="20"/>
      <c r="S528" s="20"/>
      <c r="T528" s="20"/>
      <c r="U528" s="20"/>
      <c r="V528" s="20"/>
      <c r="W528" s="230"/>
      <c r="X528" s="230"/>
      <c r="Y528" s="20"/>
      <c r="Z528" s="20"/>
      <c r="AA528" s="20"/>
      <c r="AB528" s="20"/>
      <c r="AC528" s="20"/>
      <c r="AD528" s="230"/>
      <c r="AE528" s="230"/>
      <c r="AF528" s="20"/>
      <c r="AG528" s="42"/>
      <c r="AH528" s="23"/>
      <c r="AI528" s="23"/>
      <c r="AJ528" s="24"/>
      <c r="AK528" s="25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</row>
    <row r="529" spans="1:73" s="6" customFormat="1" x14ac:dyDescent="0.2">
      <c r="A529" s="22"/>
      <c r="B529" s="230"/>
      <c r="C529" s="230"/>
      <c r="D529" s="20"/>
      <c r="E529" s="20"/>
      <c r="F529" s="20"/>
      <c r="G529" s="20"/>
      <c r="H529" s="20"/>
      <c r="I529" s="230"/>
      <c r="J529" s="230"/>
      <c r="K529" s="20"/>
      <c r="L529" s="20"/>
      <c r="M529" s="20"/>
      <c r="N529" s="20"/>
      <c r="O529" s="20"/>
      <c r="P529" s="230"/>
      <c r="Q529" s="230"/>
      <c r="R529" s="20"/>
      <c r="S529" s="20"/>
      <c r="T529" s="20"/>
      <c r="U529" s="20"/>
      <c r="V529" s="20"/>
      <c r="W529" s="230"/>
      <c r="X529" s="230"/>
      <c r="Y529" s="20"/>
      <c r="Z529" s="20"/>
      <c r="AA529" s="20"/>
      <c r="AB529" s="20"/>
      <c r="AC529" s="20"/>
      <c r="AD529" s="230"/>
      <c r="AE529" s="230"/>
      <c r="AF529" s="20"/>
      <c r="AG529" s="42"/>
      <c r="AH529" s="23"/>
      <c r="AI529" s="23"/>
      <c r="AJ529" s="24"/>
      <c r="AK529" s="25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</row>
    <row r="530" spans="1:73" s="6" customFormat="1" x14ac:dyDescent="0.2">
      <c r="A530" s="22"/>
      <c r="B530" s="230"/>
      <c r="C530" s="230"/>
      <c r="D530" s="20"/>
      <c r="E530" s="20"/>
      <c r="F530" s="20"/>
      <c r="G530" s="20"/>
      <c r="H530" s="20"/>
      <c r="I530" s="230"/>
      <c r="J530" s="230"/>
      <c r="K530" s="20"/>
      <c r="L530" s="20"/>
      <c r="M530" s="20"/>
      <c r="N530" s="20"/>
      <c r="O530" s="20"/>
      <c r="P530" s="230"/>
      <c r="Q530" s="230"/>
      <c r="R530" s="20"/>
      <c r="S530" s="20"/>
      <c r="T530" s="20"/>
      <c r="U530" s="20"/>
      <c r="V530" s="20"/>
      <c r="W530" s="230"/>
      <c r="X530" s="230"/>
      <c r="Y530" s="20"/>
      <c r="Z530" s="20"/>
      <c r="AA530" s="20"/>
      <c r="AB530" s="20"/>
      <c r="AC530" s="20"/>
      <c r="AD530" s="230"/>
      <c r="AE530" s="230"/>
      <c r="AF530" s="20"/>
      <c r="AG530" s="42"/>
      <c r="AH530" s="23"/>
      <c r="AI530" s="23"/>
      <c r="AJ530" s="24"/>
      <c r="AK530" s="25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</row>
    <row r="531" spans="1:73" s="6" customFormat="1" x14ac:dyDescent="0.2">
      <c r="A531" s="22"/>
      <c r="B531" s="230"/>
      <c r="C531" s="230"/>
      <c r="D531" s="20"/>
      <c r="E531" s="20"/>
      <c r="F531" s="20"/>
      <c r="G531" s="20"/>
      <c r="H531" s="20"/>
      <c r="I531" s="230"/>
      <c r="J531" s="230"/>
      <c r="K531" s="20"/>
      <c r="L531" s="20"/>
      <c r="M531" s="20"/>
      <c r="N531" s="20"/>
      <c r="O531" s="20"/>
      <c r="P531" s="230"/>
      <c r="Q531" s="230"/>
      <c r="R531" s="20"/>
      <c r="S531" s="20"/>
      <c r="T531" s="20"/>
      <c r="U531" s="20"/>
      <c r="V531" s="20"/>
      <c r="W531" s="230"/>
      <c r="X531" s="230"/>
      <c r="Y531" s="20"/>
      <c r="Z531" s="20"/>
      <c r="AA531" s="20"/>
      <c r="AB531" s="20"/>
      <c r="AC531" s="20"/>
      <c r="AD531" s="230"/>
      <c r="AE531" s="230"/>
      <c r="AF531" s="20"/>
      <c r="AG531" s="42"/>
      <c r="AH531" s="23"/>
      <c r="AI531" s="23"/>
      <c r="AJ531" s="24"/>
      <c r="AK531" s="25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</row>
    <row r="532" spans="1:73" s="6" customFormat="1" x14ac:dyDescent="0.2">
      <c r="A532" s="22"/>
      <c r="B532" s="230"/>
      <c r="C532" s="230"/>
      <c r="D532" s="20"/>
      <c r="E532" s="20"/>
      <c r="F532" s="20"/>
      <c r="G532" s="20"/>
      <c r="H532" s="20"/>
      <c r="I532" s="230"/>
      <c r="J532" s="230"/>
      <c r="K532" s="20"/>
      <c r="L532" s="20"/>
      <c r="M532" s="20"/>
      <c r="N532" s="20"/>
      <c r="O532" s="20"/>
      <c r="P532" s="230"/>
      <c r="Q532" s="230"/>
      <c r="R532" s="20"/>
      <c r="S532" s="20"/>
      <c r="T532" s="20"/>
      <c r="U532" s="20"/>
      <c r="V532" s="20"/>
      <c r="W532" s="230"/>
      <c r="X532" s="230"/>
      <c r="Y532" s="20"/>
      <c r="Z532" s="20"/>
      <c r="AA532" s="20"/>
      <c r="AB532" s="20"/>
      <c r="AC532" s="20"/>
      <c r="AD532" s="230"/>
      <c r="AE532" s="230"/>
      <c r="AF532" s="20"/>
      <c r="AG532" s="42"/>
      <c r="AH532" s="23"/>
      <c r="AI532" s="23"/>
      <c r="AJ532" s="24"/>
      <c r="AK532" s="25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</row>
    <row r="533" spans="1:73" s="6" customFormat="1" x14ac:dyDescent="0.2">
      <c r="A533" s="22"/>
      <c r="B533" s="230"/>
      <c r="C533" s="230"/>
      <c r="D533" s="20"/>
      <c r="E533" s="20"/>
      <c r="F533" s="20"/>
      <c r="G533" s="20"/>
      <c r="H533" s="20"/>
      <c r="I533" s="230"/>
      <c r="J533" s="230"/>
      <c r="K533" s="20"/>
      <c r="L533" s="20"/>
      <c r="M533" s="20"/>
      <c r="N533" s="20"/>
      <c r="O533" s="20"/>
      <c r="P533" s="230"/>
      <c r="Q533" s="230"/>
      <c r="R533" s="20"/>
      <c r="S533" s="20"/>
      <c r="T533" s="20"/>
      <c r="U533" s="20"/>
      <c r="V533" s="20"/>
      <c r="W533" s="230"/>
      <c r="X533" s="230"/>
      <c r="Y533" s="20"/>
      <c r="Z533" s="20"/>
      <c r="AA533" s="20"/>
      <c r="AB533" s="20"/>
      <c r="AC533" s="20"/>
      <c r="AD533" s="230"/>
      <c r="AE533" s="230"/>
      <c r="AF533" s="20"/>
      <c r="AG533" s="42"/>
      <c r="AH533" s="23"/>
      <c r="AI533" s="23"/>
      <c r="AJ533" s="24"/>
      <c r="AK533" s="25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</row>
    <row r="534" spans="1:73" s="6" customFormat="1" x14ac:dyDescent="0.2">
      <c r="A534" s="22"/>
      <c r="B534" s="230"/>
      <c r="C534" s="230"/>
      <c r="D534" s="20"/>
      <c r="E534" s="20"/>
      <c r="F534" s="20"/>
      <c r="G534" s="20"/>
      <c r="H534" s="20"/>
      <c r="I534" s="230"/>
      <c r="J534" s="230"/>
      <c r="K534" s="20"/>
      <c r="L534" s="20"/>
      <c r="M534" s="20"/>
      <c r="N534" s="20"/>
      <c r="O534" s="20"/>
      <c r="P534" s="230"/>
      <c r="Q534" s="230"/>
      <c r="R534" s="20"/>
      <c r="S534" s="20"/>
      <c r="T534" s="20"/>
      <c r="U534" s="20"/>
      <c r="V534" s="20"/>
      <c r="W534" s="230"/>
      <c r="X534" s="230"/>
      <c r="Y534" s="20"/>
      <c r="Z534" s="20"/>
      <c r="AA534" s="20"/>
      <c r="AB534" s="20"/>
      <c r="AC534" s="20"/>
      <c r="AD534" s="230"/>
      <c r="AE534" s="230"/>
      <c r="AF534" s="20"/>
      <c r="AG534" s="42"/>
      <c r="AH534" s="23"/>
      <c r="AI534" s="23"/>
      <c r="AJ534" s="24"/>
      <c r="AK534" s="25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</row>
  </sheetData>
  <sheetProtection algorithmName="SHA-512" hashValue="nUfPsz/uDPUr2wmhwXHhkdYcBkGWMXeYPw7rnzaJxLMfMDeRhnQXKxGTkWPMv6NyHEjekZrx33oecQYJVKIxMw==" saltValue="0TUqLoqsFNYwDgH8IRKElA==" spinCount="100000" sheet="1" objects="1" scenarios="1"/>
  <protectedRanges>
    <protectedRange password="CC5C" sqref="A1:A65536 AG1:AI65536" name="Bereich1"/>
  </protectedRanges>
  <phoneticPr fontId="0" type="noConversion"/>
  <conditionalFormatting sqref="AI2:AI13 AG2:AH12">
    <cfRule type="cellIs" dxfId="914" priority="119" stopIfTrue="1" operator="equal">
      <formula>0</formula>
    </cfRule>
    <cfRule type="cellIs" dxfId="913" priority="120" stopIfTrue="1" operator="greaterThan">
      <formula>0</formula>
    </cfRule>
  </conditionalFormatting>
  <conditionalFormatting sqref="AI14:AI23 AG13:AH23">
    <cfRule type="cellIs" dxfId="912" priority="121" stopIfTrue="1" operator="equal">
      <formula>0</formula>
    </cfRule>
    <cfRule type="cellIs" dxfId="911" priority="122" stopIfTrue="1" operator="greaterThan">
      <formula>0</formula>
    </cfRule>
  </conditionalFormatting>
  <conditionalFormatting sqref="AI24:AI35 AG24:AH34">
    <cfRule type="cellIs" dxfId="910" priority="63" stopIfTrue="1" operator="equal">
      <formula>0</formula>
    </cfRule>
    <cfRule type="cellIs" dxfId="909" priority="64" stopIfTrue="1" operator="greaterThan">
      <formula>0</formula>
    </cfRule>
  </conditionalFormatting>
  <conditionalFormatting sqref="AI36:AI45 AG35:AH45">
    <cfRule type="cellIs" dxfId="908" priority="65" stopIfTrue="1" operator="equal">
      <formula>0</formula>
    </cfRule>
    <cfRule type="cellIs" dxfId="907" priority="66" stopIfTrue="1" operator="greaterThan">
      <formula>0</formula>
    </cfRule>
  </conditionalFormatting>
  <conditionalFormatting sqref="AI46:AI57 AG46:AH56">
    <cfRule type="cellIs" dxfId="906" priority="59" stopIfTrue="1" operator="equal">
      <formula>0</formula>
    </cfRule>
    <cfRule type="cellIs" dxfId="905" priority="60" stopIfTrue="1" operator="greaterThan">
      <formula>0</formula>
    </cfRule>
  </conditionalFormatting>
  <conditionalFormatting sqref="AI58:AI67 AG57:AH67">
    <cfRule type="cellIs" dxfId="904" priority="61" stopIfTrue="1" operator="equal">
      <formula>0</formula>
    </cfRule>
    <cfRule type="cellIs" dxfId="903" priority="62" stopIfTrue="1" operator="greaterThan">
      <formula>0</formula>
    </cfRule>
  </conditionalFormatting>
  <conditionalFormatting sqref="AI68:AI79 AG68:AH78">
    <cfRule type="cellIs" dxfId="902" priority="55" stopIfTrue="1" operator="equal">
      <formula>0</formula>
    </cfRule>
    <cfRule type="cellIs" dxfId="901" priority="56" stopIfTrue="1" operator="greaterThan">
      <formula>0</formula>
    </cfRule>
  </conditionalFormatting>
  <conditionalFormatting sqref="AI80:AI89 AG79:AH89">
    <cfRule type="cellIs" dxfId="900" priority="57" stopIfTrue="1" operator="equal">
      <formula>0</formula>
    </cfRule>
    <cfRule type="cellIs" dxfId="899" priority="58" stopIfTrue="1" operator="greaterThan">
      <formula>0</formula>
    </cfRule>
  </conditionalFormatting>
  <conditionalFormatting sqref="AI90:AI101 AG90:AH100">
    <cfRule type="cellIs" dxfId="898" priority="51" stopIfTrue="1" operator="equal">
      <formula>0</formula>
    </cfRule>
    <cfRule type="cellIs" dxfId="897" priority="52" stopIfTrue="1" operator="greaterThan">
      <formula>0</formula>
    </cfRule>
  </conditionalFormatting>
  <conditionalFormatting sqref="AI102:AI111 AG101:AH111">
    <cfRule type="cellIs" dxfId="896" priority="53" stopIfTrue="1" operator="equal">
      <formula>0</formula>
    </cfRule>
    <cfRule type="cellIs" dxfId="895" priority="54" stopIfTrue="1" operator="greaterThan">
      <formula>0</formula>
    </cfRule>
  </conditionalFormatting>
  <conditionalFormatting sqref="AI112:AI123 AG112:AH122">
    <cfRule type="cellIs" dxfId="894" priority="47" stopIfTrue="1" operator="equal">
      <formula>0</formula>
    </cfRule>
    <cfRule type="cellIs" dxfId="893" priority="48" stopIfTrue="1" operator="greaterThan">
      <formula>0</formula>
    </cfRule>
  </conditionalFormatting>
  <conditionalFormatting sqref="AI124:AI133 AG123:AH133">
    <cfRule type="cellIs" dxfId="892" priority="49" stopIfTrue="1" operator="equal">
      <formula>0</formula>
    </cfRule>
    <cfRule type="cellIs" dxfId="891" priority="50" stopIfTrue="1" operator="greaterThan">
      <formula>0</formula>
    </cfRule>
  </conditionalFormatting>
  <conditionalFormatting sqref="AI134:AI145 AG134:AH144">
    <cfRule type="cellIs" dxfId="890" priority="43" stopIfTrue="1" operator="equal">
      <formula>0</formula>
    </cfRule>
    <cfRule type="cellIs" dxfId="889" priority="44" stopIfTrue="1" operator="greaterThan">
      <formula>0</formula>
    </cfRule>
  </conditionalFormatting>
  <conditionalFormatting sqref="AI146:AI155 AG145:AH155">
    <cfRule type="cellIs" dxfId="888" priority="45" stopIfTrue="1" operator="equal">
      <formula>0</formula>
    </cfRule>
    <cfRule type="cellIs" dxfId="887" priority="46" stopIfTrue="1" operator="greaterThan">
      <formula>0</formula>
    </cfRule>
  </conditionalFormatting>
  <conditionalFormatting sqref="AI156:AI167 AG156:AH166">
    <cfRule type="cellIs" dxfId="886" priority="39" stopIfTrue="1" operator="equal">
      <formula>0</formula>
    </cfRule>
    <cfRule type="cellIs" dxfId="885" priority="40" stopIfTrue="1" operator="greaterThan">
      <formula>0</formula>
    </cfRule>
  </conditionalFormatting>
  <conditionalFormatting sqref="AI168:AI177 AG167:AH177">
    <cfRule type="cellIs" dxfId="884" priority="41" stopIfTrue="1" operator="equal">
      <formula>0</formula>
    </cfRule>
    <cfRule type="cellIs" dxfId="883" priority="42" stopIfTrue="1" operator="greaterThan">
      <formula>0</formula>
    </cfRule>
  </conditionalFormatting>
  <conditionalFormatting sqref="AI178:AI189 AG178:AH188">
    <cfRule type="cellIs" dxfId="882" priority="35" stopIfTrue="1" operator="equal">
      <formula>0</formula>
    </cfRule>
    <cfRule type="cellIs" dxfId="881" priority="36" stopIfTrue="1" operator="greaterThan">
      <formula>0</formula>
    </cfRule>
  </conditionalFormatting>
  <conditionalFormatting sqref="AI190:AI199 AG189:AH199">
    <cfRule type="cellIs" dxfId="880" priority="37" stopIfTrue="1" operator="equal">
      <formula>0</formula>
    </cfRule>
    <cfRule type="cellIs" dxfId="879" priority="38" stopIfTrue="1" operator="greaterThan">
      <formula>0</formula>
    </cfRule>
  </conditionalFormatting>
  <conditionalFormatting sqref="AI200:AI211 AG200:AH210">
    <cfRule type="cellIs" dxfId="878" priority="31" stopIfTrue="1" operator="equal">
      <formula>0</formula>
    </cfRule>
    <cfRule type="cellIs" dxfId="877" priority="32" stopIfTrue="1" operator="greaterThan">
      <formula>0</formula>
    </cfRule>
  </conditionalFormatting>
  <conditionalFormatting sqref="AI212:AI221 AG211:AH221">
    <cfRule type="cellIs" dxfId="876" priority="33" stopIfTrue="1" operator="equal">
      <formula>0</formula>
    </cfRule>
    <cfRule type="cellIs" dxfId="875" priority="34" stopIfTrue="1" operator="greaterThan">
      <formula>0</formula>
    </cfRule>
  </conditionalFormatting>
  <conditionalFormatting sqref="AI222:AI233 AG222:AH232">
    <cfRule type="cellIs" dxfId="874" priority="27" stopIfTrue="1" operator="equal">
      <formula>0</formula>
    </cfRule>
    <cfRule type="cellIs" dxfId="873" priority="28" stopIfTrue="1" operator="greaterThan">
      <formula>0</formula>
    </cfRule>
  </conditionalFormatting>
  <conditionalFormatting sqref="AI234:AI243 AG233:AH243">
    <cfRule type="cellIs" dxfId="872" priority="29" stopIfTrue="1" operator="equal">
      <formula>0</formula>
    </cfRule>
    <cfRule type="cellIs" dxfId="871" priority="30" stopIfTrue="1" operator="greaterThan">
      <formula>0</formula>
    </cfRule>
  </conditionalFormatting>
  <conditionalFormatting sqref="AI244:AI255 AG244:AH254">
    <cfRule type="cellIs" dxfId="870" priority="23" stopIfTrue="1" operator="equal">
      <formula>0</formula>
    </cfRule>
    <cfRule type="cellIs" dxfId="869" priority="24" stopIfTrue="1" operator="greaterThan">
      <formula>0</formula>
    </cfRule>
  </conditionalFormatting>
  <conditionalFormatting sqref="AI256:AI265 AG255:AH265">
    <cfRule type="cellIs" dxfId="868" priority="25" stopIfTrue="1" operator="equal">
      <formula>0</formula>
    </cfRule>
    <cfRule type="cellIs" dxfId="867" priority="26" stopIfTrue="1" operator="greaterThan">
      <formula>0</formula>
    </cfRule>
  </conditionalFormatting>
  <conditionalFormatting sqref="AI266:AI277 AG266:AH276">
    <cfRule type="cellIs" dxfId="866" priority="19" stopIfTrue="1" operator="equal">
      <formula>0</formula>
    </cfRule>
    <cfRule type="cellIs" dxfId="865" priority="20" stopIfTrue="1" operator="greaterThan">
      <formula>0</formula>
    </cfRule>
  </conditionalFormatting>
  <conditionalFormatting sqref="AI278:AI287 AG277:AH287">
    <cfRule type="cellIs" dxfId="864" priority="21" stopIfTrue="1" operator="equal">
      <formula>0</formula>
    </cfRule>
    <cfRule type="cellIs" dxfId="863" priority="22" stopIfTrue="1" operator="greaterThan">
      <formula>0</formula>
    </cfRule>
  </conditionalFormatting>
  <conditionalFormatting sqref="AI288:AI299 AG288:AH298">
    <cfRule type="cellIs" dxfId="862" priority="15" stopIfTrue="1" operator="equal">
      <formula>0</formula>
    </cfRule>
    <cfRule type="cellIs" dxfId="861" priority="16" stopIfTrue="1" operator="greaterThan">
      <formula>0</formula>
    </cfRule>
  </conditionalFormatting>
  <conditionalFormatting sqref="AI300:AI309 AG299:AH309">
    <cfRule type="cellIs" dxfId="860" priority="17" stopIfTrue="1" operator="equal">
      <formula>0</formula>
    </cfRule>
    <cfRule type="cellIs" dxfId="859" priority="18" stopIfTrue="1" operator="greaterThan">
      <formula>0</formula>
    </cfRule>
  </conditionalFormatting>
  <conditionalFormatting sqref="AI310:AI321 AG310:AH320">
    <cfRule type="cellIs" dxfId="858" priority="11" stopIfTrue="1" operator="equal">
      <formula>0</formula>
    </cfRule>
    <cfRule type="cellIs" dxfId="857" priority="12" stopIfTrue="1" operator="greaterThan">
      <formula>0</formula>
    </cfRule>
  </conditionalFormatting>
  <conditionalFormatting sqref="AI322:AI331 AG321:AH331">
    <cfRule type="cellIs" dxfId="856" priority="13" stopIfTrue="1" operator="equal">
      <formula>0</formula>
    </cfRule>
    <cfRule type="cellIs" dxfId="855" priority="14" stopIfTrue="1" operator="greaterThan">
      <formula>0</formula>
    </cfRule>
  </conditionalFormatting>
  <conditionalFormatting sqref="AI332:AI343 AG332:AH342">
    <cfRule type="cellIs" dxfId="854" priority="7" stopIfTrue="1" operator="equal">
      <formula>0</formula>
    </cfRule>
    <cfRule type="cellIs" dxfId="853" priority="8" stopIfTrue="1" operator="greaterThan">
      <formula>0</formula>
    </cfRule>
  </conditionalFormatting>
  <conditionalFormatting sqref="AI344:AI353 AG343:AH353">
    <cfRule type="cellIs" dxfId="852" priority="9" stopIfTrue="1" operator="equal">
      <formula>0</formula>
    </cfRule>
    <cfRule type="cellIs" dxfId="851" priority="10" stopIfTrue="1" operator="greaterThan">
      <formula>0</formula>
    </cfRule>
  </conditionalFormatting>
  <conditionalFormatting sqref="AI354:AI365 AG354:AH364">
    <cfRule type="cellIs" dxfId="850" priority="3" stopIfTrue="1" operator="equal">
      <formula>0</formula>
    </cfRule>
    <cfRule type="cellIs" dxfId="849" priority="4" stopIfTrue="1" operator="greaterThan">
      <formula>0</formula>
    </cfRule>
  </conditionalFormatting>
  <conditionalFormatting sqref="AI366:AI375 AG365:AH375">
    <cfRule type="cellIs" dxfId="848" priority="5" stopIfTrue="1" operator="equal">
      <formula>0</formula>
    </cfRule>
    <cfRule type="cellIs" dxfId="847" priority="6" stopIfTrue="1" operator="greaterThan">
      <formula>0</formula>
    </cfRule>
  </conditionalFormatting>
  <conditionalFormatting sqref="AG376:AI386">
    <cfRule type="cellIs" dxfId="846" priority="1" stopIfTrue="1" operator="equal">
      <formula>0</formula>
    </cfRule>
    <cfRule type="cellIs" dxfId="845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Q534"/>
  <sheetViews>
    <sheetView showRowColHeaders="0" zoomScale="70" zoomScaleNormal="70" workbookViewId="0">
      <pane xSplit="1" ySplit="1" topLeftCell="B2" activePane="bottomRight" state="frozen"/>
      <selection activeCell="S43" sqref="S43"/>
      <selection pane="topRight" activeCell="S43" sqref="S43"/>
      <selection pane="bottomLeft" activeCell="S43" sqref="S43"/>
      <selection pane="bottomRight" activeCell="B2" sqref="B2"/>
    </sheetView>
  </sheetViews>
  <sheetFormatPr baseColWidth="10" defaultRowHeight="12.75" x14ac:dyDescent="0.2"/>
  <cols>
    <col min="1" max="1" width="13.140625" style="8" customWidth="1"/>
    <col min="2" max="31" width="3.7109375" style="19" customWidth="1"/>
    <col min="32" max="32" width="3.7109375" style="19" hidden="1" customWidth="1"/>
    <col min="33" max="33" width="9.7109375" style="43" customWidth="1"/>
    <col min="34" max="34" width="9.85546875" style="2" customWidth="1"/>
    <col min="35" max="35" width="13.7109375" style="2" customWidth="1"/>
    <col min="36" max="36" width="10.7109375" style="4" hidden="1" customWidth="1"/>
    <col min="37" max="37" width="227.5703125" style="7" customWidth="1"/>
    <col min="38" max="39" width="3.7109375" customWidth="1"/>
  </cols>
  <sheetData>
    <row r="1" spans="1:43" s="38" customFormat="1" ht="13.5" thickBot="1" x14ac:dyDescent="0.25">
      <c r="A1" s="179" t="s">
        <v>0</v>
      </c>
      <c r="B1" s="180" t="s">
        <v>10</v>
      </c>
      <c r="C1" s="180" t="s">
        <v>11</v>
      </c>
      <c r="D1" s="180" t="s">
        <v>12</v>
      </c>
      <c r="E1" s="180" t="s">
        <v>13</v>
      </c>
      <c r="F1" s="180" t="s">
        <v>14</v>
      </c>
      <c r="G1" s="180" t="s">
        <v>15</v>
      </c>
      <c r="H1" s="180" t="s">
        <v>16</v>
      </c>
      <c r="I1" s="180" t="s">
        <v>17</v>
      </c>
      <c r="J1" s="180" t="s">
        <v>18</v>
      </c>
      <c r="K1" s="180" t="s">
        <v>19</v>
      </c>
      <c r="L1" s="180" t="s">
        <v>20</v>
      </c>
      <c r="M1" s="180" t="s">
        <v>21</v>
      </c>
      <c r="N1" s="180" t="s">
        <v>22</v>
      </c>
      <c r="O1" s="180" t="s">
        <v>23</v>
      </c>
      <c r="P1" s="180" t="s">
        <v>24</v>
      </c>
      <c r="Q1" s="180" t="s">
        <v>25</v>
      </c>
      <c r="R1" s="180" t="s">
        <v>26</v>
      </c>
      <c r="S1" s="180" t="s">
        <v>27</v>
      </c>
      <c r="T1" s="180" t="s">
        <v>28</v>
      </c>
      <c r="U1" s="180" t="s">
        <v>29</v>
      </c>
      <c r="V1" s="180" t="s">
        <v>30</v>
      </c>
      <c r="W1" s="180" t="s">
        <v>31</v>
      </c>
      <c r="X1" s="180" t="s">
        <v>32</v>
      </c>
      <c r="Y1" s="180" t="s">
        <v>33</v>
      </c>
      <c r="Z1" s="180" t="s">
        <v>34</v>
      </c>
      <c r="AA1" s="180" t="s">
        <v>35</v>
      </c>
      <c r="AB1" s="180" t="s">
        <v>36</v>
      </c>
      <c r="AC1" s="180" t="s">
        <v>37</v>
      </c>
      <c r="AD1" s="180" t="s">
        <v>38</v>
      </c>
      <c r="AE1" s="180" t="s">
        <v>39</v>
      </c>
      <c r="AF1" s="180" t="s">
        <v>40</v>
      </c>
      <c r="AG1" s="181" t="s">
        <v>124</v>
      </c>
      <c r="AH1" s="182" t="s">
        <v>51</v>
      </c>
      <c r="AI1" s="182" t="s">
        <v>82</v>
      </c>
      <c r="AJ1" s="183" t="s">
        <v>52</v>
      </c>
      <c r="AK1" s="180" t="s">
        <v>41</v>
      </c>
      <c r="AL1" s="37"/>
      <c r="AM1" s="37"/>
    </row>
    <row r="2" spans="1:43" s="141" customFormat="1" x14ac:dyDescent="0.2">
      <c r="A2" s="170" t="str">
        <f>IF(Schülernamen!$A$2="","",Schülernamen!$A$2)</f>
        <v>Schüler1</v>
      </c>
      <c r="B2" s="232"/>
      <c r="C2" s="232"/>
      <c r="D2" s="232"/>
      <c r="E2" s="232"/>
      <c r="F2" s="224"/>
      <c r="G2" s="224"/>
      <c r="H2" s="232"/>
      <c r="I2" s="232"/>
      <c r="J2" s="232"/>
      <c r="K2" s="232"/>
      <c r="L2" s="232"/>
      <c r="M2" s="224"/>
      <c r="N2" s="224"/>
      <c r="O2" s="232"/>
      <c r="P2" s="232"/>
      <c r="Q2" s="232"/>
      <c r="R2" s="232"/>
      <c r="S2" s="232"/>
      <c r="T2" s="224"/>
      <c r="U2" s="224"/>
      <c r="V2" s="232"/>
      <c r="W2" s="232"/>
      <c r="X2" s="232"/>
      <c r="Y2" s="232"/>
      <c r="Z2" s="232"/>
      <c r="AA2" s="224"/>
      <c r="AB2" s="224"/>
      <c r="AC2" s="232"/>
      <c r="AD2" s="232"/>
      <c r="AE2" s="232"/>
      <c r="AF2" s="171"/>
      <c r="AG2" s="172">
        <f>COUNTIF(B2:AF2,"e")+AH2</f>
        <v>0</v>
      </c>
      <c r="AH2" s="173">
        <f>COUNTIF(B2:AF2,"u")</f>
        <v>0</v>
      </c>
      <c r="AI2" s="173">
        <f>COUNT(B3:AF11)</f>
        <v>0</v>
      </c>
      <c r="AJ2" s="174" t="e">
        <f>AG2/(AG2+AH2)</f>
        <v>#DIV/0!</v>
      </c>
      <c r="AK2" s="175"/>
      <c r="AL2" s="142"/>
      <c r="AM2" s="143"/>
      <c r="AN2" s="143"/>
      <c r="AO2" s="143"/>
      <c r="AP2" s="143"/>
      <c r="AQ2" s="143"/>
    </row>
    <row r="3" spans="1:43" x14ac:dyDescent="0.2">
      <c r="A3" s="151" t="s">
        <v>9</v>
      </c>
      <c r="F3" s="226"/>
      <c r="G3" s="226"/>
      <c r="M3" s="226"/>
      <c r="N3" s="226"/>
      <c r="T3" s="226"/>
      <c r="U3" s="226"/>
      <c r="AA3" s="226"/>
      <c r="AB3" s="226"/>
      <c r="AG3" s="154">
        <f>COUNTIF(B3:AF3,"e")+AH3</f>
        <v>0</v>
      </c>
      <c r="AH3" s="155">
        <f t="shared" ref="AH3:AH72" si="0">COUNTIF(B3:AF3,"u")</f>
        <v>0</v>
      </c>
      <c r="AI3" s="156">
        <f>SUM(B3:AF3)</f>
        <v>0</v>
      </c>
      <c r="AJ3" s="3"/>
      <c r="AL3" s="1"/>
      <c r="AM3" s="1"/>
      <c r="AN3" s="1"/>
      <c r="AO3" s="1"/>
      <c r="AP3" s="1"/>
      <c r="AQ3" s="1"/>
    </row>
    <row r="4" spans="1:43" x14ac:dyDescent="0.2">
      <c r="A4" s="151" t="s">
        <v>1</v>
      </c>
      <c r="F4" s="226"/>
      <c r="G4" s="226"/>
      <c r="M4" s="226"/>
      <c r="N4" s="226"/>
      <c r="T4" s="226"/>
      <c r="U4" s="226"/>
      <c r="AA4" s="226"/>
      <c r="AB4" s="226"/>
      <c r="AG4" s="154">
        <f>COUNTIF(B4:AF4,"e")+AH4</f>
        <v>0</v>
      </c>
      <c r="AH4" s="155">
        <f t="shared" si="0"/>
        <v>0</v>
      </c>
      <c r="AI4" s="157">
        <f t="shared" ref="AI4:AI11" si="1">SUM(B4:AF4)</f>
        <v>0</v>
      </c>
      <c r="AJ4" s="3"/>
      <c r="AL4" s="1"/>
      <c r="AM4" s="1"/>
      <c r="AN4" s="1"/>
      <c r="AO4" s="1"/>
      <c r="AP4" s="1"/>
      <c r="AQ4" s="1"/>
    </row>
    <row r="5" spans="1:43" x14ac:dyDescent="0.2">
      <c r="A5" s="151" t="s">
        <v>2</v>
      </c>
      <c r="F5" s="226"/>
      <c r="G5" s="226"/>
      <c r="M5" s="226"/>
      <c r="N5" s="226"/>
      <c r="T5" s="226"/>
      <c r="U5" s="226"/>
      <c r="AA5" s="226"/>
      <c r="AB5" s="226"/>
      <c r="AG5" s="154">
        <f t="shared" ref="AG5:AG11" si="2">COUNTIF(B5:AF5,"e")+AH5</f>
        <v>0</v>
      </c>
      <c r="AH5" s="155">
        <f t="shared" si="0"/>
        <v>0</v>
      </c>
      <c r="AI5" s="157">
        <f t="shared" si="1"/>
        <v>0</v>
      </c>
      <c r="AJ5" s="3"/>
      <c r="AL5" s="1"/>
      <c r="AM5" s="1"/>
      <c r="AN5" s="1"/>
      <c r="AO5" s="1"/>
      <c r="AP5" s="1"/>
      <c r="AQ5" s="1"/>
    </row>
    <row r="6" spans="1:43" x14ac:dyDescent="0.2">
      <c r="A6" s="151" t="s">
        <v>3</v>
      </c>
      <c r="F6" s="226"/>
      <c r="G6" s="226"/>
      <c r="M6" s="226"/>
      <c r="N6" s="226"/>
      <c r="T6" s="226"/>
      <c r="U6" s="226"/>
      <c r="AA6" s="226"/>
      <c r="AB6" s="226"/>
      <c r="AG6" s="154">
        <f t="shared" si="2"/>
        <v>0</v>
      </c>
      <c r="AH6" s="155">
        <f t="shared" si="0"/>
        <v>0</v>
      </c>
      <c r="AI6" s="157">
        <f t="shared" si="1"/>
        <v>0</v>
      </c>
      <c r="AJ6" s="3"/>
      <c r="AL6" s="1"/>
      <c r="AM6" s="1"/>
      <c r="AN6" s="1"/>
      <c r="AO6" s="1"/>
      <c r="AP6" s="1"/>
      <c r="AQ6" s="1"/>
    </row>
    <row r="7" spans="1:43" x14ac:dyDescent="0.2">
      <c r="A7" s="151" t="s">
        <v>4</v>
      </c>
      <c r="F7" s="226"/>
      <c r="G7" s="226"/>
      <c r="M7" s="226"/>
      <c r="N7" s="226"/>
      <c r="T7" s="226"/>
      <c r="U7" s="226"/>
      <c r="AA7" s="226"/>
      <c r="AB7" s="226"/>
      <c r="AG7" s="154">
        <f t="shared" si="2"/>
        <v>0</v>
      </c>
      <c r="AH7" s="155">
        <f t="shared" si="0"/>
        <v>0</v>
      </c>
      <c r="AI7" s="157">
        <f t="shared" si="1"/>
        <v>0</v>
      </c>
      <c r="AJ7" s="3"/>
      <c r="AL7" s="1"/>
      <c r="AM7" s="1"/>
      <c r="AN7" s="1"/>
      <c r="AO7" s="1"/>
      <c r="AP7" s="1"/>
      <c r="AQ7" s="1"/>
    </row>
    <row r="8" spans="1:43" x14ac:dyDescent="0.2">
      <c r="A8" s="151" t="s">
        <v>5</v>
      </c>
      <c r="F8" s="226"/>
      <c r="G8" s="226"/>
      <c r="M8" s="226"/>
      <c r="N8" s="226"/>
      <c r="T8" s="226"/>
      <c r="U8" s="226"/>
      <c r="AA8" s="226"/>
      <c r="AB8" s="226"/>
      <c r="AG8" s="154">
        <f t="shared" si="2"/>
        <v>0</v>
      </c>
      <c r="AH8" s="155">
        <f t="shared" si="0"/>
        <v>0</v>
      </c>
      <c r="AI8" s="157">
        <f t="shared" si="1"/>
        <v>0</v>
      </c>
      <c r="AJ8" s="3"/>
      <c r="AL8" s="1"/>
      <c r="AM8" s="1"/>
      <c r="AN8" s="1"/>
      <c r="AO8" s="1"/>
      <c r="AP8" s="1"/>
      <c r="AQ8" s="1"/>
    </row>
    <row r="9" spans="1:43" x14ac:dyDescent="0.2">
      <c r="A9" s="151" t="s">
        <v>6</v>
      </c>
      <c r="F9" s="226"/>
      <c r="G9" s="226"/>
      <c r="M9" s="226"/>
      <c r="N9" s="226"/>
      <c r="T9" s="226"/>
      <c r="U9" s="226"/>
      <c r="AA9" s="226"/>
      <c r="AB9" s="226"/>
      <c r="AG9" s="154">
        <f t="shared" si="2"/>
        <v>0</v>
      </c>
      <c r="AH9" s="155">
        <f t="shared" si="0"/>
        <v>0</v>
      </c>
      <c r="AI9" s="157">
        <f t="shared" si="1"/>
        <v>0</v>
      </c>
      <c r="AJ9" s="3"/>
      <c r="AL9" s="1"/>
      <c r="AM9" s="1"/>
      <c r="AN9" s="1"/>
      <c r="AO9" s="1"/>
      <c r="AP9" s="1"/>
      <c r="AQ9" s="1"/>
    </row>
    <row r="10" spans="1:43" x14ac:dyDescent="0.2">
      <c r="A10" s="151" t="s">
        <v>7</v>
      </c>
      <c r="F10" s="226"/>
      <c r="G10" s="226"/>
      <c r="M10" s="226"/>
      <c r="N10" s="226"/>
      <c r="T10" s="226"/>
      <c r="U10" s="226"/>
      <c r="AA10" s="226"/>
      <c r="AB10" s="226"/>
      <c r="AG10" s="154">
        <f t="shared" si="2"/>
        <v>0</v>
      </c>
      <c r="AH10" s="155">
        <f t="shared" si="0"/>
        <v>0</v>
      </c>
      <c r="AI10" s="157">
        <f t="shared" si="1"/>
        <v>0</v>
      </c>
      <c r="AJ10" s="3"/>
      <c r="AL10" s="1"/>
      <c r="AM10" s="1"/>
      <c r="AN10" s="1"/>
      <c r="AO10" s="1"/>
      <c r="AP10" s="1"/>
      <c r="AQ10" s="1"/>
    </row>
    <row r="11" spans="1:43" s="17" customFormat="1" x14ac:dyDescent="0.2">
      <c r="A11" s="152" t="s">
        <v>8</v>
      </c>
      <c r="B11" s="21"/>
      <c r="C11" s="21"/>
      <c r="D11" s="21"/>
      <c r="E11" s="21"/>
      <c r="F11" s="228"/>
      <c r="G11" s="228"/>
      <c r="H11" s="21"/>
      <c r="I11" s="21"/>
      <c r="J11" s="21"/>
      <c r="K11" s="21"/>
      <c r="L11" s="21"/>
      <c r="M11" s="228"/>
      <c r="N11" s="228"/>
      <c r="O11" s="21"/>
      <c r="P11" s="21"/>
      <c r="Q11" s="21"/>
      <c r="R11" s="21"/>
      <c r="S11" s="21"/>
      <c r="T11" s="228"/>
      <c r="U11" s="228"/>
      <c r="V11" s="21"/>
      <c r="W11" s="21"/>
      <c r="X11" s="21"/>
      <c r="Y11" s="21"/>
      <c r="Z11" s="21"/>
      <c r="AA11" s="228"/>
      <c r="AB11" s="228"/>
      <c r="AC11" s="21"/>
      <c r="AD11" s="21"/>
      <c r="AE11" s="21"/>
      <c r="AF11" s="21"/>
      <c r="AG11" s="158">
        <f t="shared" si="2"/>
        <v>0</v>
      </c>
      <c r="AH11" s="159">
        <f t="shared" si="0"/>
        <v>0</v>
      </c>
      <c r="AI11" s="159">
        <f t="shared" si="1"/>
        <v>0</v>
      </c>
      <c r="AJ11" s="14"/>
      <c r="AK11" s="15"/>
      <c r="AL11" s="16"/>
      <c r="AM11" s="16"/>
      <c r="AN11" s="16"/>
      <c r="AO11" s="16"/>
      <c r="AP11" s="16"/>
      <c r="AQ11" s="16"/>
    </row>
    <row r="12" spans="1:43" s="140" customFormat="1" ht="13.5" thickBot="1" x14ac:dyDescent="0.25">
      <c r="A12" s="153"/>
      <c r="B12" s="32"/>
      <c r="C12" s="32"/>
      <c r="D12" s="32"/>
      <c r="E12" s="32"/>
      <c r="F12" s="229"/>
      <c r="G12" s="229"/>
      <c r="H12" s="32"/>
      <c r="I12" s="32"/>
      <c r="J12" s="32"/>
      <c r="K12" s="32"/>
      <c r="L12" s="32"/>
      <c r="M12" s="229"/>
      <c r="N12" s="229"/>
      <c r="O12" s="32"/>
      <c r="P12" s="32"/>
      <c r="Q12" s="32"/>
      <c r="R12" s="32"/>
      <c r="S12" s="32"/>
      <c r="T12" s="229"/>
      <c r="U12" s="229"/>
      <c r="V12" s="32"/>
      <c r="W12" s="32"/>
      <c r="X12" s="32"/>
      <c r="Y12" s="32"/>
      <c r="Z12" s="32"/>
      <c r="AA12" s="229"/>
      <c r="AB12" s="229"/>
      <c r="AC12" s="32"/>
      <c r="AD12" s="32"/>
      <c r="AE12" s="32"/>
      <c r="AF12" s="32"/>
      <c r="AG12" s="160">
        <f>SUM(AG3:AG11)</f>
        <v>0</v>
      </c>
      <c r="AH12" s="161">
        <f>SUM(AH3:AH11)</f>
        <v>0</v>
      </c>
      <c r="AI12" s="161">
        <f>SUM(AI3:AI11)</f>
        <v>0</v>
      </c>
      <c r="AJ12" s="40" t="e">
        <f>AG12/(AG12+AH12)</f>
        <v>#DIV/0!</v>
      </c>
      <c r="AK12" s="178"/>
      <c r="AL12" s="144"/>
      <c r="AM12" s="144"/>
      <c r="AN12" s="144"/>
      <c r="AO12" s="144"/>
      <c r="AP12" s="144"/>
      <c r="AQ12" s="144"/>
    </row>
    <row r="13" spans="1:43" s="31" customFormat="1" x14ac:dyDescent="0.2">
      <c r="A13" s="129" t="str">
        <f>IF(Schülernamen!$A$3="","",Schülernamen!$A$3)</f>
        <v>Schüler2</v>
      </c>
      <c r="B13" s="232"/>
      <c r="C13" s="232"/>
      <c r="D13" s="232"/>
      <c r="E13" s="232"/>
      <c r="F13" s="224"/>
      <c r="G13" s="224"/>
      <c r="H13" s="232"/>
      <c r="I13" s="232"/>
      <c r="J13" s="232"/>
      <c r="K13" s="232"/>
      <c r="L13" s="232"/>
      <c r="M13" s="224"/>
      <c r="N13" s="224"/>
      <c r="O13" s="232"/>
      <c r="P13" s="232"/>
      <c r="Q13" s="232"/>
      <c r="R13" s="232"/>
      <c r="S13" s="232"/>
      <c r="T13" s="224"/>
      <c r="U13" s="224"/>
      <c r="V13" s="232"/>
      <c r="W13" s="232"/>
      <c r="X13" s="232"/>
      <c r="Y13" s="232"/>
      <c r="Z13" s="232"/>
      <c r="AA13" s="224"/>
      <c r="AB13" s="224"/>
      <c r="AC13" s="232"/>
      <c r="AD13" s="232"/>
      <c r="AE13" s="232"/>
      <c r="AF13" s="130"/>
      <c r="AG13" s="131">
        <f>COUNTIF(B13:AF13,"e")+AH13</f>
        <v>0</v>
      </c>
      <c r="AH13" s="132">
        <f t="shared" si="0"/>
        <v>0</v>
      </c>
      <c r="AI13" s="132">
        <f>COUNT(B14:AF22)</f>
        <v>0</v>
      </c>
      <c r="AJ13" s="133" t="e">
        <f>AG13/(AG13+AH13)</f>
        <v>#DIV/0!</v>
      </c>
      <c r="AK13" s="134"/>
      <c r="AL13" s="30"/>
      <c r="AM13" s="30"/>
      <c r="AN13" s="30"/>
      <c r="AO13" s="30"/>
      <c r="AP13" s="30"/>
      <c r="AQ13" s="30"/>
    </row>
    <row r="14" spans="1:43" x14ac:dyDescent="0.2">
      <c r="A14" s="162" t="s">
        <v>9</v>
      </c>
      <c r="F14" s="226"/>
      <c r="G14" s="226"/>
      <c r="M14" s="226"/>
      <c r="N14" s="226"/>
      <c r="T14" s="226"/>
      <c r="U14" s="226"/>
      <c r="AA14" s="226"/>
      <c r="AB14" s="226"/>
      <c r="AG14" s="164">
        <f>COUNTIF(B14:AF14,"e")+AH14</f>
        <v>0</v>
      </c>
      <c r="AH14" s="165">
        <f t="shared" si="0"/>
        <v>0</v>
      </c>
      <c r="AI14" s="166">
        <f>SUM(B14:AF14)</f>
        <v>0</v>
      </c>
      <c r="AJ14" s="5"/>
      <c r="AL14" s="1"/>
      <c r="AM14" s="1"/>
      <c r="AN14" s="1"/>
      <c r="AO14" s="1"/>
      <c r="AP14" s="1"/>
      <c r="AQ14" s="1"/>
    </row>
    <row r="15" spans="1:43" x14ac:dyDescent="0.2">
      <c r="A15" s="162" t="s">
        <v>1</v>
      </c>
      <c r="F15" s="226"/>
      <c r="G15" s="226"/>
      <c r="M15" s="226"/>
      <c r="N15" s="226"/>
      <c r="T15" s="226"/>
      <c r="U15" s="226"/>
      <c r="AA15" s="226"/>
      <c r="AB15" s="226"/>
      <c r="AG15" s="164">
        <f>COUNTIF(B15:AF15,"e")+AH15</f>
        <v>0</v>
      </c>
      <c r="AH15" s="165">
        <f t="shared" si="0"/>
        <v>0</v>
      </c>
      <c r="AI15" s="167">
        <f t="shared" ref="AI15:AI22" si="3">SUM(B15:AF15)</f>
        <v>0</v>
      </c>
      <c r="AJ15" s="5"/>
      <c r="AL15" s="1"/>
      <c r="AM15" s="1"/>
      <c r="AN15" s="1"/>
      <c r="AO15" s="1"/>
      <c r="AP15" s="1"/>
      <c r="AQ15" s="1"/>
    </row>
    <row r="16" spans="1:43" x14ac:dyDescent="0.2">
      <c r="A16" s="162" t="s">
        <v>2</v>
      </c>
      <c r="F16" s="226"/>
      <c r="G16" s="226"/>
      <c r="M16" s="226"/>
      <c r="N16" s="226"/>
      <c r="T16" s="226"/>
      <c r="U16" s="226"/>
      <c r="AA16" s="226"/>
      <c r="AB16" s="226"/>
      <c r="AG16" s="164">
        <f t="shared" ref="AG16:AG22" si="4">COUNTIF(B16:AF16,"e")+AH16</f>
        <v>0</v>
      </c>
      <c r="AH16" s="165">
        <f t="shared" si="0"/>
        <v>0</v>
      </c>
      <c r="AI16" s="167">
        <f t="shared" si="3"/>
        <v>0</v>
      </c>
      <c r="AJ16" s="5"/>
      <c r="AL16" s="1"/>
      <c r="AM16" s="1"/>
      <c r="AN16" s="1"/>
      <c r="AO16" s="1"/>
      <c r="AP16" s="1"/>
      <c r="AQ16" s="1"/>
    </row>
    <row r="17" spans="1:43" x14ac:dyDescent="0.2">
      <c r="A17" s="162" t="s">
        <v>3</v>
      </c>
      <c r="F17" s="226"/>
      <c r="G17" s="226"/>
      <c r="M17" s="226"/>
      <c r="N17" s="226"/>
      <c r="T17" s="226"/>
      <c r="U17" s="226"/>
      <c r="AA17" s="226"/>
      <c r="AB17" s="226"/>
      <c r="AG17" s="164">
        <f t="shared" si="4"/>
        <v>0</v>
      </c>
      <c r="AH17" s="165">
        <f t="shared" si="0"/>
        <v>0</v>
      </c>
      <c r="AI17" s="167">
        <f t="shared" si="3"/>
        <v>0</v>
      </c>
      <c r="AJ17" s="5"/>
      <c r="AL17" s="1"/>
      <c r="AM17" s="1"/>
      <c r="AN17" s="1"/>
      <c r="AO17" s="1"/>
      <c r="AP17" s="1"/>
      <c r="AQ17" s="1"/>
    </row>
    <row r="18" spans="1:43" x14ac:dyDescent="0.2">
      <c r="A18" s="162" t="s">
        <v>4</v>
      </c>
      <c r="F18" s="226"/>
      <c r="G18" s="226"/>
      <c r="M18" s="226"/>
      <c r="N18" s="226"/>
      <c r="T18" s="226"/>
      <c r="U18" s="226"/>
      <c r="AA18" s="226"/>
      <c r="AB18" s="226"/>
      <c r="AG18" s="164">
        <f t="shared" si="4"/>
        <v>0</v>
      </c>
      <c r="AH18" s="165">
        <f t="shared" si="0"/>
        <v>0</v>
      </c>
      <c r="AI18" s="167">
        <f t="shared" si="3"/>
        <v>0</v>
      </c>
      <c r="AJ18" s="5"/>
      <c r="AL18" s="1"/>
      <c r="AM18" s="1"/>
      <c r="AN18" s="1"/>
      <c r="AO18" s="1"/>
      <c r="AP18" s="1"/>
      <c r="AQ18" s="1"/>
    </row>
    <row r="19" spans="1:43" x14ac:dyDescent="0.2">
      <c r="A19" s="162" t="s">
        <v>5</v>
      </c>
      <c r="F19" s="226"/>
      <c r="G19" s="226"/>
      <c r="M19" s="226"/>
      <c r="N19" s="226"/>
      <c r="T19" s="226"/>
      <c r="U19" s="226"/>
      <c r="AA19" s="226"/>
      <c r="AB19" s="226"/>
      <c r="AG19" s="164">
        <f t="shared" si="4"/>
        <v>0</v>
      </c>
      <c r="AH19" s="165">
        <f t="shared" si="0"/>
        <v>0</v>
      </c>
      <c r="AI19" s="167">
        <f t="shared" si="3"/>
        <v>0</v>
      </c>
      <c r="AJ19" s="5"/>
      <c r="AL19" s="1"/>
      <c r="AM19" s="1"/>
      <c r="AN19" s="1"/>
      <c r="AO19" s="1"/>
      <c r="AP19" s="1"/>
      <c r="AQ19" s="1"/>
    </row>
    <row r="20" spans="1:43" x14ac:dyDescent="0.2">
      <c r="A20" s="162" t="s">
        <v>6</v>
      </c>
      <c r="F20" s="226"/>
      <c r="G20" s="226"/>
      <c r="M20" s="226"/>
      <c r="N20" s="226"/>
      <c r="T20" s="226"/>
      <c r="U20" s="226"/>
      <c r="AA20" s="226"/>
      <c r="AB20" s="226"/>
      <c r="AG20" s="164">
        <f t="shared" si="4"/>
        <v>0</v>
      </c>
      <c r="AH20" s="165">
        <f t="shared" si="0"/>
        <v>0</v>
      </c>
      <c r="AI20" s="167">
        <f t="shared" si="3"/>
        <v>0</v>
      </c>
      <c r="AJ20" s="5"/>
      <c r="AL20" s="1"/>
      <c r="AM20" s="1"/>
      <c r="AN20" s="1"/>
      <c r="AO20" s="1"/>
      <c r="AP20" s="1"/>
      <c r="AQ20" s="1"/>
    </row>
    <row r="21" spans="1:43" x14ac:dyDescent="0.2">
      <c r="A21" s="162" t="s">
        <v>7</v>
      </c>
      <c r="F21" s="226"/>
      <c r="G21" s="226"/>
      <c r="M21" s="226"/>
      <c r="N21" s="226"/>
      <c r="T21" s="226"/>
      <c r="U21" s="226"/>
      <c r="AA21" s="226"/>
      <c r="AB21" s="226"/>
      <c r="AG21" s="164">
        <f t="shared" si="4"/>
        <v>0</v>
      </c>
      <c r="AH21" s="165">
        <f t="shared" si="0"/>
        <v>0</v>
      </c>
      <c r="AI21" s="167">
        <f t="shared" si="3"/>
        <v>0</v>
      </c>
      <c r="AJ21" s="5"/>
      <c r="AL21" s="1"/>
      <c r="AM21" s="1"/>
      <c r="AN21" s="1"/>
      <c r="AO21" s="1"/>
      <c r="AP21" s="1"/>
      <c r="AQ21" s="1"/>
    </row>
    <row r="22" spans="1:43" s="17" customFormat="1" x14ac:dyDescent="0.2">
      <c r="A22" s="163" t="s">
        <v>8</v>
      </c>
      <c r="B22" s="21"/>
      <c r="C22" s="21"/>
      <c r="D22" s="21"/>
      <c r="E22" s="21"/>
      <c r="F22" s="228"/>
      <c r="G22" s="228"/>
      <c r="H22" s="21"/>
      <c r="I22" s="21"/>
      <c r="J22" s="21"/>
      <c r="K22" s="21"/>
      <c r="L22" s="21"/>
      <c r="M22" s="228"/>
      <c r="N22" s="228"/>
      <c r="O22" s="21"/>
      <c r="P22" s="21"/>
      <c r="Q22" s="21"/>
      <c r="R22" s="21"/>
      <c r="S22" s="21"/>
      <c r="T22" s="228"/>
      <c r="U22" s="228"/>
      <c r="V22" s="21"/>
      <c r="W22" s="21"/>
      <c r="X22" s="21"/>
      <c r="Y22" s="21"/>
      <c r="Z22" s="21"/>
      <c r="AA22" s="228"/>
      <c r="AB22" s="228"/>
      <c r="AC22" s="21"/>
      <c r="AD22" s="21"/>
      <c r="AE22" s="21"/>
      <c r="AF22" s="21"/>
      <c r="AG22" s="168">
        <f t="shared" si="4"/>
        <v>0</v>
      </c>
      <c r="AH22" s="169">
        <f t="shared" si="0"/>
        <v>0</v>
      </c>
      <c r="AI22" s="169">
        <f t="shared" si="3"/>
        <v>0</v>
      </c>
      <c r="AJ22" s="18"/>
      <c r="AK22" s="15"/>
      <c r="AL22" s="16"/>
      <c r="AM22" s="16"/>
      <c r="AN22" s="16"/>
      <c r="AO22" s="16"/>
      <c r="AP22" s="16"/>
      <c r="AQ22" s="16"/>
    </row>
    <row r="23" spans="1:43" s="35" customFormat="1" ht="13.5" thickBot="1" x14ac:dyDescent="0.25">
      <c r="A23" s="137"/>
      <c r="B23" s="32"/>
      <c r="C23" s="32"/>
      <c r="D23" s="32"/>
      <c r="E23" s="32"/>
      <c r="F23" s="229"/>
      <c r="G23" s="229"/>
      <c r="H23" s="32"/>
      <c r="I23" s="32"/>
      <c r="J23" s="32"/>
      <c r="K23" s="32"/>
      <c r="L23" s="32"/>
      <c r="M23" s="229"/>
      <c r="N23" s="229"/>
      <c r="O23" s="32"/>
      <c r="P23" s="32"/>
      <c r="Q23" s="32"/>
      <c r="R23" s="32"/>
      <c r="S23" s="32"/>
      <c r="T23" s="229"/>
      <c r="U23" s="229"/>
      <c r="V23" s="32"/>
      <c r="W23" s="32"/>
      <c r="X23" s="32"/>
      <c r="Y23" s="32"/>
      <c r="Z23" s="32"/>
      <c r="AA23" s="229"/>
      <c r="AB23" s="229"/>
      <c r="AC23" s="32"/>
      <c r="AD23" s="32"/>
      <c r="AE23" s="32"/>
      <c r="AF23" s="32"/>
      <c r="AG23" s="138">
        <f>SUM(AG14:AG22)</f>
        <v>0</v>
      </c>
      <c r="AH23" s="139">
        <f>SUM(AH14:AH22)</f>
        <v>0</v>
      </c>
      <c r="AI23" s="139">
        <f>SUM(AI14:AI22)</f>
        <v>0</v>
      </c>
      <c r="AJ23" s="40" t="e">
        <f>AG23/(AG23+AH23)</f>
        <v>#DIV/0!</v>
      </c>
      <c r="AK23" s="33"/>
      <c r="AL23" s="34"/>
      <c r="AM23" s="34"/>
      <c r="AN23" s="34"/>
      <c r="AO23" s="34"/>
      <c r="AP23" s="34"/>
      <c r="AQ23" s="34"/>
    </row>
    <row r="24" spans="1:43" s="141" customFormat="1" x14ac:dyDescent="0.2">
      <c r="A24" s="170" t="str">
        <f>IF(Schülernamen!$A$4="","",Schülernamen!$A$4)</f>
        <v>Schüler3</v>
      </c>
      <c r="B24" s="232"/>
      <c r="C24" s="232"/>
      <c r="D24" s="232"/>
      <c r="E24" s="232"/>
      <c r="F24" s="224"/>
      <c r="G24" s="224"/>
      <c r="H24" s="232"/>
      <c r="I24" s="232"/>
      <c r="J24" s="232"/>
      <c r="K24" s="232"/>
      <c r="L24" s="232"/>
      <c r="M24" s="224"/>
      <c r="N24" s="224"/>
      <c r="O24" s="232"/>
      <c r="P24" s="232"/>
      <c r="Q24" s="232"/>
      <c r="R24" s="232"/>
      <c r="S24" s="232"/>
      <c r="T24" s="224"/>
      <c r="U24" s="224"/>
      <c r="V24" s="232"/>
      <c r="W24" s="232"/>
      <c r="X24" s="232"/>
      <c r="Y24" s="232"/>
      <c r="Z24" s="232"/>
      <c r="AA24" s="224"/>
      <c r="AB24" s="224"/>
      <c r="AC24" s="232"/>
      <c r="AD24" s="232"/>
      <c r="AE24" s="232"/>
      <c r="AF24" s="171"/>
      <c r="AG24" s="172">
        <f t="shared" ref="AG24:AG77" si="5">COUNTIF(B24:AF24,"e")+AH24</f>
        <v>0</v>
      </c>
      <c r="AH24" s="173">
        <f t="shared" si="0"/>
        <v>0</v>
      </c>
      <c r="AI24" s="173">
        <f>COUNT(B25:AF33)</f>
        <v>0</v>
      </c>
      <c r="AJ24" s="174" t="e">
        <f>AG24/(AG24+AH24)</f>
        <v>#DIV/0!</v>
      </c>
      <c r="AK24" s="175"/>
      <c r="AL24" s="143"/>
      <c r="AM24" s="143"/>
      <c r="AN24" s="143"/>
      <c r="AO24" s="143"/>
      <c r="AP24" s="143"/>
      <c r="AQ24" s="143"/>
    </row>
    <row r="25" spans="1:43" x14ac:dyDescent="0.2">
      <c r="A25" s="151" t="s">
        <v>9</v>
      </c>
      <c r="F25" s="226"/>
      <c r="G25" s="226"/>
      <c r="M25" s="226"/>
      <c r="N25" s="226"/>
      <c r="T25" s="226"/>
      <c r="U25" s="226"/>
      <c r="AA25" s="226"/>
      <c r="AB25" s="226"/>
      <c r="AG25" s="154">
        <f t="shared" si="5"/>
        <v>0</v>
      </c>
      <c r="AH25" s="155">
        <f t="shared" si="0"/>
        <v>0</v>
      </c>
      <c r="AI25" s="156">
        <f>SUM(B25:AF25)</f>
        <v>0</v>
      </c>
      <c r="AJ25" s="3"/>
      <c r="AL25" s="1"/>
      <c r="AM25" s="1"/>
      <c r="AN25" s="1"/>
      <c r="AO25" s="1"/>
      <c r="AP25" s="1"/>
      <c r="AQ25" s="1"/>
    </row>
    <row r="26" spans="1:43" x14ac:dyDescent="0.2">
      <c r="A26" s="151" t="s">
        <v>1</v>
      </c>
      <c r="F26" s="226"/>
      <c r="G26" s="226"/>
      <c r="M26" s="226"/>
      <c r="N26" s="226"/>
      <c r="T26" s="226"/>
      <c r="U26" s="226"/>
      <c r="AA26" s="226"/>
      <c r="AB26" s="226"/>
      <c r="AG26" s="154">
        <f t="shared" si="5"/>
        <v>0</v>
      </c>
      <c r="AH26" s="155">
        <f t="shared" si="0"/>
        <v>0</v>
      </c>
      <c r="AI26" s="157">
        <f t="shared" ref="AI26:AI33" si="6">SUM(B26:AF26)</f>
        <v>0</v>
      </c>
      <c r="AJ26" s="3"/>
      <c r="AL26" s="1"/>
      <c r="AM26" s="1"/>
      <c r="AN26" s="1"/>
      <c r="AO26" s="1"/>
      <c r="AP26" s="1"/>
      <c r="AQ26" s="1"/>
    </row>
    <row r="27" spans="1:43" x14ac:dyDescent="0.2">
      <c r="A27" s="151" t="s">
        <v>2</v>
      </c>
      <c r="F27" s="226"/>
      <c r="G27" s="226"/>
      <c r="M27" s="226"/>
      <c r="N27" s="226"/>
      <c r="T27" s="226"/>
      <c r="U27" s="226"/>
      <c r="AA27" s="226"/>
      <c r="AB27" s="226"/>
      <c r="AG27" s="154">
        <f t="shared" si="5"/>
        <v>0</v>
      </c>
      <c r="AH27" s="155">
        <f t="shared" si="0"/>
        <v>0</v>
      </c>
      <c r="AI27" s="157">
        <f t="shared" si="6"/>
        <v>0</v>
      </c>
      <c r="AJ27" s="3"/>
      <c r="AL27" s="1"/>
      <c r="AM27" s="1"/>
      <c r="AN27" s="1"/>
      <c r="AO27" s="1"/>
      <c r="AP27" s="1"/>
      <c r="AQ27" s="1"/>
    </row>
    <row r="28" spans="1:43" x14ac:dyDescent="0.2">
      <c r="A28" s="151" t="s">
        <v>3</v>
      </c>
      <c r="F28" s="226"/>
      <c r="G28" s="226"/>
      <c r="M28" s="226"/>
      <c r="N28" s="226"/>
      <c r="T28" s="226"/>
      <c r="U28" s="226"/>
      <c r="AA28" s="226"/>
      <c r="AB28" s="226"/>
      <c r="AG28" s="154">
        <f t="shared" si="5"/>
        <v>0</v>
      </c>
      <c r="AH28" s="155">
        <f t="shared" si="0"/>
        <v>0</v>
      </c>
      <c r="AI28" s="157">
        <f t="shared" si="6"/>
        <v>0</v>
      </c>
      <c r="AJ28" s="3"/>
      <c r="AL28" s="1"/>
      <c r="AM28" s="1"/>
      <c r="AN28" s="1"/>
      <c r="AO28" s="1"/>
      <c r="AP28" s="1"/>
      <c r="AQ28" s="1"/>
    </row>
    <row r="29" spans="1:43" x14ac:dyDescent="0.2">
      <c r="A29" s="151" t="s">
        <v>4</v>
      </c>
      <c r="F29" s="226"/>
      <c r="G29" s="226"/>
      <c r="M29" s="226"/>
      <c r="N29" s="226"/>
      <c r="T29" s="226"/>
      <c r="U29" s="226"/>
      <c r="AA29" s="226"/>
      <c r="AB29" s="226"/>
      <c r="AG29" s="154">
        <f t="shared" si="5"/>
        <v>0</v>
      </c>
      <c r="AH29" s="155">
        <f t="shared" si="0"/>
        <v>0</v>
      </c>
      <c r="AI29" s="157">
        <f t="shared" si="6"/>
        <v>0</v>
      </c>
      <c r="AJ29" s="3"/>
      <c r="AL29" s="1"/>
      <c r="AM29" s="1"/>
      <c r="AN29" s="1"/>
      <c r="AO29" s="1"/>
      <c r="AP29" s="1"/>
      <c r="AQ29" s="1"/>
    </row>
    <row r="30" spans="1:43" x14ac:dyDescent="0.2">
      <c r="A30" s="151" t="s">
        <v>5</v>
      </c>
      <c r="F30" s="226"/>
      <c r="G30" s="226"/>
      <c r="M30" s="226"/>
      <c r="N30" s="226"/>
      <c r="T30" s="226"/>
      <c r="U30" s="226"/>
      <c r="AA30" s="226"/>
      <c r="AB30" s="226"/>
      <c r="AG30" s="154">
        <f t="shared" si="5"/>
        <v>0</v>
      </c>
      <c r="AH30" s="155">
        <f t="shared" si="0"/>
        <v>0</v>
      </c>
      <c r="AI30" s="157">
        <f t="shared" si="6"/>
        <v>0</v>
      </c>
      <c r="AJ30" s="3"/>
      <c r="AL30" s="1"/>
      <c r="AM30" s="1"/>
      <c r="AN30" s="1"/>
      <c r="AO30" s="1"/>
      <c r="AP30" s="1"/>
      <c r="AQ30" s="1"/>
    </row>
    <row r="31" spans="1:43" x14ac:dyDescent="0.2">
      <c r="A31" s="151" t="s">
        <v>6</v>
      </c>
      <c r="F31" s="226"/>
      <c r="G31" s="226"/>
      <c r="M31" s="226"/>
      <c r="N31" s="226"/>
      <c r="T31" s="226"/>
      <c r="U31" s="226"/>
      <c r="AA31" s="226"/>
      <c r="AB31" s="226"/>
      <c r="AG31" s="154">
        <f t="shared" si="5"/>
        <v>0</v>
      </c>
      <c r="AH31" s="155">
        <f t="shared" si="0"/>
        <v>0</v>
      </c>
      <c r="AI31" s="157">
        <f t="shared" si="6"/>
        <v>0</v>
      </c>
      <c r="AJ31" s="3"/>
      <c r="AL31" s="1"/>
      <c r="AM31" s="1"/>
      <c r="AN31" s="1"/>
      <c r="AO31" s="1"/>
      <c r="AP31" s="1"/>
      <c r="AQ31" s="1"/>
    </row>
    <row r="32" spans="1:43" x14ac:dyDescent="0.2">
      <c r="A32" s="151" t="s">
        <v>7</v>
      </c>
      <c r="F32" s="226"/>
      <c r="G32" s="226"/>
      <c r="M32" s="226"/>
      <c r="N32" s="226"/>
      <c r="T32" s="226"/>
      <c r="U32" s="226"/>
      <c r="AA32" s="226"/>
      <c r="AB32" s="226"/>
      <c r="AG32" s="154">
        <f t="shared" si="5"/>
        <v>0</v>
      </c>
      <c r="AH32" s="155">
        <f t="shared" si="0"/>
        <v>0</v>
      </c>
      <c r="AI32" s="157">
        <f t="shared" si="6"/>
        <v>0</v>
      </c>
      <c r="AJ32" s="3"/>
      <c r="AL32" s="1"/>
      <c r="AM32" s="1"/>
      <c r="AN32" s="1"/>
      <c r="AO32" s="1"/>
      <c r="AP32" s="1"/>
      <c r="AQ32" s="1"/>
    </row>
    <row r="33" spans="1:43" s="17" customFormat="1" x14ac:dyDescent="0.2">
      <c r="A33" s="152" t="s">
        <v>8</v>
      </c>
      <c r="B33" s="21"/>
      <c r="C33" s="21"/>
      <c r="D33" s="21"/>
      <c r="E33" s="21"/>
      <c r="F33" s="228"/>
      <c r="G33" s="228"/>
      <c r="H33" s="21"/>
      <c r="I33" s="21"/>
      <c r="J33" s="21"/>
      <c r="K33" s="21"/>
      <c r="L33" s="21"/>
      <c r="M33" s="228"/>
      <c r="N33" s="228"/>
      <c r="O33" s="21"/>
      <c r="P33" s="21"/>
      <c r="Q33" s="21"/>
      <c r="R33" s="21"/>
      <c r="S33" s="21"/>
      <c r="T33" s="228"/>
      <c r="U33" s="228"/>
      <c r="V33" s="21"/>
      <c r="W33" s="21"/>
      <c r="X33" s="21"/>
      <c r="Y33" s="21"/>
      <c r="Z33" s="21"/>
      <c r="AA33" s="228"/>
      <c r="AB33" s="228"/>
      <c r="AC33" s="21"/>
      <c r="AD33" s="21"/>
      <c r="AE33" s="21"/>
      <c r="AF33" s="21"/>
      <c r="AG33" s="158">
        <f t="shared" si="5"/>
        <v>0</v>
      </c>
      <c r="AH33" s="159">
        <f t="shared" si="0"/>
        <v>0</v>
      </c>
      <c r="AI33" s="159">
        <f t="shared" si="6"/>
        <v>0</v>
      </c>
      <c r="AJ33" s="14"/>
      <c r="AK33" s="15"/>
      <c r="AL33" s="16"/>
      <c r="AM33" s="16"/>
      <c r="AN33" s="16"/>
      <c r="AO33" s="16"/>
      <c r="AP33" s="16"/>
      <c r="AQ33" s="16"/>
    </row>
    <row r="34" spans="1:43" s="140" customFormat="1" ht="13.5" thickBot="1" x14ac:dyDescent="0.25">
      <c r="A34" s="153"/>
      <c r="B34" s="32"/>
      <c r="C34" s="32"/>
      <c r="D34" s="32"/>
      <c r="E34" s="32"/>
      <c r="F34" s="229"/>
      <c r="G34" s="229"/>
      <c r="H34" s="32"/>
      <c r="I34" s="32"/>
      <c r="J34" s="32"/>
      <c r="K34" s="32"/>
      <c r="L34" s="32"/>
      <c r="M34" s="229"/>
      <c r="N34" s="229"/>
      <c r="O34" s="32"/>
      <c r="P34" s="32"/>
      <c r="Q34" s="32"/>
      <c r="R34" s="32"/>
      <c r="S34" s="32"/>
      <c r="T34" s="229"/>
      <c r="U34" s="229"/>
      <c r="V34" s="32"/>
      <c r="W34" s="32"/>
      <c r="X34" s="32"/>
      <c r="Y34" s="32"/>
      <c r="Z34" s="32"/>
      <c r="AA34" s="229"/>
      <c r="AB34" s="229"/>
      <c r="AC34" s="32"/>
      <c r="AD34" s="32"/>
      <c r="AE34" s="32"/>
      <c r="AF34" s="32"/>
      <c r="AG34" s="160">
        <f t="shared" ref="AG34" si="7">SUM(AG25:AG33)</f>
        <v>0</v>
      </c>
      <c r="AH34" s="161">
        <f>SUM(AH25:AH33)</f>
        <v>0</v>
      </c>
      <c r="AI34" s="161">
        <f>SUM(AI25:AI33)</f>
        <v>0</v>
      </c>
      <c r="AJ34" s="40" t="e">
        <f>AG34/(AG34+AH34)</f>
        <v>#DIV/0!</v>
      </c>
      <c r="AK34" s="178"/>
      <c r="AL34" s="144"/>
      <c r="AM34" s="144"/>
      <c r="AN34" s="144"/>
      <c r="AO34" s="144"/>
      <c r="AP34" s="144"/>
      <c r="AQ34" s="144"/>
    </row>
    <row r="35" spans="1:43" s="31" customFormat="1" x14ac:dyDescent="0.2">
      <c r="A35" s="129" t="str">
        <f>IF(Schülernamen!$A$5="","",Schülernamen!$A$5)</f>
        <v>Schüler4</v>
      </c>
      <c r="B35" s="232"/>
      <c r="C35" s="232"/>
      <c r="D35" s="232"/>
      <c r="E35" s="232"/>
      <c r="F35" s="224"/>
      <c r="G35" s="224"/>
      <c r="H35" s="232"/>
      <c r="I35" s="232"/>
      <c r="J35" s="232"/>
      <c r="K35" s="232"/>
      <c r="L35" s="232"/>
      <c r="M35" s="224"/>
      <c r="N35" s="224"/>
      <c r="O35" s="232"/>
      <c r="P35" s="232"/>
      <c r="Q35" s="232"/>
      <c r="R35" s="232"/>
      <c r="S35" s="232"/>
      <c r="T35" s="224"/>
      <c r="U35" s="224"/>
      <c r="V35" s="232"/>
      <c r="W35" s="232"/>
      <c r="X35" s="232"/>
      <c r="Y35" s="232"/>
      <c r="Z35" s="232"/>
      <c r="AA35" s="224"/>
      <c r="AB35" s="224"/>
      <c r="AC35" s="232"/>
      <c r="AD35" s="232"/>
      <c r="AE35" s="232"/>
      <c r="AF35" s="130"/>
      <c r="AG35" s="131">
        <f t="shared" ref="AG35:AG88" si="8">COUNTIF(B35:AF35,"e")+AH35</f>
        <v>0</v>
      </c>
      <c r="AH35" s="132">
        <f t="shared" si="0"/>
        <v>0</v>
      </c>
      <c r="AI35" s="132">
        <f>COUNT(B36:AF44)</f>
        <v>0</v>
      </c>
      <c r="AJ35" s="133" t="e">
        <f>AG35/(AG35+AH35)</f>
        <v>#DIV/0!</v>
      </c>
      <c r="AK35" s="134"/>
      <c r="AL35" s="30"/>
      <c r="AM35" s="30"/>
      <c r="AN35" s="30"/>
      <c r="AO35" s="30"/>
      <c r="AP35" s="30"/>
      <c r="AQ35" s="30"/>
    </row>
    <row r="36" spans="1:43" x14ac:dyDescent="0.2">
      <c r="A36" s="162" t="s">
        <v>9</v>
      </c>
      <c r="F36" s="226"/>
      <c r="G36" s="226"/>
      <c r="M36" s="226"/>
      <c r="N36" s="226"/>
      <c r="T36" s="226"/>
      <c r="U36" s="226"/>
      <c r="AA36" s="226"/>
      <c r="AB36" s="226"/>
      <c r="AG36" s="164">
        <f t="shared" si="8"/>
        <v>0</v>
      </c>
      <c r="AH36" s="165">
        <f t="shared" si="0"/>
        <v>0</v>
      </c>
      <c r="AI36" s="166">
        <f>SUM(B36:AF36)</f>
        <v>0</v>
      </c>
      <c r="AJ36" s="5"/>
      <c r="AL36" s="1"/>
      <c r="AM36" s="1"/>
      <c r="AN36" s="1"/>
      <c r="AO36" s="1"/>
      <c r="AP36" s="1"/>
      <c r="AQ36" s="1"/>
    </row>
    <row r="37" spans="1:43" x14ac:dyDescent="0.2">
      <c r="A37" s="162" t="s">
        <v>1</v>
      </c>
      <c r="F37" s="226"/>
      <c r="G37" s="226"/>
      <c r="M37" s="226"/>
      <c r="N37" s="226"/>
      <c r="T37" s="226"/>
      <c r="U37" s="226"/>
      <c r="AA37" s="226"/>
      <c r="AB37" s="226"/>
      <c r="AG37" s="164">
        <f t="shared" si="8"/>
        <v>0</v>
      </c>
      <c r="AH37" s="165">
        <f t="shared" si="0"/>
        <v>0</v>
      </c>
      <c r="AI37" s="167">
        <f t="shared" ref="AI37:AI44" si="9">SUM(B37:AF37)</f>
        <v>0</v>
      </c>
      <c r="AJ37" s="5"/>
      <c r="AL37" s="1"/>
      <c r="AM37" s="1"/>
      <c r="AN37" s="1"/>
      <c r="AO37" s="1"/>
      <c r="AP37" s="1"/>
      <c r="AQ37" s="1"/>
    </row>
    <row r="38" spans="1:43" x14ac:dyDescent="0.2">
      <c r="A38" s="162" t="s">
        <v>2</v>
      </c>
      <c r="F38" s="226"/>
      <c r="G38" s="226"/>
      <c r="M38" s="226"/>
      <c r="N38" s="226"/>
      <c r="T38" s="226"/>
      <c r="U38" s="226"/>
      <c r="AA38" s="226"/>
      <c r="AB38" s="226"/>
      <c r="AG38" s="164">
        <f t="shared" si="8"/>
        <v>0</v>
      </c>
      <c r="AH38" s="165">
        <f t="shared" si="0"/>
        <v>0</v>
      </c>
      <c r="AI38" s="167">
        <f t="shared" si="9"/>
        <v>0</v>
      </c>
      <c r="AJ38" s="5"/>
    </row>
    <row r="39" spans="1:43" x14ac:dyDescent="0.2">
      <c r="A39" s="162" t="s">
        <v>3</v>
      </c>
      <c r="F39" s="226"/>
      <c r="G39" s="226"/>
      <c r="M39" s="226"/>
      <c r="N39" s="226"/>
      <c r="T39" s="226"/>
      <c r="U39" s="226"/>
      <c r="AA39" s="226"/>
      <c r="AB39" s="226"/>
      <c r="AG39" s="164">
        <f t="shared" si="8"/>
        <v>0</v>
      </c>
      <c r="AH39" s="165">
        <f t="shared" si="0"/>
        <v>0</v>
      </c>
      <c r="AI39" s="167">
        <f t="shared" si="9"/>
        <v>0</v>
      </c>
      <c r="AJ39" s="5"/>
    </row>
    <row r="40" spans="1:43" x14ac:dyDescent="0.2">
      <c r="A40" s="162" t="s">
        <v>4</v>
      </c>
      <c r="F40" s="226"/>
      <c r="G40" s="226"/>
      <c r="M40" s="226"/>
      <c r="N40" s="226"/>
      <c r="T40" s="226"/>
      <c r="U40" s="226"/>
      <c r="AA40" s="226"/>
      <c r="AB40" s="226"/>
      <c r="AG40" s="164">
        <f t="shared" si="8"/>
        <v>0</v>
      </c>
      <c r="AH40" s="165">
        <f t="shared" si="0"/>
        <v>0</v>
      </c>
      <c r="AI40" s="167">
        <f t="shared" si="9"/>
        <v>0</v>
      </c>
      <c r="AJ40" s="5"/>
    </row>
    <row r="41" spans="1:43" x14ac:dyDescent="0.2">
      <c r="A41" s="162" t="s">
        <v>5</v>
      </c>
      <c r="F41" s="226"/>
      <c r="G41" s="226"/>
      <c r="M41" s="226"/>
      <c r="N41" s="226"/>
      <c r="T41" s="226"/>
      <c r="U41" s="226"/>
      <c r="AA41" s="226"/>
      <c r="AB41" s="226"/>
      <c r="AG41" s="164">
        <f t="shared" si="8"/>
        <v>0</v>
      </c>
      <c r="AH41" s="165">
        <f t="shared" si="0"/>
        <v>0</v>
      </c>
      <c r="AI41" s="167">
        <f t="shared" si="9"/>
        <v>0</v>
      </c>
      <c r="AJ41" s="5"/>
    </row>
    <row r="42" spans="1:43" x14ac:dyDescent="0.2">
      <c r="A42" s="162" t="s">
        <v>6</v>
      </c>
      <c r="F42" s="226"/>
      <c r="G42" s="226"/>
      <c r="M42" s="226"/>
      <c r="N42" s="226"/>
      <c r="T42" s="226"/>
      <c r="U42" s="226"/>
      <c r="AA42" s="226"/>
      <c r="AB42" s="226"/>
      <c r="AG42" s="164">
        <f t="shared" si="8"/>
        <v>0</v>
      </c>
      <c r="AH42" s="165">
        <f t="shared" si="0"/>
        <v>0</v>
      </c>
      <c r="AI42" s="167">
        <f t="shared" si="9"/>
        <v>0</v>
      </c>
      <c r="AJ42" s="5"/>
    </row>
    <row r="43" spans="1:43" x14ac:dyDescent="0.2">
      <c r="A43" s="162" t="s">
        <v>7</v>
      </c>
      <c r="F43" s="226"/>
      <c r="G43" s="226"/>
      <c r="M43" s="226"/>
      <c r="N43" s="226"/>
      <c r="T43" s="226"/>
      <c r="U43" s="226"/>
      <c r="AA43" s="226"/>
      <c r="AB43" s="226"/>
      <c r="AG43" s="164">
        <f t="shared" si="8"/>
        <v>0</v>
      </c>
      <c r="AH43" s="165">
        <f t="shared" si="0"/>
        <v>0</v>
      </c>
      <c r="AI43" s="167">
        <f t="shared" si="9"/>
        <v>0</v>
      </c>
      <c r="AJ43" s="5"/>
    </row>
    <row r="44" spans="1:43" s="17" customFormat="1" x14ac:dyDescent="0.2">
      <c r="A44" s="163" t="s">
        <v>8</v>
      </c>
      <c r="B44" s="21"/>
      <c r="C44" s="21"/>
      <c r="D44" s="21"/>
      <c r="E44" s="21"/>
      <c r="F44" s="228"/>
      <c r="G44" s="228"/>
      <c r="H44" s="21"/>
      <c r="I44" s="21"/>
      <c r="J44" s="21"/>
      <c r="K44" s="21"/>
      <c r="L44" s="21"/>
      <c r="M44" s="228"/>
      <c r="N44" s="228"/>
      <c r="O44" s="21"/>
      <c r="P44" s="21"/>
      <c r="Q44" s="21"/>
      <c r="R44" s="21"/>
      <c r="S44" s="21"/>
      <c r="T44" s="228"/>
      <c r="U44" s="228"/>
      <c r="V44" s="21"/>
      <c r="W44" s="21"/>
      <c r="X44" s="21"/>
      <c r="Y44" s="21"/>
      <c r="Z44" s="21"/>
      <c r="AA44" s="228"/>
      <c r="AB44" s="228"/>
      <c r="AC44" s="21"/>
      <c r="AD44" s="21"/>
      <c r="AE44" s="21"/>
      <c r="AF44" s="21"/>
      <c r="AG44" s="168">
        <f t="shared" si="8"/>
        <v>0</v>
      </c>
      <c r="AH44" s="169">
        <f t="shared" si="0"/>
        <v>0</v>
      </c>
      <c r="AI44" s="169">
        <f t="shared" si="9"/>
        <v>0</v>
      </c>
      <c r="AJ44" s="18"/>
      <c r="AK44" s="15"/>
    </row>
    <row r="45" spans="1:43" s="35" customFormat="1" ht="13.5" thickBot="1" x14ac:dyDescent="0.25">
      <c r="A45" s="137"/>
      <c r="B45" s="32"/>
      <c r="C45" s="32"/>
      <c r="D45" s="32"/>
      <c r="E45" s="32"/>
      <c r="F45" s="229"/>
      <c r="G45" s="229"/>
      <c r="H45" s="32"/>
      <c r="I45" s="32"/>
      <c r="J45" s="32"/>
      <c r="K45" s="32"/>
      <c r="L45" s="32"/>
      <c r="M45" s="229"/>
      <c r="N45" s="229"/>
      <c r="O45" s="32"/>
      <c r="P45" s="32"/>
      <c r="Q45" s="32"/>
      <c r="R45" s="32"/>
      <c r="S45" s="32"/>
      <c r="T45" s="229"/>
      <c r="U45" s="229"/>
      <c r="V45" s="32"/>
      <c r="W45" s="32"/>
      <c r="X45" s="32"/>
      <c r="Y45" s="32"/>
      <c r="Z45" s="32"/>
      <c r="AA45" s="229"/>
      <c r="AB45" s="229"/>
      <c r="AC45" s="32"/>
      <c r="AD45" s="32"/>
      <c r="AE45" s="32"/>
      <c r="AF45" s="32"/>
      <c r="AG45" s="138">
        <f t="shared" ref="AG45" si="10">SUM(AG36:AG44)</f>
        <v>0</v>
      </c>
      <c r="AH45" s="139">
        <f>SUM(AH36:AH44)</f>
        <v>0</v>
      </c>
      <c r="AI45" s="139">
        <f>SUM(AI36:AI44)</f>
        <v>0</v>
      </c>
      <c r="AJ45" s="40" t="e">
        <f>AG45/(AG45+AH45)</f>
        <v>#DIV/0!</v>
      </c>
      <c r="AK45" s="33"/>
    </row>
    <row r="46" spans="1:43" s="141" customFormat="1" x14ac:dyDescent="0.2">
      <c r="A46" s="170" t="str">
        <f>IF(Schülernamen!$A$6="","",Schülernamen!$A$6)</f>
        <v>Schüler5</v>
      </c>
      <c r="B46" s="232"/>
      <c r="C46" s="232"/>
      <c r="D46" s="232"/>
      <c r="E46" s="232"/>
      <c r="F46" s="224"/>
      <c r="G46" s="224"/>
      <c r="H46" s="232"/>
      <c r="I46" s="232"/>
      <c r="J46" s="232"/>
      <c r="K46" s="232"/>
      <c r="L46" s="232"/>
      <c r="M46" s="224"/>
      <c r="N46" s="224"/>
      <c r="O46" s="232"/>
      <c r="P46" s="232"/>
      <c r="Q46" s="232"/>
      <c r="R46" s="232"/>
      <c r="S46" s="232"/>
      <c r="T46" s="224"/>
      <c r="U46" s="224"/>
      <c r="V46" s="232"/>
      <c r="W46" s="232"/>
      <c r="X46" s="232"/>
      <c r="Y46" s="232"/>
      <c r="Z46" s="232"/>
      <c r="AA46" s="224"/>
      <c r="AB46" s="224"/>
      <c r="AC46" s="232"/>
      <c r="AD46" s="232"/>
      <c r="AE46" s="232"/>
      <c r="AF46" s="171"/>
      <c r="AG46" s="172">
        <f t="shared" ref="AG46:AG48" si="11">COUNTIF(B46:AF46,"e")+AH46</f>
        <v>0</v>
      </c>
      <c r="AH46" s="173">
        <f t="shared" si="0"/>
        <v>0</v>
      </c>
      <c r="AI46" s="173">
        <f>COUNT(B47:AF55)</f>
        <v>0</v>
      </c>
      <c r="AJ46" s="174" t="e">
        <f>AG46/(AG46+AH46)</f>
        <v>#DIV/0!</v>
      </c>
      <c r="AK46" s="175"/>
    </row>
    <row r="47" spans="1:43" x14ac:dyDescent="0.2">
      <c r="A47" s="151" t="s">
        <v>9</v>
      </c>
      <c r="F47" s="226"/>
      <c r="G47" s="226"/>
      <c r="M47" s="226"/>
      <c r="N47" s="226"/>
      <c r="T47" s="226"/>
      <c r="U47" s="226"/>
      <c r="AA47" s="226"/>
      <c r="AB47" s="226"/>
      <c r="AG47" s="154">
        <f t="shared" si="11"/>
        <v>0</v>
      </c>
      <c r="AH47" s="155">
        <f t="shared" si="0"/>
        <v>0</v>
      </c>
      <c r="AI47" s="156">
        <f>SUM(B47:AF47)</f>
        <v>0</v>
      </c>
      <c r="AJ47" s="3"/>
    </row>
    <row r="48" spans="1:43" x14ac:dyDescent="0.2">
      <c r="A48" s="151" t="s">
        <v>1</v>
      </c>
      <c r="F48" s="226"/>
      <c r="G48" s="226"/>
      <c r="M48" s="226"/>
      <c r="N48" s="226"/>
      <c r="T48" s="226"/>
      <c r="U48" s="226"/>
      <c r="AA48" s="226"/>
      <c r="AB48" s="226"/>
      <c r="AG48" s="154">
        <f t="shared" si="11"/>
        <v>0</v>
      </c>
      <c r="AH48" s="155">
        <f t="shared" si="0"/>
        <v>0</v>
      </c>
      <c r="AI48" s="157">
        <f t="shared" ref="AI48:AI55" si="12">SUM(B48:AF48)</f>
        <v>0</v>
      </c>
      <c r="AJ48" s="3"/>
    </row>
    <row r="49" spans="1:37" x14ac:dyDescent="0.2">
      <c r="A49" s="151" t="s">
        <v>2</v>
      </c>
      <c r="F49" s="226"/>
      <c r="G49" s="226"/>
      <c r="M49" s="226"/>
      <c r="N49" s="226"/>
      <c r="T49" s="226"/>
      <c r="U49" s="226"/>
      <c r="AA49" s="226"/>
      <c r="AB49" s="226"/>
      <c r="AG49" s="154">
        <f t="shared" si="5"/>
        <v>0</v>
      </c>
      <c r="AH49" s="155">
        <f t="shared" si="0"/>
        <v>0</v>
      </c>
      <c r="AI49" s="157">
        <f t="shared" si="12"/>
        <v>0</v>
      </c>
      <c r="AJ49" s="3"/>
    </row>
    <row r="50" spans="1:37" x14ac:dyDescent="0.2">
      <c r="A50" s="151" t="s">
        <v>3</v>
      </c>
      <c r="F50" s="226"/>
      <c r="G50" s="226"/>
      <c r="M50" s="226"/>
      <c r="N50" s="226"/>
      <c r="T50" s="226"/>
      <c r="U50" s="226"/>
      <c r="AA50" s="226"/>
      <c r="AB50" s="226"/>
      <c r="AG50" s="154">
        <f t="shared" si="5"/>
        <v>0</v>
      </c>
      <c r="AH50" s="155">
        <f t="shared" si="0"/>
        <v>0</v>
      </c>
      <c r="AI50" s="157">
        <f t="shared" si="12"/>
        <v>0</v>
      </c>
      <c r="AJ50" s="3"/>
    </row>
    <row r="51" spans="1:37" x14ac:dyDescent="0.2">
      <c r="A51" s="151" t="s">
        <v>4</v>
      </c>
      <c r="F51" s="226"/>
      <c r="G51" s="226"/>
      <c r="M51" s="226"/>
      <c r="N51" s="226"/>
      <c r="T51" s="226"/>
      <c r="U51" s="226"/>
      <c r="AA51" s="226"/>
      <c r="AB51" s="226"/>
      <c r="AG51" s="154">
        <f t="shared" si="5"/>
        <v>0</v>
      </c>
      <c r="AH51" s="155">
        <f t="shared" si="0"/>
        <v>0</v>
      </c>
      <c r="AI51" s="157">
        <f t="shared" si="12"/>
        <v>0</v>
      </c>
      <c r="AJ51" s="3"/>
    </row>
    <row r="52" spans="1:37" x14ac:dyDescent="0.2">
      <c r="A52" s="151" t="s">
        <v>5</v>
      </c>
      <c r="F52" s="226"/>
      <c r="G52" s="226"/>
      <c r="M52" s="226"/>
      <c r="N52" s="226"/>
      <c r="T52" s="226"/>
      <c r="U52" s="226"/>
      <c r="AA52" s="226"/>
      <c r="AB52" s="226"/>
      <c r="AG52" s="154">
        <f t="shared" si="5"/>
        <v>0</v>
      </c>
      <c r="AH52" s="155">
        <f t="shared" si="0"/>
        <v>0</v>
      </c>
      <c r="AI52" s="157">
        <f t="shared" si="12"/>
        <v>0</v>
      </c>
      <c r="AJ52" s="3"/>
    </row>
    <row r="53" spans="1:37" x14ac:dyDescent="0.2">
      <c r="A53" s="151" t="s">
        <v>6</v>
      </c>
      <c r="F53" s="226"/>
      <c r="G53" s="226"/>
      <c r="M53" s="226"/>
      <c r="N53" s="226"/>
      <c r="T53" s="226"/>
      <c r="U53" s="226"/>
      <c r="AA53" s="226"/>
      <c r="AB53" s="226"/>
      <c r="AG53" s="154">
        <f t="shared" si="5"/>
        <v>0</v>
      </c>
      <c r="AH53" s="155">
        <f t="shared" si="0"/>
        <v>0</v>
      </c>
      <c r="AI53" s="157">
        <f t="shared" si="12"/>
        <v>0</v>
      </c>
      <c r="AJ53" s="3"/>
    </row>
    <row r="54" spans="1:37" x14ac:dyDescent="0.2">
      <c r="A54" s="151" t="s">
        <v>7</v>
      </c>
      <c r="F54" s="226"/>
      <c r="G54" s="226"/>
      <c r="M54" s="226"/>
      <c r="N54" s="226"/>
      <c r="T54" s="226"/>
      <c r="U54" s="226"/>
      <c r="AA54" s="226"/>
      <c r="AB54" s="226"/>
      <c r="AG54" s="154">
        <f t="shared" si="5"/>
        <v>0</v>
      </c>
      <c r="AH54" s="155">
        <f t="shared" si="0"/>
        <v>0</v>
      </c>
      <c r="AI54" s="157">
        <f t="shared" si="12"/>
        <v>0</v>
      </c>
      <c r="AJ54" s="3"/>
    </row>
    <row r="55" spans="1:37" s="17" customFormat="1" x14ac:dyDescent="0.2">
      <c r="A55" s="152" t="s">
        <v>8</v>
      </c>
      <c r="B55" s="21"/>
      <c r="C55" s="21"/>
      <c r="D55" s="21"/>
      <c r="E55" s="21"/>
      <c r="F55" s="228"/>
      <c r="G55" s="228"/>
      <c r="H55" s="21"/>
      <c r="I55" s="21"/>
      <c r="J55" s="21"/>
      <c r="K55" s="21"/>
      <c r="L55" s="21"/>
      <c r="M55" s="228"/>
      <c r="N55" s="228"/>
      <c r="O55" s="21"/>
      <c r="P55" s="21"/>
      <c r="Q55" s="21"/>
      <c r="R55" s="21"/>
      <c r="S55" s="21"/>
      <c r="T55" s="228"/>
      <c r="U55" s="228"/>
      <c r="V55" s="21"/>
      <c r="W55" s="21"/>
      <c r="X55" s="21"/>
      <c r="Y55" s="21"/>
      <c r="Z55" s="21"/>
      <c r="AA55" s="228"/>
      <c r="AB55" s="228"/>
      <c r="AC55" s="21"/>
      <c r="AD55" s="21"/>
      <c r="AE55" s="21"/>
      <c r="AF55" s="21"/>
      <c r="AG55" s="158">
        <f t="shared" si="5"/>
        <v>0</v>
      </c>
      <c r="AH55" s="159">
        <f t="shared" si="0"/>
        <v>0</v>
      </c>
      <c r="AI55" s="159">
        <f t="shared" si="12"/>
        <v>0</v>
      </c>
      <c r="AJ55" s="14"/>
      <c r="AK55" s="15"/>
    </row>
    <row r="56" spans="1:37" s="140" customFormat="1" ht="13.5" thickBot="1" x14ac:dyDescent="0.25">
      <c r="A56" s="153"/>
      <c r="B56" s="32"/>
      <c r="C56" s="32"/>
      <c r="D56" s="32"/>
      <c r="E56" s="32"/>
      <c r="F56" s="229"/>
      <c r="G56" s="229"/>
      <c r="H56" s="32"/>
      <c r="I56" s="32"/>
      <c r="J56" s="32"/>
      <c r="K56" s="32"/>
      <c r="L56" s="32"/>
      <c r="M56" s="229"/>
      <c r="N56" s="229"/>
      <c r="O56" s="32"/>
      <c r="P56" s="32"/>
      <c r="Q56" s="32"/>
      <c r="R56" s="32"/>
      <c r="S56" s="32"/>
      <c r="T56" s="229"/>
      <c r="U56" s="229"/>
      <c r="V56" s="32"/>
      <c r="W56" s="32"/>
      <c r="X56" s="32"/>
      <c r="Y56" s="32"/>
      <c r="Z56" s="32"/>
      <c r="AA56" s="229"/>
      <c r="AB56" s="229"/>
      <c r="AC56" s="32"/>
      <c r="AD56" s="32"/>
      <c r="AE56" s="32"/>
      <c r="AF56" s="32"/>
      <c r="AG56" s="160">
        <f t="shared" ref="AG56" si="13">SUM(AG47:AG55)</f>
        <v>0</v>
      </c>
      <c r="AH56" s="161">
        <f>SUM(AH47:AH55)</f>
        <v>0</v>
      </c>
      <c r="AI56" s="161">
        <f>SUM(AI47:AI55)</f>
        <v>0</v>
      </c>
      <c r="AJ56" s="40" t="e">
        <f>AG56/(AG56+AH56)</f>
        <v>#DIV/0!</v>
      </c>
      <c r="AK56" s="178"/>
    </row>
    <row r="57" spans="1:37" s="31" customFormat="1" x14ac:dyDescent="0.2">
      <c r="A57" s="129" t="str">
        <f>IF(Schülernamen!$A$7="","",Schülernamen!$A$7)</f>
        <v>Schüler6</v>
      </c>
      <c r="B57" s="232"/>
      <c r="C57" s="232"/>
      <c r="D57" s="232"/>
      <c r="E57" s="232"/>
      <c r="F57" s="224"/>
      <c r="G57" s="224"/>
      <c r="H57" s="232"/>
      <c r="I57" s="232"/>
      <c r="J57" s="232"/>
      <c r="K57" s="232"/>
      <c r="L57" s="232"/>
      <c r="M57" s="224"/>
      <c r="N57" s="224"/>
      <c r="O57" s="232"/>
      <c r="P57" s="232"/>
      <c r="Q57" s="232"/>
      <c r="R57" s="232"/>
      <c r="S57" s="232"/>
      <c r="T57" s="224"/>
      <c r="U57" s="224"/>
      <c r="V57" s="232"/>
      <c r="W57" s="232"/>
      <c r="X57" s="232"/>
      <c r="Y57" s="232"/>
      <c r="Z57" s="232"/>
      <c r="AA57" s="224"/>
      <c r="AB57" s="224"/>
      <c r="AC57" s="232"/>
      <c r="AD57" s="232"/>
      <c r="AE57" s="232"/>
      <c r="AF57" s="130"/>
      <c r="AG57" s="131">
        <f t="shared" ref="AG57:AG59" si="14">COUNTIF(B57:AF57,"e")+AH57</f>
        <v>0</v>
      </c>
      <c r="AH57" s="132">
        <f t="shared" si="0"/>
        <v>0</v>
      </c>
      <c r="AI57" s="132">
        <f>COUNT(B58:AF66)</f>
        <v>0</v>
      </c>
      <c r="AJ57" s="133" t="e">
        <f>AG57/(AG57+AH57)</f>
        <v>#DIV/0!</v>
      </c>
      <c r="AK57" s="134"/>
    </row>
    <row r="58" spans="1:37" x14ac:dyDescent="0.2">
      <c r="A58" s="162" t="s">
        <v>9</v>
      </c>
      <c r="F58" s="226"/>
      <c r="G58" s="226"/>
      <c r="M58" s="226"/>
      <c r="N58" s="226"/>
      <c r="T58" s="226"/>
      <c r="U58" s="226"/>
      <c r="AA58" s="226"/>
      <c r="AB58" s="226"/>
      <c r="AG58" s="164">
        <f t="shared" si="14"/>
        <v>0</v>
      </c>
      <c r="AH58" s="165">
        <f t="shared" si="0"/>
        <v>0</v>
      </c>
      <c r="AI58" s="166">
        <f>SUM(B58:AF58)</f>
        <v>0</v>
      </c>
      <c r="AJ58" s="5"/>
    </row>
    <row r="59" spans="1:37" x14ac:dyDescent="0.2">
      <c r="A59" s="162" t="s">
        <v>1</v>
      </c>
      <c r="F59" s="226"/>
      <c r="G59" s="226"/>
      <c r="M59" s="226"/>
      <c r="N59" s="226"/>
      <c r="T59" s="226"/>
      <c r="U59" s="226"/>
      <c r="AA59" s="226"/>
      <c r="AB59" s="226"/>
      <c r="AG59" s="164">
        <f t="shared" si="14"/>
        <v>0</v>
      </c>
      <c r="AH59" s="165">
        <f t="shared" si="0"/>
        <v>0</v>
      </c>
      <c r="AI59" s="167">
        <f t="shared" ref="AI59:AI66" si="15">SUM(B59:AF59)</f>
        <v>0</v>
      </c>
      <c r="AJ59" s="5"/>
    </row>
    <row r="60" spans="1:37" x14ac:dyDescent="0.2">
      <c r="A60" s="162" t="s">
        <v>2</v>
      </c>
      <c r="F60" s="226"/>
      <c r="G60" s="226"/>
      <c r="M60" s="226"/>
      <c r="N60" s="226"/>
      <c r="T60" s="226"/>
      <c r="U60" s="226"/>
      <c r="AA60" s="226"/>
      <c r="AB60" s="226"/>
      <c r="AG60" s="164">
        <f t="shared" si="8"/>
        <v>0</v>
      </c>
      <c r="AH60" s="165">
        <f t="shared" si="0"/>
        <v>0</v>
      </c>
      <c r="AI60" s="167">
        <f t="shared" si="15"/>
        <v>0</v>
      </c>
      <c r="AJ60" s="5"/>
    </row>
    <row r="61" spans="1:37" x14ac:dyDescent="0.2">
      <c r="A61" s="162" t="s">
        <v>3</v>
      </c>
      <c r="F61" s="226"/>
      <c r="G61" s="226"/>
      <c r="M61" s="226"/>
      <c r="N61" s="226"/>
      <c r="T61" s="226"/>
      <c r="U61" s="226"/>
      <c r="AA61" s="226"/>
      <c r="AB61" s="226"/>
      <c r="AG61" s="164">
        <f t="shared" si="8"/>
        <v>0</v>
      </c>
      <c r="AH61" s="165">
        <f t="shared" si="0"/>
        <v>0</v>
      </c>
      <c r="AI61" s="167">
        <f t="shared" si="15"/>
        <v>0</v>
      </c>
      <c r="AJ61" s="5"/>
    </row>
    <row r="62" spans="1:37" x14ac:dyDescent="0.2">
      <c r="A62" s="162" t="s">
        <v>4</v>
      </c>
      <c r="F62" s="226"/>
      <c r="G62" s="226"/>
      <c r="M62" s="226"/>
      <c r="N62" s="226"/>
      <c r="T62" s="226"/>
      <c r="U62" s="226"/>
      <c r="AA62" s="226"/>
      <c r="AB62" s="226"/>
      <c r="AG62" s="164">
        <f t="shared" si="8"/>
        <v>0</v>
      </c>
      <c r="AH62" s="165">
        <f t="shared" si="0"/>
        <v>0</v>
      </c>
      <c r="AI62" s="167">
        <f t="shared" si="15"/>
        <v>0</v>
      </c>
      <c r="AJ62" s="5"/>
    </row>
    <row r="63" spans="1:37" x14ac:dyDescent="0.2">
      <c r="A63" s="162" t="s">
        <v>5</v>
      </c>
      <c r="F63" s="226"/>
      <c r="G63" s="226"/>
      <c r="M63" s="226"/>
      <c r="N63" s="226"/>
      <c r="T63" s="226"/>
      <c r="U63" s="226"/>
      <c r="AA63" s="226"/>
      <c r="AB63" s="226"/>
      <c r="AG63" s="164">
        <f t="shared" si="8"/>
        <v>0</v>
      </c>
      <c r="AH63" s="165">
        <f t="shared" si="0"/>
        <v>0</v>
      </c>
      <c r="AI63" s="167">
        <f t="shared" si="15"/>
        <v>0</v>
      </c>
      <c r="AJ63" s="5"/>
    </row>
    <row r="64" spans="1:37" x14ac:dyDescent="0.2">
      <c r="A64" s="162" t="s">
        <v>6</v>
      </c>
      <c r="F64" s="226"/>
      <c r="G64" s="226"/>
      <c r="M64" s="226"/>
      <c r="N64" s="226"/>
      <c r="T64" s="226"/>
      <c r="U64" s="226"/>
      <c r="AA64" s="226"/>
      <c r="AB64" s="226"/>
      <c r="AG64" s="164">
        <f t="shared" si="8"/>
        <v>0</v>
      </c>
      <c r="AH64" s="165">
        <f t="shared" si="0"/>
        <v>0</v>
      </c>
      <c r="AI64" s="167">
        <f t="shared" si="15"/>
        <v>0</v>
      </c>
      <c r="AJ64" s="5"/>
    </row>
    <row r="65" spans="1:37" x14ac:dyDescent="0.2">
      <c r="A65" s="162" t="s">
        <v>7</v>
      </c>
      <c r="F65" s="226"/>
      <c r="G65" s="226"/>
      <c r="M65" s="226"/>
      <c r="N65" s="226"/>
      <c r="T65" s="226"/>
      <c r="U65" s="226"/>
      <c r="AA65" s="226"/>
      <c r="AB65" s="226"/>
      <c r="AG65" s="164">
        <f t="shared" si="8"/>
        <v>0</v>
      </c>
      <c r="AH65" s="165">
        <f t="shared" si="0"/>
        <v>0</v>
      </c>
      <c r="AI65" s="167">
        <f t="shared" si="15"/>
        <v>0</v>
      </c>
      <c r="AJ65" s="5"/>
    </row>
    <row r="66" spans="1:37" s="17" customFormat="1" x14ac:dyDescent="0.2">
      <c r="A66" s="163" t="s">
        <v>8</v>
      </c>
      <c r="B66" s="21"/>
      <c r="C66" s="21"/>
      <c r="D66" s="21"/>
      <c r="E66" s="21"/>
      <c r="F66" s="228"/>
      <c r="G66" s="228"/>
      <c r="H66" s="21"/>
      <c r="I66" s="21"/>
      <c r="J66" s="21"/>
      <c r="K66" s="21"/>
      <c r="L66" s="21"/>
      <c r="M66" s="228"/>
      <c r="N66" s="228"/>
      <c r="O66" s="21"/>
      <c r="P66" s="21"/>
      <c r="Q66" s="21"/>
      <c r="R66" s="21"/>
      <c r="S66" s="21"/>
      <c r="T66" s="228"/>
      <c r="U66" s="228"/>
      <c r="V66" s="21"/>
      <c r="W66" s="21"/>
      <c r="X66" s="21"/>
      <c r="Y66" s="21"/>
      <c r="Z66" s="21"/>
      <c r="AA66" s="228"/>
      <c r="AB66" s="228"/>
      <c r="AC66" s="21"/>
      <c r="AD66" s="21"/>
      <c r="AE66" s="21"/>
      <c r="AF66" s="21"/>
      <c r="AG66" s="168">
        <f t="shared" si="8"/>
        <v>0</v>
      </c>
      <c r="AH66" s="169">
        <f t="shared" si="0"/>
        <v>0</v>
      </c>
      <c r="AI66" s="169">
        <f t="shared" si="15"/>
        <v>0</v>
      </c>
      <c r="AJ66" s="18"/>
      <c r="AK66" s="15"/>
    </row>
    <row r="67" spans="1:37" s="35" customFormat="1" ht="13.5" thickBot="1" x14ac:dyDescent="0.25">
      <c r="A67" s="137"/>
      <c r="B67" s="32"/>
      <c r="C67" s="32"/>
      <c r="D67" s="32"/>
      <c r="E67" s="32"/>
      <c r="F67" s="229"/>
      <c r="G67" s="229"/>
      <c r="H67" s="32"/>
      <c r="I67" s="32"/>
      <c r="J67" s="32"/>
      <c r="K67" s="32"/>
      <c r="L67" s="32"/>
      <c r="M67" s="229"/>
      <c r="N67" s="229"/>
      <c r="O67" s="32"/>
      <c r="P67" s="32"/>
      <c r="Q67" s="32"/>
      <c r="R67" s="32"/>
      <c r="S67" s="32"/>
      <c r="T67" s="229"/>
      <c r="U67" s="229"/>
      <c r="V67" s="32"/>
      <c r="W67" s="32"/>
      <c r="X67" s="32"/>
      <c r="Y67" s="32"/>
      <c r="Z67" s="32"/>
      <c r="AA67" s="229"/>
      <c r="AB67" s="229"/>
      <c r="AC67" s="32"/>
      <c r="AD67" s="32"/>
      <c r="AE67" s="32"/>
      <c r="AF67" s="32"/>
      <c r="AG67" s="138">
        <f t="shared" ref="AG67" si="16">SUM(AG58:AG66)</f>
        <v>0</v>
      </c>
      <c r="AH67" s="139">
        <f>SUM(AH58:AH66)</f>
        <v>0</v>
      </c>
      <c r="AI67" s="139">
        <f>SUM(AI58:AI66)</f>
        <v>0</v>
      </c>
      <c r="AJ67" s="40" t="e">
        <f>AG67/(AG67+AH67)</f>
        <v>#DIV/0!</v>
      </c>
      <c r="AK67" s="33"/>
    </row>
    <row r="68" spans="1:37" s="141" customFormat="1" x14ac:dyDescent="0.2">
      <c r="A68" s="170" t="str">
        <f>IF(Schülernamen!$A$8="","",Schülernamen!$A$8)</f>
        <v>Schüler7</v>
      </c>
      <c r="B68" s="232"/>
      <c r="C68" s="232"/>
      <c r="D68" s="232"/>
      <c r="E68" s="232"/>
      <c r="F68" s="224"/>
      <c r="G68" s="224"/>
      <c r="H68" s="232"/>
      <c r="I68" s="232"/>
      <c r="J68" s="232"/>
      <c r="K68" s="232"/>
      <c r="L68" s="232"/>
      <c r="M68" s="224"/>
      <c r="N68" s="224"/>
      <c r="O68" s="232"/>
      <c r="P68" s="232"/>
      <c r="Q68" s="232"/>
      <c r="R68" s="232"/>
      <c r="S68" s="232"/>
      <c r="T68" s="224"/>
      <c r="U68" s="224"/>
      <c r="V68" s="232"/>
      <c r="W68" s="232"/>
      <c r="X68" s="232"/>
      <c r="Y68" s="232"/>
      <c r="Z68" s="232"/>
      <c r="AA68" s="224"/>
      <c r="AB68" s="224"/>
      <c r="AC68" s="232"/>
      <c r="AD68" s="232"/>
      <c r="AE68" s="232"/>
      <c r="AF68" s="171"/>
      <c r="AG68" s="172">
        <f t="shared" ref="AG68:AG70" si="17">COUNTIF(B68:AF68,"e")+AH68</f>
        <v>0</v>
      </c>
      <c r="AH68" s="173">
        <f t="shared" si="0"/>
        <v>0</v>
      </c>
      <c r="AI68" s="173">
        <f>COUNT(B69:AF77)</f>
        <v>0</v>
      </c>
      <c r="AJ68" s="174" t="e">
        <f>AG68/(AG68+AH68)</f>
        <v>#DIV/0!</v>
      </c>
      <c r="AK68" s="175"/>
    </row>
    <row r="69" spans="1:37" x14ac:dyDescent="0.2">
      <c r="A69" s="151" t="s">
        <v>9</v>
      </c>
      <c r="F69" s="226"/>
      <c r="G69" s="226"/>
      <c r="M69" s="226"/>
      <c r="N69" s="226"/>
      <c r="T69" s="226"/>
      <c r="U69" s="226"/>
      <c r="AA69" s="226"/>
      <c r="AB69" s="226"/>
      <c r="AG69" s="154">
        <f t="shared" si="17"/>
        <v>0</v>
      </c>
      <c r="AH69" s="155">
        <f t="shared" si="0"/>
        <v>0</v>
      </c>
      <c r="AI69" s="156">
        <f>SUM(B69:AF69)</f>
        <v>0</v>
      </c>
      <c r="AJ69" s="3"/>
    </row>
    <row r="70" spans="1:37" x14ac:dyDescent="0.2">
      <c r="A70" s="151" t="s">
        <v>1</v>
      </c>
      <c r="F70" s="226"/>
      <c r="G70" s="226"/>
      <c r="M70" s="226"/>
      <c r="N70" s="226"/>
      <c r="T70" s="226"/>
      <c r="U70" s="226"/>
      <c r="AA70" s="226"/>
      <c r="AB70" s="226"/>
      <c r="AG70" s="154">
        <f t="shared" si="17"/>
        <v>0</v>
      </c>
      <c r="AH70" s="155">
        <f t="shared" si="0"/>
        <v>0</v>
      </c>
      <c r="AI70" s="157">
        <f t="shared" ref="AI70:AI77" si="18">SUM(B70:AF70)</f>
        <v>0</v>
      </c>
      <c r="AJ70" s="3"/>
    </row>
    <row r="71" spans="1:37" x14ac:dyDescent="0.2">
      <c r="A71" s="151" t="s">
        <v>2</v>
      </c>
      <c r="F71" s="226"/>
      <c r="G71" s="226"/>
      <c r="M71" s="226"/>
      <c r="N71" s="226"/>
      <c r="T71" s="226"/>
      <c r="U71" s="226"/>
      <c r="AA71" s="226"/>
      <c r="AB71" s="226"/>
      <c r="AG71" s="154">
        <f t="shared" si="5"/>
        <v>0</v>
      </c>
      <c r="AH71" s="155">
        <f t="shared" si="0"/>
        <v>0</v>
      </c>
      <c r="AI71" s="157">
        <f t="shared" si="18"/>
        <v>0</v>
      </c>
      <c r="AJ71" s="3"/>
    </row>
    <row r="72" spans="1:37" x14ac:dyDescent="0.2">
      <c r="A72" s="151" t="s">
        <v>3</v>
      </c>
      <c r="F72" s="226"/>
      <c r="G72" s="226"/>
      <c r="M72" s="226"/>
      <c r="N72" s="226"/>
      <c r="T72" s="226"/>
      <c r="U72" s="226"/>
      <c r="AA72" s="226"/>
      <c r="AB72" s="226"/>
      <c r="AG72" s="154">
        <f t="shared" si="5"/>
        <v>0</v>
      </c>
      <c r="AH72" s="155">
        <f t="shared" si="0"/>
        <v>0</v>
      </c>
      <c r="AI72" s="157">
        <f t="shared" si="18"/>
        <v>0</v>
      </c>
      <c r="AJ72" s="3"/>
    </row>
    <row r="73" spans="1:37" x14ac:dyDescent="0.2">
      <c r="A73" s="151" t="s">
        <v>4</v>
      </c>
      <c r="F73" s="226"/>
      <c r="G73" s="226"/>
      <c r="M73" s="226"/>
      <c r="N73" s="226"/>
      <c r="T73" s="226"/>
      <c r="U73" s="226"/>
      <c r="AA73" s="226"/>
      <c r="AB73" s="226"/>
      <c r="AG73" s="154">
        <f t="shared" si="5"/>
        <v>0</v>
      </c>
      <c r="AH73" s="155">
        <f t="shared" ref="AH73:AH142" si="19">COUNTIF(B73:AF73,"u")</f>
        <v>0</v>
      </c>
      <c r="AI73" s="157">
        <f t="shared" si="18"/>
        <v>0</v>
      </c>
      <c r="AJ73" s="3"/>
    </row>
    <row r="74" spans="1:37" x14ac:dyDescent="0.2">
      <c r="A74" s="151" t="s">
        <v>5</v>
      </c>
      <c r="F74" s="226"/>
      <c r="G74" s="226"/>
      <c r="M74" s="226"/>
      <c r="N74" s="226"/>
      <c r="T74" s="226"/>
      <c r="U74" s="226"/>
      <c r="AA74" s="226"/>
      <c r="AB74" s="226"/>
      <c r="AG74" s="154">
        <f t="shared" si="5"/>
        <v>0</v>
      </c>
      <c r="AH74" s="155">
        <f t="shared" si="19"/>
        <v>0</v>
      </c>
      <c r="AI74" s="157">
        <f t="shared" si="18"/>
        <v>0</v>
      </c>
      <c r="AJ74" s="3"/>
    </row>
    <row r="75" spans="1:37" x14ac:dyDescent="0.2">
      <c r="A75" s="151" t="s">
        <v>6</v>
      </c>
      <c r="F75" s="226"/>
      <c r="G75" s="226"/>
      <c r="M75" s="226"/>
      <c r="N75" s="226"/>
      <c r="T75" s="226"/>
      <c r="U75" s="226"/>
      <c r="AA75" s="226"/>
      <c r="AB75" s="226"/>
      <c r="AG75" s="154">
        <f t="shared" si="5"/>
        <v>0</v>
      </c>
      <c r="AH75" s="155">
        <f t="shared" si="19"/>
        <v>0</v>
      </c>
      <c r="AI75" s="157">
        <f t="shared" si="18"/>
        <v>0</v>
      </c>
      <c r="AJ75" s="3"/>
    </row>
    <row r="76" spans="1:37" x14ac:dyDescent="0.2">
      <c r="A76" s="151" t="s">
        <v>7</v>
      </c>
      <c r="F76" s="226"/>
      <c r="G76" s="226"/>
      <c r="M76" s="226"/>
      <c r="N76" s="226"/>
      <c r="T76" s="226"/>
      <c r="U76" s="226"/>
      <c r="AA76" s="226"/>
      <c r="AB76" s="226"/>
      <c r="AG76" s="154">
        <f t="shared" si="5"/>
        <v>0</v>
      </c>
      <c r="AH76" s="155">
        <f t="shared" si="19"/>
        <v>0</v>
      </c>
      <c r="AI76" s="157">
        <f t="shared" si="18"/>
        <v>0</v>
      </c>
      <c r="AJ76" s="3"/>
    </row>
    <row r="77" spans="1:37" s="17" customFormat="1" x14ac:dyDescent="0.2">
      <c r="A77" s="152" t="s">
        <v>8</v>
      </c>
      <c r="B77" s="21"/>
      <c r="C77" s="21"/>
      <c r="D77" s="21"/>
      <c r="E77" s="21"/>
      <c r="F77" s="228"/>
      <c r="G77" s="228"/>
      <c r="H77" s="21"/>
      <c r="I77" s="21"/>
      <c r="J77" s="21"/>
      <c r="K77" s="21"/>
      <c r="L77" s="21"/>
      <c r="M77" s="228"/>
      <c r="N77" s="228"/>
      <c r="O77" s="21"/>
      <c r="P77" s="21"/>
      <c r="Q77" s="21"/>
      <c r="R77" s="21"/>
      <c r="S77" s="21"/>
      <c r="T77" s="228"/>
      <c r="U77" s="228"/>
      <c r="V77" s="21"/>
      <c r="W77" s="21"/>
      <c r="X77" s="21"/>
      <c r="Y77" s="21"/>
      <c r="Z77" s="21"/>
      <c r="AA77" s="228"/>
      <c r="AB77" s="228"/>
      <c r="AC77" s="21"/>
      <c r="AD77" s="21"/>
      <c r="AE77" s="21"/>
      <c r="AF77" s="21"/>
      <c r="AG77" s="158">
        <f t="shared" si="5"/>
        <v>0</v>
      </c>
      <c r="AH77" s="159">
        <f t="shared" si="19"/>
        <v>0</v>
      </c>
      <c r="AI77" s="159">
        <f t="shared" si="18"/>
        <v>0</v>
      </c>
      <c r="AJ77" s="14"/>
      <c r="AK77" s="15"/>
    </row>
    <row r="78" spans="1:37" s="140" customFormat="1" ht="13.5" thickBot="1" x14ac:dyDescent="0.25">
      <c r="A78" s="153"/>
      <c r="B78" s="32"/>
      <c r="C78" s="32"/>
      <c r="D78" s="32"/>
      <c r="E78" s="32"/>
      <c r="F78" s="229"/>
      <c r="G78" s="229"/>
      <c r="H78" s="32"/>
      <c r="I78" s="32"/>
      <c r="J78" s="32"/>
      <c r="K78" s="32"/>
      <c r="L78" s="32"/>
      <c r="M78" s="229"/>
      <c r="N78" s="229"/>
      <c r="O78" s="32"/>
      <c r="P78" s="32"/>
      <c r="Q78" s="32"/>
      <c r="R78" s="32"/>
      <c r="S78" s="32"/>
      <c r="T78" s="229"/>
      <c r="U78" s="229"/>
      <c r="V78" s="32"/>
      <c r="W78" s="32"/>
      <c r="X78" s="32"/>
      <c r="Y78" s="32"/>
      <c r="Z78" s="32"/>
      <c r="AA78" s="229"/>
      <c r="AB78" s="229"/>
      <c r="AC78" s="32"/>
      <c r="AD78" s="32"/>
      <c r="AE78" s="32"/>
      <c r="AF78" s="32"/>
      <c r="AG78" s="160">
        <f t="shared" ref="AG78" si="20">SUM(AG69:AG77)</f>
        <v>0</v>
      </c>
      <c r="AH78" s="161">
        <f>SUM(AH69:AH77)</f>
        <v>0</v>
      </c>
      <c r="AI78" s="161">
        <f>SUM(AI69:AI77)</f>
        <v>0</v>
      </c>
      <c r="AJ78" s="40" t="e">
        <f>AG78/(AG78+AH78)</f>
        <v>#DIV/0!</v>
      </c>
      <c r="AK78" s="178"/>
    </row>
    <row r="79" spans="1:37" s="31" customFormat="1" x14ac:dyDescent="0.2">
      <c r="A79" s="129" t="str">
        <f>IF(Schülernamen!$A$9="","",Schülernamen!$A$9)</f>
        <v>Schüler8</v>
      </c>
      <c r="B79" s="232"/>
      <c r="C79" s="232"/>
      <c r="D79" s="232"/>
      <c r="E79" s="232"/>
      <c r="F79" s="224"/>
      <c r="G79" s="224"/>
      <c r="H79" s="232"/>
      <c r="I79" s="232"/>
      <c r="J79" s="232"/>
      <c r="K79" s="232"/>
      <c r="L79" s="232"/>
      <c r="M79" s="224"/>
      <c r="N79" s="224"/>
      <c r="O79" s="232"/>
      <c r="P79" s="232"/>
      <c r="Q79" s="232"/>
      <c r="R79" s="232"/>
      <c r="S79" s="232"/>
      <c r="T79" s="224"/>
      <c r="U79" s="224"/>
      <c r="V79" s="232"/>
      <c r="W79" s="232"/>
      <c r="X79" s="232"/>
      <c r="Y79" s="232"/>
      <c r="Z79" s="232"/>
      <c r="AA79" s="224"/>
      <c r="AB79" s="224"/>
      <c r="AC79" s="232"/>
      <c r="AD79" s="232"/>
      <c r="AE79" s="232"/>
      <c r="AF79" s="130"/>
      <c r="AG79" s="131">
        <f t="shared" ref="AG79:AG81" si="21">COUNTIF(B79:AF79,"e")+AH79</f>
        <v>0</v>
      </c>
      <c r="AH79" s="132">
        <f t="shared" si="19"/>
        <v>0</v>
      </c>
      <c r="AI79" s="132">
        <f>COUNT(B80:AF88)</f>
        <v>0</v>
      </c>
      <c r="AJ79" s="133" t="e">
        <f>AG79/(AG79+AH79)</f>
        <v>#DIV/0!</v>
      </c>
      <c r="AK79" s="134"/>
    </row>
    <row r="80" spans="1:37" x14ac:dyDescent="0.2">
      <c r="A80" s="162" t="s">
        <v>9</v>
      </c>
      <c r="F80" s="226"/>
      <c r="G80" s="226"/>
      <c r="M80" s="226"/>
      <c r="N80" s="226"/>
      <c r="T80" s="226"/>
      <c r="U80" s="226"/>
      <c r="AA80" s="226"/>
      <c r="AB80" s="226"/>
      <c r="AG80" s="164">
        <f t="shared" si="21"/>
        <v>0</v>
      </c>
      <c r="AH80" s="165">
        <f t="shared" si="19"/>
        <v>0</v>
      </c>
      <c r="AI80" s="166">
        <f>SUM(B80:AF80)</f>
        <v>0</v>
      </c>
      <c r="AJ80" s="5"/>
    </row>
    <row r="81" spans="1:37" x14ac:dyDescent="0.2">
      <c r="A81" s="162" t="s">
        <v>1</v>
      </c>
      <c r="F81" s="226"/>
      <c r="G81" s="226"/>
      <c r="M81" s="226"/>
      <c r="N81" s="226"/>
      <c r="T81" s="226"/>
      <c r="U81" s="226"/>
      <c r="AA81" s="226"/>
      <c r="AB81" s="226"/>
      <c r="AG81" s="164">
        <f t="shared" si="21"/>
        <v>0</v>
      </c>
      <c r="AH81" s="165">
        <f t="shared" si="19"/>
        <v>0</v>
      </c>
      <c r="AI81" s="167">
        <f t="shared" ref="AI81:AI88" si="22">SUM(B81:AF81)</f>
        <v>0</v>
      </c>
      <c r="AJ81" s="5"/>
    </row>
    <row r="82" spans="1:37" x14ac:dyDescent="0.2">
      <c r="A82" s="162" t="s">
        <v>2</v>
      </c>
      <c r="F82" s="226"/>
      <c r="G82" s="226"/>
      <c r="M82" s="226"/>
      <c r="N82" s="226"/>
      <c r="T82" s="226"/>
      <c r="U82" s="226"/>
      <c r="AA82" s="226"/>
      <c r="AB82" s="226"/>
      <c r="AG82" s="164">
        <f t="shared" si="8"/>
        <v>0</v>
      </c>
      <c r="AH82" s="165">
        <f t="shared" si="19"/>
        <v>0</v>
      </c>
      <c r="AI82" s="167">
        <f t="shared" si="22"/>
        <v>0</v>
      </c>
      <c r="AJ82" s="5"/>
    </row>
    <row r="83" spans="1:37" x14ac:dyDescent="0.2">
      <c r="A83" s="162" t="s">
        <v>3</v>
      </c>
      <c r="F83" s="226"/>
      <c r="G83" s="226"/>
      <c r="M83" s="226"/>
      <c r="N83" s="226"/>
      <c r="T83" s="226"/>
      <c r="U83" s="226"/>
      <c r="AA83" s="226"/>
      <c r="AB83" s="226"/>
      <c r="AG83" s="164">
        <f t="shared" si="8"/>
        <v>0</v>
      </c>
      <c r="AH83" s="165">
        <f t="shared" si="19"/>
        <v>0</v>
      </c>
      <c r="AI83" s="167">
        <f t="shared" si="22"/>
        <v>0</v>
      </c>
      <c r="AJ83" s="5"/>
    </row>
    <row r="84" spans="1:37" x14ac:dyDescent="0.2">
      <c r="A84" s="162" t="s">
        <v>4</v>
      </c>
      <c r="F84" s="226"/>
      <c r="G84" s="226"/>
      <c r="M84" s="226"/>
      <c r="N84" s="226"/>
      <c r="T84" s="226"/>
      <c r="U84" s="226"/>
      <c r="AA84" s="226"/>
      <c r="AB84" s="226"/>
      <c r="AG84" s="164">
        <f t="shared" si="8"/>
        <v>0</v>
      </c>
      <c r="AH84" s="165">
        <f t="shared" si="19"/>
        <v>0</v>
      </c>
      <c r="AI84" s="167">
        <f t="shared" si="22"/>
        <v>0</v>
      </c>
      <c r="AJ84" s="5"/>
    </row>
    <row r="85" spans="1:37" x14ac:dyDescent="0.2">
      <c r="A85" s="162" t="s">
        <v>5</v>
      </c>
      <c r="F85" s="226"/>
      <c r="G85" s="226"/>
      <c r="M85" s="226"/>
      <c r="N85" s="226"/>
      <c r="T85" s="226"/>
      <c r="U85" s="226"/>
      <c r="AA85" s="226"/>
      <c r="AB85" s="226"/>
      <c r="AG85" s="164">
        <f t="shared" si="8"/>
        <v>0</v>
      </c>
      <c r="AH85" s="165">
        <f t="shared" si="19"/>
        <v>0</v>
      </c>
      <c r="AI85" s="167">
        <f t="shared" si="22"/>
        <v>0</v>
      </c>
      <c r="AJ85" s="5"/>
    </row>
    <row r="86" spans="1:37" x14ac:dyDescent="0.2">
      <c r="A86" s="162" t="s">
        <v>6</v>
      </c>
      <c r="F86" s="226"/>
      <c r="G86" s="226"/>
      <c r="M86" s="226"/>
      <c r="N86" s="226"/>
      <c r="T86" s="226"/>
      <c r="U86" s="226"/>
      <c r="AA86" s="226"/>
      <c r="AB86" s="226"/>
      <c r="AG86" s="164">
        <f t="shared" si="8"/>
        <v>0</v>
      </c>
      <c r="AH86" s="165">
        <f t="shared" si="19"/>
        <v>0</v>
      </c>
      <c r="AI86" s="167">
        <f t="shared" si="22"/>
        <v>0</v>
      </c>
      <c r="AJ86" s="5"/>
    </row>
    <row r="87" spans="1:37" x14ac:dyDescent="0.2">
      <c r="A87" s="162" t="s">
        <v>7</v>
      </c>
      <c r="F87" s="226"/>
      <c r="G87" s="226"/>
      <c r="M87" s="226"/>
      <c r="N87" s="226"/>
      <c r="T87" s="226"/>
      <c r="U87" s="226"/>
      <c r="AA87" s="226"/>
      <c r="AB87" s="226"/>
      <c r="AG87" s="164">
        <f t="shared" si="8"/>
        <v>0</v>
      </c>
      <c r="AH87" s="165">
        <f t="shared" si="19"/>
        <v>0</v>
      </c>
      <c r="AI87" s="167">
        <f t="shared" si="22"/>
        <v>0</v>
      </c>
      <c r="AJ87" s="5"/>
    </row>
    <row r="88" spans="1:37" s="17" customFormat="1" x14ac:dyDescent="0.2">
      <c r="A88" s="163" t="s">
        <v>8</v>
      </c>
      <c r="B88" s="21"/>
      <c r="C88" s="21"/>
      <c r="D88" s="21"/>
      <c r="E88" s="21"/>
      <c r="F88" s="228"/>
      <c r="G88" s="228"/>
      <c r="H88" s="21"/>
      <c r="I88" s="21"/>
      <c r="J88" s="21"/>
      <c r="K88" s="21"/>
      <c r="L88" s="21"/>
      <c r="M88" s="228"/>
      <c r="N88" s="228"/>
      <c r="O88" s="21"/>
      <c r="P88" s="21"/>
      <c r="Q88" s="21"/>
      <c r="R88" s="21"/>
      <c r="S88" s="21"/>
      <c r="T88" s="228"/>
      <c r="U88" s="228"/>
      <c r="V88" s="21"/>
      <c r="W88" s="21"/>
      <c r="X88" s="21"/>
      <c r="Y88" s="21"/>
      <c r="Z88" s="21"/>
      <c r="AA88" s="228"/>
      <c r="AB88" s="228"/>
      <c r="AC88" s="21"/>
      <c r="AD88" s="21"/>
      <c r="AE88" s="21"/>
      <c r="AF88" s="21"/>
      <c r="AG88" s="168">
        <f t="shared" si="8"/>
        <v>0</v>
      </c>
      <c r="AH88" s="169">
        <f t="shared" si="19"/>
        <v>0</v>
      </c>
      <c r="AI88" s="169">
        <f t="shared" si="22"/>
        <v>0</v>
      </c>
      <c r="AJ88" s="18"/>
      <c r="AK88" s="15"/>
    </row>
    <row r="89" spans="1:37" s="35" customFormat="1" ht="13.5" thickBot="1" x14ac:dyDescent="0.25">
      <c r="A89" s="137"/>
      <c r="B89" s="32"/>
      <c r="C89" s="32"/>
      <c r="D89" s="32"/>
      <c r="E89" s="32"/>
      <c r="F89" s="229"/>
      <c r="G89" s="229"/>
      <c r="H89" s="32"/>
      <c r="I89" s="32"/>
      <c r="J89" s="32"/>
      <c r="K89" s="32"/>
      <c r="L89" s="32"/>
      <c r="M89" s="229"/>
      <c r="N89" s="229"/>
      <c r="O89" s="32"/>
      <c r="P89" s="32"/>
      <c r="Q89" s="32"/>
      <c r="R89" s="32"/>
      <c r="S89" s="32"/>
      <c r="T89" s="229"/>
      <c r="U89" s="229"/>
      <c r="V89" s="32"/>
      <c r="W89" s="32"/>
      <c r="X89" s="32"/>
      <c r="Y89" s="32"/>
      <c r="Z89" s="32"/>
      <c r="AA89" s="229"/>
      <c r="AB89" s="229"/>
      <c r="AC89" s="32"/>
      <c r="AD89" s="32"/>
      <c r="AE89" s="32"/>
      <c r="AF89" s="32"/>
      <c r="AG89" s="138">
        <f t="shared" ref="AG89" si="23">SUM(AG80:AG88)</f>
        <v>0</v>
      </c>
      <c r="AH89" s="139">
        <f>SUM(AH80:AH88)</f>
        <v>0</v>
      </c>
      <c r="AI89" s="139">
        <f>SUM(AI80:AI88)</f>
        <v>0</v>
      </c>
      <c r="AJ89" s="40" t="e">
        <f>AG89/(AG89+AH89)</f>
        <v>#DIV/0!</v>
      </c>
      <c r="AK89" s="33"/>
    </row>
    <row r="90" spans="1:37" s="141" customFormat="1" x14ac:dyDescent="0.2">
      <c r="A90" s="170" t="str">
        <f>IF(Schülernamen!$A$10="","",Schülernamen!$A$10)</f>
        <v>Schüler9</v>
      </c>
      <c r="B90" s="232"/>
      <c r="C90" s="232"/>
      <c r="D90" s="232"/>
      <c r="E90" s="232"/>
      <c r="F90" s="224"/>
      <c r="G90" s="224"/>
      <c r="H90" s="232"/>
      <c r="I90" s="232"/>
      <c r="J90" s="232"/>
      <c r="K90" s="232"/>
      <c r="L90" s="232"/>
      <c r="M90" s="224"/>
      <c r="N90" s="224"/>
      <c r="O90" s="232"/>
      <c r="P90" s="232"/>
      <c r="Q90" s="232"/>
      <c r="R90" s="232"/>
      <c r="S90" s="232"/>
      <c r="T90" s="224"/>
      <c r="U90" s="224"/>
      <c r="V90" s="232"/>
      <c r="W90" s="232"/>
      <c r="X90" s="232"/>
      <c r="Y90" s="232"/>
      <c r="Z90" s="232"/>
      <c r="AA90" s="224"/>
      <c r="AB90" s="224"/>
      <c r="AC90" s="232"/>
      <c r="AD90" s="232"/>
      <c r="AE90" s="232"/>
      <c r="AF90" s="171"/>
      <c r="AG90" s="172">
        <f t="shared" ref="AG90:AG143" si="24">COUNTIF(B90:AF90,"e")+AH90</f>
        <v>0</v>
      </c>
      <c r="AH90" s="173">
        <f t="shared" si="19"/>
        <v>0</v>
      </c>
      <c r="AI90" s="173">
        <f>COUNT(B91:AF99)</f>
        <v>0</v>
      </c>
      <c r="AJ90" s="174" t="e">
        <f>AG90/(AG90+AH90)</f>
        <v>#DIV/0!</v>
      </c>
      <c r="AK90" s="175"/>
    </row>
    <row r="91" spans="1:37" x14ac:dyDescent="0.2">
      <c r="A91" s="151" t="s">
        <v>9</v>
      </c>
      <c r="F91" s="226"/>
      <c r="G91" s="226"/>
      <c r="M91" s="226"/>
      <c r="N91" s="226"/>
      <c r="T91" s="226"/>
      <c r="U91" s="226"/>
      <c r="AA91" s="226"/>
      <c r="AB91" s="226"/>
      <c r="AG91" s="154">
        <f t="shared" si="24"/>
        <v>0</v>
      </c>
      <c r="AH91" s="155">
        <f t="shared" si="19"/>
        <v>0</v>
      </c>
      <c r="AI91" s="156">
        <f>SUM(B91:AF91)</f>
        <v>0</v>
      </c>
      <c r="AJ91" s="3"/>
    </row>
    <row r="92" spans="1:37" x14ac:dyDescent="0.2">
      <c r="A92" s="151" t="s">
        <v>1</v>
      </c>
      <c r="F92" s="226"/>
      <c r="G92" s="226"/>
      <c r="M92" s="226"/>
      <c r="N92" s="226"/>
      <c r="T92" s="226"/>
      <c r="U92" s="226"/>
      <c r="AA92" s="226"/>
      <c r="AB92" s="226"/>
      <c r="AG92" s="154">
        <f t="shared" si="24"/>
        <v>0</v>
      </c>
      <c r="AH92" s="155">
        <f t="shared" si="19"/>
        <v>0</v>
      </c>
      <c r="AI92" s="157">
        <f t="shared" ref="AI92:AI99" si="25">SUM(B92:AF92)</f>
        <v>0</v>
      </c>
      <c r="AJ92" s="3"/>
    </row>
    <row r="93" spans="1:37" x14ac:dyDescent="0.2">
      <c r="A93" s="151" t="s">
        <v>2</v>
      </c>
      <c r="F93" s="226"/>
      <c r="G93" s="226"/>
      <c r="M93" s="226"/>
      <c r="N93" s="226"/>
      <c r="T93" s="226"/>
      <c r="U93" s="226"/>
      <c r="AA93" s="226"/>
      <c r="AB93" s="226"/>
      <c r="AG93" s="154">
        <f t="shared" si="24"/>
        <v>0</v>
      </c>
      <c r="AH93" s="155">
        <f t="shared" si="19"/>
        <v>0</v>
      </c>
      <c r="AI93" s="157">
        <f t="shared" si="25"/>
        <v>0</v>
      </c>
      <c r="AJ93" s="3"/>
    </row>
    <row r="94" spans="1:37" x14ac:dyDescent="0.2">
      <c r="A94" s="151" t="s">
        <v>3</v>
      </c>
      <c r="F94" s="226"/>
      <c r="G94" s="226"/>
      <c r="M94" s="226"/>
      <c r="N94" s="226"/>
      <c r="T94" s="226"/>
      <c r="U94" s="226"/>
      <c r="AA94" s="226"/>
      <c r="AB94" s="226"/>
      <c r="AG94" s="154">
        <f t="shared" si="24"/>
        <v>0</v>
      </c>
      <c r="AH94" s="155">
        <f t="shared" si="19"/>
        <v>0</v>
      </c>
      <c r="AI94" s="157">
        <f t="shared" si="25"/>
        <v>0</v>
      </c>
      <c r="AJ94" s="3"/>
    </row>
    <row r="95" spans="1:37" x14ac:dyDescent="0.2">
      <c r="A95" s="151" t="s">
        <v>4</v>
      </c>
      <c r="F95" s="226"/>
      <c r="G95" s="226"/>
      <c r="M95" s="226"/>
      <c r="N95" s="226"/>
      <c r="T95" s="226"/>
      <c r="U95" s="226"/>
      <c r="AA95" s="226"/>
      <c r="AB95" s="226"/>
      <c r="AG95" s="154">
        <f t="shared" si="24"/>
        <v>0</v>
      </c>
      <c r="AH95" s="155">
        <f t="shared" si="19"/>
        <v>0</v>
      </c>
      <c r="AI95" s="157">
        <f t="shared" si="25"/>
        <v>0</v>
      </c>
      <c r="AJ95" s="3"/>
    </row>
    <row r="96" spans="1:37" x14ac:dyDescent="0.2">
      <c r="A96" s="151" t="s">
        <v>5</v>
      </c>
      <c r="F96" s="226"/>
      <c r="G96" s="226"/>
      <c r="M96" s="226"/>
      <c r="N96" s="226"/>
      <c r="T96" s="226"/>
      <c r="U96" s="226"/>
      <c r="AA96" s="226"/>
      <c r="AB96" s="226"/>
      <c r="AG96" s="154">
        <f t="shared" si="24"/>
        <v>0</v>
      </c>
      <c r="AH96" s="155">
        <f t="shared" si="19"/>
        <v>0</v>
      </c>
      <c r="AI96" s="157">
        <f t="shared" si="25"/>
        <v>0</v>
      </c>
      <c r="AJ96" s="3"/>
    </row>
    <row r="97" spans="1:37" x14ac:dyDescent="0.2">
      <c r="A97" s="151" t="s">
        <v>6</v>
      </c>
      <c r="F97" s="226"/>
      <c r="G97" s="226"/>
      <c r="M97" s="226"/>
      <c r="N97" s="226"/>
      <c r="T97" s="226"/>
      <c r="U97" s="226"/>
      <c r="AA97" s="226"/>
      <c r="AB97" s="226"/>
      <c r="AG97" s="154">
        <f t="shared" si="24"/>
        <v>0</v>
      </c>
      <c r="AH97" s="155">
        <f t="shared" si="19"/>
        <v>0</v>
      </c>
      <c r="AI97" s="157">
        <f t="shared" si="25"/>
        <v>0</v>
      </c>
      <c r="AJ97" s="3"/>
    </row>
    <row r="98" spans="1:37" x14ac:dyDescent="0.2">
      <c r="A98" s="151" t="s">
        <v>7</v>
      </c>
      <c r="F98" s="226"/>
      <c r="G98" s="226"/>
      <c r="M98" s="226"/>
      <c r="N98" s="226"/>
      <c r="T98" s="226"/>
      <c r="U98" s="226"/>
      <c r="AA98" s="226"/>
      <c r="AB98" s="226"/>
      <c r="AG98" s="154">
        <f t="shared" si="24"/>
        <v>0</v>
      </c>
      <c r="AH98" s="155">
        <f t="shared" si="19"/>
        <v>0</v>
      </c>
      <c r="AI98" s="157">
        <f t="shared" si="25"/>
        <v>0</v>
      </c>
      <c r="AJ98" s="3"/>
    </row>
    <row r="99" spans="1:37" s="17" customFormat="1" x14ac:dyDescent="0.2">
      <c r="A99" s="152" t="s">
        <v>8</v>
      </c>
      <c r="B99" s="21"/>
      <c r="C99" s="21"/>
      <c r="D99" s="21"/>
      <c r="E99" s="21"/>
      <c r="F99" s="228"/>
      <c r="G99" s="228"/>
      <c r="H99" s="21"/>
      <c r="I99" s="21"/>
      <c r="J99" s="21"/>
      <c r="K99" s="21"/>
      <c r="L99" s="21"/>
      <c r="M99" s="228"/>
      <c r="N99" s="228"/>
      <c r="O99" s="21"/>
      <c r="P99" s="21"/>
      <c r="Q99" s="21"/>
      <c r="R99" s="21"/>
      <c r="S99" s="21"/>
      <c r="T99" s="228"/>
      <c r="U99" s="228"/>
      <c r="V99" s="21"/>
      <c r="W99" s="21"/>
      <c r="X99" s="21"/>
      <c r="Y99" s="21"/>
      <c r="Z99" s="21"/>
      <c r="AA99" s="228"/>
      <c r="AB99" s="228"/>
      <c r="AC99" s="21"/>
      <c r="AD99" s="21"/>
      <c r="AE99" s="21"/>
      <c r="AF99" s="21"/>
      <c r="AG99" s="158">
        <f t="shared" si="24"/>
        <v>0</v>
      </c>
      <c r="AH99" s="159">
        <f t="shared" si="19"/>
        <v>0</v>
      </c>
      <c r="AI99" s="159">
        <f t="shared" si="25"/>
        <v>0</v>
      </c>
      <c r="AJ99" s="14"/>
      <c r="AK99" s="15"/>
    </row>
    <row r="100" spans="1:37" s="140" customFormat="1" ht="13.5" thickBot="1" x14ac:dyDescent="0.25">
      <c r="A100" s="153"/>
      <c r="B100" s="32"/>
      <c r="C100" s="32"/>
      <c r="D100" s="32"/>
      <c r="E100" s="32"/>
      <c r="F100" s="229"/>
      <c r="G100" s="229"/>
      <c r="H100" s="32"/>
      <c r="I100" s="32"/>
      <c r="J100" s="32"/>
      <c r="K100" s="32"/>
      <c r="L100" s="32"/>
      <c r="M100" s="229"/>
      <c r="N100" s="229"/>
      <c r="O100" s="32"/>
      <c r="P100" s="32"/>
      <c r="Q100" s="32"/>
      <c r="R100" s="32"/>
      <c r="S100" s="32"/>
      <c r="T100" s="229"/>
      <c r="U100" s="229"/>
      <c r="V100" s="32"/>
      <c r="W100" s="32"/>
      <c r="X100" s="32"/>
      <c r="Y100" s="32"/>
      <c r="Z100" s="32"/>
      <c r="AA100" s="229"/>
      <c r="AB100" s="229"/>
      <c r="AC100" s="32"/>
      <c r="AD100" s="32"/>
      <c r="AE100" s="32"/>
      <c r="AF100" s="32"/>
      <c r="AG100" s="160">
        <f t="shared" ref="AG100" si="26">SUM(AG91:AG99)</f>
        <v>0</v>
      </c>
      <c r="AH100" s="161">
        <f>SUM(AH91:AH99)</f>
        <v>0</v>
      </c>
      <c r="AI100" s="161">
        <f>SUM(AI91:AI99)</f>
        <v>0</v>
      </c>
      <c r="AJ100" s="40" t="e">
        <f>AG100/(AG100+AH100)</f>
        <v>#DIV/0!</v>
      </c>
      <c r="AK100" s="178"/>
    </row>
    <row r="101" spans="1:37" s="31" customFormat="1" x14ac:dyDescent="0.2">
      <c r="A101" s="129" t="str">
        <f>IF(Schülernamen!$A$11="","",Schülernamen!$A$11)</f>
        <v>Schüler10</v>
      </c>
      <c r="B101" s="232"/>
      <c r="C101" s="232"/>
      <c r="D101" s="232"/>
      <c r="E101" s="232"/>
      <c r="F101" s="224"/>
      <c r="G101" s="224"/>
      <c r="H101" s="232"/>
      <c r="I101" s="232"/>
      <c r="J101" s="232"/>
      <c r="K101" s="232"/>
      <c r="L101" s="232"/>
      <c r="M101" s="224"/>
      <c r="N101" s="224"/>
      <c r="O101" s="232"/>
      <c r="P101" s="232"/>
      <c r="Q101" s="232"/>
      <c r="R101" s="232"/>
      <c r="S101" s="232"/>
      <c r="T101" s="224"/>
      <c r="U101" s="224"/>
      <c r="V101" s="232"/>
      <c r="W101" s="232"/>
      <c r="X101" s="232"/>
      <c r="Y101" s="232"/>
      <c r="Z101" s="232"/>
      <c r="AA101" s="224"/>
      <c r="AB101" s="224"/>
      <c r="AC101" s="232"/>
      <c r="AD101" s="232"/>
      <c r="AE101" s="232"/>
      <c r="AF101" s="130"/>
      <c r="AG101" s="131">
        <f t="shared" ref="AG101:AG154" si="27">COUNTIF(B101:AF101,"e")+AH101</f>
        <v>0</v>
      </c>
      <c r="AH101" s="132">
        <f t="shared" si="19"/>
        <v>0</v>
      </c>
      <c r="AI101" s="132">
        <f>COUNT(B102:AF110)</f>
        <v>0</v>
      </c>
      <c r="AJ101" s="133" t="e">
        <f>AG101/(AG101+AH101)</f>
        <v>#DIV/0!</v>
      </c>
      <c r="AK101" s="134"/>
    </row>
    <row r="102" spans="1:37" x14ac:dyDescent="0.2">
      <c r="A102" s="162" t="s">
        <v>9</v>
      </c>
      <c r="F102" s="226"/>
      <c r="G102" s="226"/>
      <c r="M102" s="226"/>
      <c r="N102" s="226"/>
      <c r="T102" s="226"/>
      <c r="U102" s="226"/>
      <c r="AA102" s="226"/>
      <c r="AB102" s="226"/>
      <c r="AG102" s="164">
        <f t="shared" si="27"/>
        <v>0</v>
      </c>
      <c r="AH102" s="165">
        <f t="shared" si="19"/>
        <v>0</v>
      </c>
      <c r="AI102" s="166">
        <f>SUM(B102:AF102)</f>
        <v>0</v>
      </c>
      <c r="AJ102" s="5"/>
    </row>
    <row r="103" spans="1:37" x14ac:dyDescent="0.2">
      <c r="A103" s="162" t="s">
        <v>1</v>
      </c>
      <c r="F103" s="226"/>
      <c r="G103" s="226"/>
      <c r="M103" s="226"/>
      <c r="N103" s="226"/>
      <c r="T103" s="226"/>
      <c r="U103" s="226"/>
      <c r="AA103" s="226"/>
      <c r="AB103" s="226"/>
      <c r="AG103" s="164">
        <f t="shared" si="27"/>
        <v>0</v>
      </c>
      <c r="AH103" s="165">
        <f t="shared" si="19"/>
        <v>0</v>
      </c>
      <c r="AI103" s="167">
        <f t="shared" ref="AI103:AI110" si="28">SUM(B103:AF103)</f>
        <v>0</v>
      </c>
      <c r="AJ103" s="5"/>
    </row>
    <row r="104" spans="1:37" x14ac:dyDescent="0.2">
      <c r="A104" s="162" t="s">
        <v>2</v>
      </c>
      <c r="F104" s="226"/>
      <c r="G104" s="226"/>
      <c r="M104" s="226"/>
      <c r="N104" s="226"/>
      <c r="T104" s="226"/>
      <c r="U104" s="226"/>
      <c r="AA104" s="226"/>
      <c r="AB104" s="226"/>
      <c r="AG104" s="164">
        <f t="shared" si="27"/>
        <v>0</v>
      </c>
      <c r="AH104" s="165">
        <f t="shared" si="19"/>
        <v>0</v>
      </c>
      <c r="AI104" s="167">
        <f t="shared" si="28"/>
        <v>0</v>
      </c>
      <c r="AJ104" s="5"/>
    </row>
    <row r="105" spans="1:37" x14ac:dyDescent="0.2">
      <c r="A105" s="162" t="s">
        <v>3</v>
      </c>
      <c r="F105" s="226"/>
      <c r="G105" s="226"/>
      <c r="M105" s="226"/>
      <c r="N105" s="226"/>
      <c r="T105" s="226"/>
      <c r="U105" s="226"/>
      <c r="AA105" s="226"/>
      <c r="AB105" s="226"/>
      <c r="AG105" s="164">
        <f t="shared" si="27"/>
        <v>0</v>
      </c>
      <c r="AH105" s="165">
        <f t="shared" si="19"/>
        <v>0</v>
      </c>
      <c r="AI105" s="167">
        <f t="shared" si="28"/>
        <v>0</v>
      </c>
      <c r="AJ105" s="5"/>
    </row>
    <row r="106" spans="1:37" x14ac:dyDescent="0.2">
      <c r="A106" s="162" t="s">
        <v>4</v>
      </c>
      <c r="F106" s="226"/>
      <c r="G106" s="226"/>
      <c r="M106" s="226"/>
      <c r="N106" s="226"/>
      <c r="T106" s="226"/>
      <c r="U106" s="226"/>
      <c r="AA106" s="226"/>
      <c r="AB106" s="226"/>
      <c r="AG106" s="164">
        <f t="shared" si="27"/>
        <v>0</v>
      </c>
      <c r="AH106" s="165">
        <f t="shared" si="19"/>
        <v>0</v>
      </c>
      <c r="AI106" s="167">
        <f t="shared" si="28"/>
        <v>0</v>
      </c>
      <c r="AJ106" s="5"/>
    </row>
    <row r="107" spans="1:37" x14ac:dyDescent="0.2">
      <c r="A107" s="162" t="s">
        <v>5</v>
      </c>
      <c r="F107" s="226"/>
      <c r="G107" s="226"/>
      <c r="M107" s="226"/>
      <c r="N107" s="226"/>
      <c r="T107" s="226"/>
      <c r="U107" s="226"/>
      <c r="AA107" s="226"/>
      <c r="AB107" s="226"/>
      <c r="AG107" s="164">
        <f t="shared" si="27"/>
        <v>0</v>
      </c>
      <c r="AH107" s="165">
        <f t="shared" si="19"/>
        <v>0</v>
      </c>
      <c r="AI107" s="167">
        <f t="shared" si="28"/>
        <v>0</v>
      </c>
      <c r="AJ107" s="5"/>
    </row>
    <row r="108" spans="1:37" x14ac:dyDescent="0.2">
      <c r="A108" s="162" t="s">
        <v>6</v>
      </c>
      <c r="F108" s="226"/>
      <c r="G108" s="226"/>
      <c r="M108" s="226"/>
      <c r="N108" s="226"/>
      <c r="T108" s="226"/>
      <c r="U108" s="226"/>
      <c r="AA108" s="226"/>
      <c r="AB108" s="226"/>
      <c r="AG108" s="164">
        <f t="shared" si="27"/>
        <v>0</v>
      </c>
      <c r="AH108" s="165">
        <f t="shared" si="19"/>
        <v>0</v>
      </c>
      <c r="AI108" s="167">
        <f t="shared" si="28"/>
        <v>0</v>
      </c>
      <c r="AJ108" s="5"/>
    </row>
    <row r="109" spans="1:37" x14ac:dyDescent="0.2">
      <c r="A109" s="162" t="s">
        <v>7</v>
      </c>
      <c r="F109" s="226"/>
      <c r="G109" s="226"/>
      <c r="M109" s="226"/>
      <c r="N109" s="226"/>
      <c r="T109" s="226"/>
      <c r="U109" s="226"/>
      <c r="AA109" s="226"/>
      <c r="AB109" s="226"/>
      <c r="AG109" s="164">
        <f t="shared" si="27"/>
        <v>0</v>
      </c>
      <c r="AH109" s="165">
        <f t="shared" si="19"/>
        <v>0</v>
      </c>
      <c r="AI109" s="167">
        <f t="shared" si="28"/>
        <v>0</v>
      </c>
      <c r="AJ109" s="5"/>
    </row>
    <row r="110" spans="1:37" s="17" customFormat="1" x14ac:dyDescent="0.2">
      <c r="A110" s="163" t="s">
        <v>8</v>
      </c>
      <c r="B110" s="21"/>
      <c r="C110" s="21"/>
      <c r="D110" s="21"/>
      <c r="E110" s="21"/>
      <c r="F110" s="228"/>
      <c r="G110" s="228"/>
      <c r="H110" s="21"/>
      <c r="I110" s="21"/>
      <c r="J110" s="21"/>
      <c r="K110" s="21"/>
      <c r="L110" s="21"/>
      <c r="M110" s="228"/>
      <c r="N110" s="228"/>
      <c r="O110" s="21"/>
      <c r="P110" s="21"/>
      <c r="Q110" s="21"/>
      <c r="R110" s="21"/>
      <c r="S110" s="21"/>
      <c r="T110" s="228"/>
      <c r="U110" s="228"/>
      <c r="V110" s="21"/>
      <c r="W110" s="21"/>
      <c r="X110" s="21"/>
      <c r="Y110" s="21"/>
      <c r="Z110" s="21"/>
      <c r="AA110" s="228"/>
      <c r="AB110" s="228"/>
      <c r="AC110" s="21"/>
      <c r="AD110" s="21"/>
      <c r="AE110" s="21"/>
      <c r="AF110" s="21"/>
      <c r="AG110" s="168">
        <f t="shared" si="27"/>
        <v>0</v>
      </c>
      <c r="AH110" s="169">
        <f t="shared" si="19"/>
        <v>0</v>
      </c>
      <c r="AI110" s="169">
        <f t="shared" si="28"/>
        <v>0</v>
      </c>
      <c r="AJ110" s="18"/>
      <c r="AK110" s="15"/>
    </row>
    <row r="111" spans="1:37" s="35" customFormat="1" ht="13.5" thickBot="1" x14ac:dyDescent="0.25">
      <c r="A111" s="137"/>
      <c r="B111" s="32"/>
      <c r="C111" s="32"/>
      <c r="D111" s="32"/>
      <c r="E111" s="32"/>
      <c r="F111" s="229"/>
      <c r="G111" s="229"/>
      <c r="H111" s="32"/>
      <c r="I111" s="32"/>
      <c r="J111" s="32"/>
      <c r="K111" s="32"/>
      <c r="L111" s="32"/>
      <c r="M111" s="229"/>
      <c r="N111" s="229"/>
      <c r="O111" s="32"/>
      <c r="P111" s="32"/>
      <c r="Q111" s="32"/>
      <c r="R111" s="32"/>
      <c r="S111" s="32"/>
      <c r="T111" s="229"/>
      <c r="U111" s="229"/>
      <c r="V111" s="32"/>
      <c r="W111" s="32"/>
      <c r="X111" s="32"/>
      <c r="Y111" s="32"/>
      <c r="Z111" s="32"/>
      <c r="AA111" s="229"/>
      <c r="AB111" s="229"/>
      <c r="AC111" s="32"/>
      <c r="AD111" s="32"/>
      <c r="AE111" s="32"/>
      <c r="AF111" s="32"/>
      <c r="AG111" s="138">
        <f t="shared" ref="AG111" si="29">SUM(AG102:AG110)</f>
        <v>0</v>
      </c>
      <c r="AH111" s="139">
        <f>SUM(AH102:AH110)</f>
        <v>0</v>
      </c>
      <c r="AI111" s="139">
        <f>SUM(AI102:AI110)</f>
        <v>0</v>
      </c>
      <c r="AJ111" s="40" t="e">
        <f>AG111/(AG111+AH111)</f>
        <v>#DIV/0!</v>
      </c>
      <c r="AK111" s="33"/>
    </row>
    <row r="112" spans="1:37" s="141" customFormat="1" x14ac:dyDescent="0.2">
      <c r="A112" s="170" t="str">
        <f>IF(Schülernamen!$A$12="","",Schülernamen!$A$12)</f>
        <v>Schüler11</v>
      </c>
      <c r="B112" s="232"/>
      <c r="C112" s="232"/>
      <c r="D112" s="232"/>
      <c r="E112" s="232"/>
      <c r="F112" s="224"/>
      <c r="G112" s="224"/>
      <c r="H112" s="232"/>
      <c r="I112" s="232"/>
      <c r="J112" s="232"/>
      <c r="K112" s="232"/>
      <c r="L112" s="232"/>
      <c r="M112" s="224"/>
      <c r="N112" s="224"/>
      <c r="O112" s="232"/>
      <c r="P112" s="232"/>
      <c r="Q112" s="232"/>
      <c r="R112" s="232"/>
      <c r="S112" s="232"/>
      <c r="T112" s="224"/>
      <c r="U112" s="224"/>
      <c r="V112" s="232"/>
      <c r="W112" s="232"/>
      <c r="X112" s="232"/>
      <c r="Y112" s="232"/>
      <c r="Z112" s="232"/>
      <c r="AA112" s="224"/>
      <c r="AB112" s="224"/>
      <c r="AC112" s="232"/>
      <c r="AD112" s="232"/>
      <c r="AE112" s="232"/>
      <c r="AF112" s="171"/>
      <c r="AG112" s="172">
        <f t="shared" ref="AG112:AG114" si="30">COUNTIF(B112:AF112,"e")+AH112</f>
        <v>0</v>
      </c>
      <c r="AH112" s="173">
        <f t="shared" si="19"/>
        <v>0</v>
      </c>
      <c r="AI112" s="173">
        <f>COUNT(B113:AF121)</f>
        <v>0</v>
      </c>
      <c r="AJ112" s="174" t="e">
        <f>AG112/(AG112+AH112)</f>
        <v>#DIV/0!</v>
      </c>
      <c r="AK112" s="175"/>
    </row>
    <row r="113" spans="1:37" x14ac:dyDescent="0.2">
      <c r="A113" s="151" t="s">
        <v>9</v>
      </c>
      <c r="F113" s="226"/>
      <c r="G113" s="226"/>
      <c r="M113" s="226"/>
      <c r="N113" s="226"/>
      <c r="T113" s="226"/>
      <c r="U113" s="226"/>
      <c r="AA113" s="226"/>
      <c r="AB113" s="226"/>
      <c r="AG113" s="154">
        <f t="shared" si="30"/>
        <v>0</v>
      </c>
      <c r="AH113" s="155">
        <f t="shared" si="19"/>
        <v>0</v>
      </c>
      <c r="AI113" s="156">
        <f>SUM(B113:AF113)</f>
        <v>0</v>
      </c>
      <c r="AJ113" s="3"/>
    </row>
    <row r="114" spans="1:37" x14ac:dyDescent="0.2">
      <c r="A114" s="151" t="s">
        <v>1</v>
      </c>
      <c r="F114" s="226"/>
      <c r="G114" s="226"/>
      <c r="M114" s="226"/>
      <c r="N114" s="226"/>
      <c r="T114" s="226"/>
      <c r="U114" s="226"/>
      <c r="AA114" s="226"/>
      <c r="AB114" s="226"/>
      <c r="AG114" s="154">
        <f t="shared" si="30"/>
        <v>0</v>
      </c>
      <c r="AH114" s="155">
        <f t="shared" si="19"/>
        <v>0</v>
      </c>
      <c r="AI114" s="157">
        <f t="shared" ref="AI114:AI121" si="31">SUM(B114:AF114)</f>
        <v>0</v>
      </c>
      <c r="AJ114" s="3"/>
    </row>
    <row r="115" spans="1:37" x14ac:dyDescent="0.2">
      <c r="A115" s="151" t="s">
        <v>2</v>
      </c>
      <c r="F115" s="226"/>
      <c r="G115" s="226"/>
      <c r="M115" s="226"/>
      <c r="N115" s="226"/>
      <c r="T115" s="226"/>
      <c r="U115" s="226"/>
      <c r="AA115" s="226"/>
      <c r="AB115" s="226"/>
      <c r="AG115" s="154">
        <f t="shared" si="24"/>
        <v>0</v>
      </c>
      <c r="AH115" s="155">
        <f t="shared" si="19"/>
        <v>0</v>
      </c>
      <c r="AI115" s="157">
        <f t="shared" si="31"/>
        <v>0</v>
      </c>
      <c r="AJ115" s="3"/>
    </row>
    <row r="116" spans="1:37" x14ac:dyDescent="0.2">
      <c r="A116" s="151" t="s">
        <v>3</v>
      </c>
      <c r="F116" s="226"/>
      <c r="G116" s="226"/>
      <c r="M116" s="226"/>
      <c r="N116" s="226"/>
      <c r="T116" s="226"/>
      <c r="U116" s="226"/>
      <c r="AA116" s="226"/>
      <c r="AB116" s="226"/>
      <c r="AG116" s="154">
        <f t="shared" si="24"/>
        <v>0</v>
      </c>
      <c r="AH116" s="155">
        <f t="shared" si="19"/>
        <v>0</v>
      </c>
      <c r="AI116" s="157">
        <f t="shared" si="31"/>
        <v>0</v>
      </c>
      <c r="AJ116" s="3"/>
    </row>
    <row r="117" spans="1:37" x14ac:dyDescent="0.2">
      <c r="A117" s="151" t="s">
        <v>4</v>
      </c>
      <c r="F117" s="226"/>
      <c r="G117" s="226"/>
      <c r="M117" s="226"/>
      <c r="N117" s="226"/>
      <c r="T117" s="226"/>
      <c r="U117" s="226"/>
      <c r="AA117" s="226"/>
      <c r="AB117" s="226"/>
      <c r="AG117" s="154">
        <f t="shared" si="24"/>
        <v>0</v>
      </c>
      <c r="AH117" s="155">
        <f t="shared" si="19"/>
        <v>0</v>
      </c>
      <c r="AI117" s="157">
        <f t="shared" si="31"/>
        <v>0</v>
      </c>
      <c r="AJ117" s="3"/>
    </row>
    <row r="118" spans="1:37" x14ac:dyDescent="0.2">
      <c r="A118" s="151" t="s">
        <v>5</v>
      </c>
      <c r="F118" s="226"/>
      <c r="G118" s="226"/>
      <c r="M118" s="226"/>
      <c r="N118" s="226"/>
      <c r="T118" s="226"/>
      <c r="U118" s="226"/>
      <c r="AA118" s="226"/>
      <c r="AB118" s="226"/>
      <c r="AG118" s="154">
        <f t="shared" si="24"/>
        <v>0</v>
      </c>
      <c r="AH118" s="155">
        <f t="shared" si="19"/>
        <v>0</v>
      </c>
      <c r="AI118" s="157">
        <f t="shared" si="31"/>
        <v>0</v>
      </c>
      <c r="AJ118" s="3"/>
    </row>
    <row r="119" spans="1:37" x14ac:dyDescent="0.2">
      <c r="A119" s="151" t="s">
        <v>6</v>
      </c>
      <c r="F119" s="226"/>
      <c r="G119" s="226"/>
      <c r="M119" s="226"/>
      <c r="N119" s="226"/>
      <c r="T119" s="226"/>
      <c r="U119" s="226"/>
      <c r="AA119" s="226"/>
      <c r="AB119" s="226"/>
      <c r="AG119" s="154">
        <f t="shared" si="24"/>
        <v>0</v>
      </c>
      <c r="AH119" s="155">
        <f t="shared" si="19"/>
        <v>0</v>
      </c>
      <c r="AI119" s="157">
        <f t="shared" si="31"/>
        <v>0</v>
      </c>
      <c r="AJ119" s="3"/>
    </row>
    <row r="120" spans="1:37" x14ac:dyDescent="0.2">
      <c r="A120" s="151" t="s">
        <v>7</v>
      </c>
      <c r="F120" s="226"/>
      <c r="G120" s="226"/>
      <c r="M120" s="226"/>
      <c r="N120" s="226"/>
      <c r="T120" s="226"/>
      <c r="U120" s="226"/>
      <c r="AA120" s="226"/>
      <c r="AB120" s="226"/>
      <c r="AG120" s="154">
        <f t="shared" si="24"/>
        <v>0</v>
      </c>
      <c r="AH120" s="155">
        <f t="shared" si="19"/>
        <v>0</v>
      </c>
      <c r="AI120" s="157">
        <f t="shared" si="31"/>
        <v>0</v>
      </c>
      <c r="AJ120" s="3"/>
    </row>
    <row r="121" spans="1:37" s="17" customFormat="1" x14ac:dyDescent="0.2">
      <c r="A121" s="152" t="s">
        <v>8</v>
      </c>
      <c r="B121" s="21"/>
      <c r="C121" s="21"/>
      <c r="D121" s="21"/>
      <c r="E121" s="21"/>
      <c r="F121" s="228"/>
      <c r="G121" s="228"/>
      <c r="H121" s="21"/>
      <c r="I121" s="21"/>
      <c r="J121" s="21"/>
      <c r="K121" s="21"/>
      <c r="L121" s="21"/>
      <c r="M121" s="228"/>
      <c r="N121" s="228"/>
      <c r="O121" s="21"/>
      <c r="P121" s="21"/>
      <c r="Q121" s="21"/>
      <c r="R121" s="21"/>
      <c r="S121" s="21"/>
      <c r="T121" s="228"/>
      <c r="U121" s="228"/>
      <c r="V121" s="21"/>
      <c r="W121" s="21"/>
      <c r="X121" s="21"/>
      <c r="Y121" s="21"/>
      <c r="Z121" s="21"/>
      <c r="AA121" s="228"/>
      <c r="AB121" s="228"/>
      <c r="AC121" s="21"/>
      <c r="AD121" s="21"/>
      <c r="AE121" s="21"/>
      <c r="AF121" s="21"/>
      <c r="AG121" s="158">
        <f t="shared" si="24"/>
        <v>0</v>
      </c>
      <c r="AH121" s="159">
        <f t="shared" si="19"/>
        <v>0</v>
      </c>
      <c r="AI121" s="159">
        <f t="shared" si="31"/>
        <v>0</v>
      </c>
      <c r="AJ121" s="14"/>
      <c r="AK121" s="15"/>
    </row>
    <row r="122" spans="1:37" s="140" customFormat="1" ht="13.5" thickBot="1" x14ac:dyDescent="0.25">
      <c r="A122" s="153"/>
      <c r="B122" s="32"/>
      <c r="C122" s="32"/>
      <c r="D122" s="32"/>
      <c r="E122" s="32"/>
      <c r="F122" s="229"/>
      <c r="G122" s="229"/>
      <c r="H122" s="32"/>
      <c r="I122" s="32"/>
      <c r="J122" s="32"/>
      <c r="K122" s="32"/>
      <c r="L122" s="32"/>
      <c r="M122" s="229"/>
      <c r="N122" s="229"/>
      <c r="O122" s="32"/>
      <c r="P122" s="32"/>
      <c r="Q122" s="32"/>
      <c r="R122" s="32"/>
      <c r="S122" s="32"/>
      <c r="T122" s="229"/>
      <c r="U122" s="229"/>
      <c r="V122" s="32"/>
      <c r="W122" s="32"/>
      <c r="X122" s="32"/>
      <c r="Y122" s="32"/>
      <c r="Z122" s="32"/>
      <c r="AA122" s="229"/>
      <c r="AB122" s="229"/>
      <c r="AC122" s="32"/>
      <c r="AD122" s="32"/>
      <c r="AE122" s="32"/>
      <c r="AF122" s="32"/>
      <c r="AG122" s="160">
        <f t="shared" ref="AG122" si="32">SUM(AG113:AG121)</f>
        <v>0</v>
      </c>
      <c r="AH122" s="161">
        <f>SUM(AH113:AH121)</f>
        <v>0</v>
      </c>
      <c r="AI122" s="161">
        <f>SUM(AI113:AI121)</f>
        <v>0</v>
      </c>
      <c r="AJ122" s="40" t="e">
        <f>AG122/(AG122+AH122)</f>
        <v>#DIV/0!</v>
      </c>
      <c r="AK122" s="178"/>
    </row>
    <row r="123" spans="1:37" s="31" customFormat="1" x14ac:dyDescent="0.2">
      <c r="A123" s="129" t="str">
        <f>IF(Schülernamen!$A$13="","",Schülernamen!$A$13)</f>
        <v>Schüler12</v>
      </c>
      <c r="B123" s="232"/>
      <c r="C123" s="232"/>
      <c r="D123" s="232"/>
      <c r="E123" s="232"/>
      <c r="F123" s="224"/>
      <c r="G123" s="224"/>
      <c r="H123" s="232"/>
      <c r="I123" s="232"/>
      <c r="J123" s="232"/>
      <c r="K123" s="232"/>
      <c r="L123" s="232"/>
      <c r="M123" s="224"/>
      <c r="N123" s="224"/>
      <c r="O123" s="232"/>
      <c r="P123" s="232"/>
      <c r="Q123" s="232"/>
      <c r="R123" s="232"/>
      <c r="S123" s="232"/>
      <c r="T123" s="224"/>
      <c r="U123" s="224"/>
      <c r="V123" s="232"/>
      <c r="W123" s="232"/>
      <c r="X123" s="232"/>
      <c r="Y123" s="232"/>
      <c r="Z123" s="232"/>
      <c r="AA123" s="224"/>
      <c r="AB123" s="224"/>
      <c r="AC123" s="232"/>
      <c r="AD123" s="232"/>
      <c r="AE123" s="232"/>
      <c r="AF123" s="130"/>
      <c r="AG123" s="131">
        <f t="shared" ref="AG123:AG125" si="33">COUNTIF(B123:AF123,"e")+AH123</f>
        <v>0</v>
      </c>
      <c r="AH123" s="132">
        <f t="shared" si="19"/>
        <v>0</v>
      </c>
      <c r="AI123" s="132">
        <f>COUNT(B124:AF132)</f>
        <v>0</v>
      </c>
      <c r="AJ123" s="133" t="e">
        <f>AG123/(AG123+AH123)</f>
        <v>#DIV/0!</v>
      </c>
      <c r="AK123" s="134"/>
    </row>
    <row r="124" spans="1:37" x14ac:dyDescent="0.2">
      <c r="A124" s="162" t="s">
        <v>9</v>
      </c>
      <c r="F124" s="226"/>
      <c r="G124" s="226"/>
      <c r="M124" s="226"/>
      <c r="N124" s="226"/>
      <c r="T124" s="226"/>
      <c r="U124" s="226"/>
      <c r="AA124" s="226"/>
      <c r="AB124" s="226"/>
      <c r="AG124" s="164">
        <f t="shared" si="33"/>
        <v>0</v>
      </c>
      <c r="AH124" s="165">
        <f t="shared" si="19"/>
        <v>0</v>
      </c>
      <c r="AI124" s="166">
        <f>SUM(B124:AF124)</f>
        <v>0</v>
      </c>
      <c r="AJ124" s="5"/>
    </row>
    <row r="125" spans="1:37" x14ac:dyDescent="0.2">
      <c r="A125" s="162" t="s">
        <v>1</v>
      </c>
      <c r="F125" s="226"/>
      <c r="G125" s="226"/>
      <c r="M125" s="226"/>
      <c r="N125" s="226"/>
      <c r="T125" s="226"/>
      <c r="U125" s="226"/>
      <c r="AA125" s="226"/>
      <c r="AB125" s="226"/>
      <c r="AG125" s="164">
        <f t="shared" si="33"/>
        <v>0</v>
      </c>
      <c r="AH125" s="165">
        <f t="shared" si="19"/>
        <v>0</v>
      </c>
      <c r="AI125" s="167">
        <f t="shared" ref="AI125:AI132" si="34">SUM(B125:AF125)</f>
        <v>0</v>
      </c>
      <c r="AJ125" s="5"/>
    </row>
    <row r="126" spans="1:37" x14ac:dyDescent="0.2">
      <c r="A126" s="162" t="s">
        <v>2</v>
      </c>
      <c r="F126" s="226"/>
      <c r="G126" s="226"/>
      <c r="M126" s="226"/>
      <c r="N126" s="226"/>
      <c r="T126" s="226"/>
      <c r="U126" s="226"/>
      <c r="AA126" s="226"/>
      <c r="AB126" s="226"/>
      <c r="AG126" s="164">
        <f t="shared" si="27"/>
        <v>0</v>
      </c>
      <c r="AH126" s="165">
        <f t="shared" si="19"/>
        <v>0</v>
      </c>
      <c r="AI126" s="167">
        <f t="shared" si="34"/>
        <v>0</v>
      </c>
      <c r="AJ126" s="5"/>
    </row>
    <row r="127" spans="1:37" x14ac:dyDescent="0.2">
      <c r="A127" s="162" t="s">
        <v>3</v>
      </c>
      <c r="F127" s="226"/>
      <c r="G127" s="226"/>
      <c r="M127" s="226"/>
      <c r="N127" s="226"/>
      <c r="T127" s="226"/>
      <c r="U127" s="226"/>
      <c r="AA127" s="226"/>
      <c r="AB127" s="226"/>
      <c r="AG127" s="164">
        <f t="shared" si="27"/>
        <v>0</v>
      </c>
      <c r="AH127" s="165">
        <f t="shared" si="19"/>
        <v>0</v>
      </c>
      <c r="AI127" s="167">
        <f t="shared" si="34"/>
        <v>0</v>
      </c>
      <c r="AJ127" s="5"/>
    </row>
    <row r="128" spans="1:37" x14ac:dyDescent="0.2">
      <c r="A128" s="162" t="s">
        <v>4</v>
      </c>
      <c r="F128" s="226"/>
      <c r="G128" s="226"/>
      <c r="M128" s="226"/>
      <c r="N128" s="226"/>
      <c r="T128" s="226"/>
      <c r="U128" s="226"/>
      <c r="AA128" s="226"/>
      <c r="AB128" s="226"/>
      <c r="AG128" s="164">
        <f t="shared" si="27"/>
        <v>0</v>
      </c>
      <c r="AH128" s="165">
        <f t="shared" si="19"/>
        <v>0</v>
      </c>
      <c r="AI128" s="167">
        <f t="shared" si="34"/>
        <v>0</v>
      </c>
      <c r="AJ128" s="5"/>
    </row>
    <row r="129" spans="1:37" x14ac:dyDescent="0.2">
      <c r="A129" s="162" t="s">
        <v>5</v>
      </c>
      <c r="F129" s="226"/>
      <c r="G129" s="226"/>
      <c r="M129" s="226"/>
      <c r="N129" s="226"/>
      <c r="T129" s="226"/>
      <c r="U129" s="226"/>
      <c r="AA129" s="226"/>
      <c r="AB129" s="226"/>
      <c r="AG129" s="164">
        <f t="shared" si="27"/>
        <v>0</v>
      </c>
      <c r="AH129" s="165">
        <f t="shared" si="19"/>
        <v>0</v>
      </c>
      <c r="AI129" s="167">
        <f t="shared" si="34"/>
        <v>0</v>
      </c>
      <c r="AJ129" s="5"/>
    </row>
    <row r="130" spans="1:37" x14ac:dyDescent="0.2">
      <c r="A130" s="162" t="s">
        <v>6</v>
      </c>
      <c r="F130" s="226"/>
      <c r="G130" s="226"/>
      <c r="M130" s="226"/>
      <c r="N130" s="226"/>
      <c r="T130" s="226"/>
      <c r="U130" s="226"/>
      <c r="AA130" s="226"/>
      <c r="AB130" s="226"/>
      <c r="AG130" s="164">
        <f t="shared" si="27"/>
        <v>0</v>
      </c>
      <c r="AH130" s="165">
        <f t="shared" si="19"/>
        <v>0</v>
      </c>
      <c r="AI130" s="167">
        <f t="shared" si="34"/>
        <v>0</v>
      </c>
      <c r="AJ130" s="5"/>
    </row>
    <row r="131" spans="1:37" x14ac:dyDescent="0.2">
      <c r="A131" s="162" t="s">
        <v>7</v>
      </c>
      <c r="F131" s="226"/>
      <c r="G131" s="226"/>
      <c r="M131" s="226"/>
      <c r="N131" s="226"/>
      <c r="T131" s="226"/>
      <c r="U131" s="226"/>
      <c r="AA131" s="226"/>
      <c r="AB131" s="226"/>
      <c r="AG131" s="164">
        <f t="shared" si="27"/>
        <v>0</v>
      </c>
      <c r="AH131" s="165">
        <f t="shared" si="19"/>
        <v>0</v>
      </c>
      <c r="AI131" s="167">
        <f t="shared" si="34"/>
        <v>0</v>
      </c>
      <c r="AJ131" s="5"/>
    </row>
    <row r="132" spans="1:37" s="17" customFormat="1" x14ac:dyDescent="0.2">
      <c r="A132" s="163" t="s">
        <v>8</v>
      </c>
      <c r="B132" s="21"/>
      <c r="C132" s="21"/>
      <c r="D132" s="21"/>
      <c r="E132" s="21"/>
      <c r="F132" s="228"/>
      <c r="G132" s="228"/>
      <c r="H132" s="21"/>
      <c r="I132" s="21"/>
      <c r="J132" s="21"/>
      <c r="K132" s="21"/>
      <c r="L132" s="21"/>
      <c r="M132" s="228"/>
      <c r="N132" s="228"/>
      <c r="O132" s="21"/>
      <c r="P132" s="21"/>
      <c r="Q132" s="21"/>
      <c r="R132" s="21"/>
      <c r="S132" s="21"/>
      <c r="T132" s="228"/>
      <c r="U132" s="228"/>
      <c r="V132" s="21"/>
      <c r="W132" s="21"/>
      <c r="X132" s="21"/>
      <c r="Y132" s="21"/>
      <c r="Z132" s="21"/>
      <c r="AA132" s="228"/>
      <c r="AB132" s="228"/>
      <c r="AC132" s="21"/>
      <c r="AD132" s="21"/>
      <c r="AE132" s="21"/>
      <c r="AF132" s="21"/>
      <c r="AG132" s="168">
        <f t="shared" si="27"/>
        <v>0</v>
      </c>
      <c r="AH132" s="169">
        <f t="shared" si="19"/>
        <v>0</v>
      </c>
      <c r="AI132" s="169">
        <f t="shared" si="34"/>
        <v>0</v>
      </c>
      <c r="AJ132" s="18"/>
      <c r="AK132" s="15"/>
    </row>
    <row r="133" spans="1:37" s="35" customFormat="1" ht="13.5" thickBot="1" x14ac:dyDescent="0.25">
      <c r="A133" s="137"/>
      <c r="B133" s="32"/>
      <c r="C133" s="32"/>
      <c r="D133" s="32"/>
      <c r="E133" s="32"/>
      <c r="F133" s="229"/>
      <c r="G133" s="229"/>
      <c r="H133" s="32"/>
      <c r="I133" s="32"/>
      <c r="J133" s="32"/>
      <c r="K133" s="32"/>
      <c r="L133" s="32"/>
      <c r="M133" s="229"/>
      <c r="N133" s="229"/>
      <c r="O133" s="32"/>
      <c r="P133" s="32"/>
      <c r="Q133" s="32"/>
      <c r="R133" s="32"/>
      <c r="S133" s="32"/>
      <c r="T133" s="229"/>
      <c r="U133" s="229"/>
      <c r="V133" s="32"/>
      <c r="W133" s="32"/>
      <c r="X133" s="32"/>
      <c r="Y133" s="32"/>
      <c r="Z133" s="32"/>
      <c r="AA133" s="229"/>
      <c r="AB133" s="229"/>
      <c r="AC133" s="32"/>
      <c r="AD133" s="32"/>
      <c r="AE133" s="32"/>
      <c r="AF133" s="32"/>
      <c r="AG133" s="138">
        <f t="shared" ref="AG133" si="35">SUM(AG124:AG132)</f>
        <v>0</v>
      </c>
      <c r="AH133" s="139">
        <f>SUM(AH124:AH132)</f>
        <v>0</v>
      </c>
      <c r="AI133" s="139">
        <f>SUM(AI124:AI132)</f>
        <v>0</v>
      </c>
      <c r="AJ133" s="40" t="e">
        <f>AG133/(AG133+AH133)</f>
        <v>#DIV/0!</v>
      </c>
      <c r="AK133" s="33"/>
    </row>
    <row r="134" spans="1:37" s="141" customFormat="1" x14ac:dyDescent="0.2">
      <c r="A134" s="170" t="str">
        <f>IF(Schülernamen!$A$14="","",Schülernamen!$A$14)</f>
        <v>Schüler13</v>
      </c>
      <c r="B134" s="232"/>
      <c r="C134" s="232"/>
      <c r="D134" s="232"/>
      <c r="E134" s="232"/>
      <c r="F134" s="224"/>
      <c r="G134" s="224"/>
      <c r="H134" s="232"/>
      <c r="I134" s="232"/>
      <c r="J134" s="232"/>
      <c r="K134" s="232"/>
      <c r="L134" s="232"/>
      <c r="M134" s="224"/>
      <c r="N134" s="224"/>
      <c r="O134" s="232"/>
      <c r="P134" s="232"/>
      <c r="Q134" s="232"/>
      <c r="R134" s="232"/>
      <c r="S134" s="232"/>
      <c r="T134" s="224"/>
      <c r="U134" s="224"/>
      <c r="V134" s="232"/>
      <c r="W134" s="232"/>
      <c r="X134" s="232"/>
      <c r="Y134" s="232"/>
      <c r="Z134" s="232"/>
      <c r="AA134" s="224"/>
      <c r="AB134" s="224"/>
      <c r="AC134" s="232"/>
      <c r="AD134" s="232"/>
      <c r="AE134" s="232"/>
      <c r="AF134" s="171"/>
      <c r="AG134" s="172">
        <f t="shared" ref="AG134:AG136" si="36">COUNTIF(B134:AF134,"e")+AH134</f>
        <v>0</v>
      </c>
      <c r="AH134" s="173">
        <f t="shared" si="19"/>
        <v>0</v>
      </c>
      <c r="AI134" s="173">
        <f>COUNT(B135:AF143)</f>
        <v>0</v>
      </c>
      <c r="AJ134" s="174" t="e">
        <f>AG134/(AG134+AH134)</f>
        <v>#DIV/0!</v>
      </c>
      <c r="AK134" s="175"/>
    </row>
    <row r="135" spans="1:37" x14ac:dyDescent="0.2">
      <c r="A135" s="151" t="s">
        <v>9</v>
      </c>
      <c r="F135" s="226"/>
      <c r="G135" s="226"/>
      <c r="M135" s="226"/>
      <c r="N135" s="226"/>
      <c r="T135" s="226"/>
      <c r="U135" s="226"/>
      <c r="AA135" s="226"/>
      <c r="AB135" s="226"/>
      <c r="AG135" s="154">
        <f t="shared" si="36"/>
        <v>0</v>
      </c>
      <c r="AH135" s="155">
        <f t="shared" si="19"/>
        <v>0</v>
      </c>
      <c r="AI135" s="156">
        <f>SUM(B135:AF135)</f>
        <v>0</v>
      </c>
      <c r="AJ135" s="3"/>
    </row>
    <row r="136" spans="1:37" x14ac:dyDescent="0.2">
      <c r="A136" s="151" t="s">
        <v>1</v>
      </c>
      <c r="F136" s="226"/>
      <c r="G136" s="226"/>
      <c r="M136" s="226"/>
      <c r="N136" s="226"/>
      <c r="T136" s="226"/>
      <c r="U136" s="226"/>
      <c r="AA136" s="226"/>
      <c r="AB136" s="226"/>
      <c r="AG136" s="154">
        <f t="shared" si="36"/>
        <v>0</v>
      </c>
      <c r="AH136" s="155">
        <f t="shared" si="19"/>
        <v>0</v>
      </c>
      <c r="AI136" s="157">
        <f t="shared" ref="AI136:AI143" si="37">SUM(B136:AF136)</f>
        <v>0</v>
      </c>
      <c r="AJ136" s="3"/>
    </row>
    <row r="137" spans="1:37" x14ac:dyDescent="0.2">
      <c r="A137" s="151" t="s">
        <v>2</v>
      </c>
      <c r="F137" s="226"/>
      <c r="G137" s="226"/>
      <c r="M137" s="226"/>
      <c r="N137" s="226"/>
      <c r="T137" s="226"/>
      <c r="U137" s="226"/>
      <c r="AA137" s="226"/>
      <c r="AB137" s="226"/>
      <c r="AG137" s="154">
        <f t="shared" si="24"/>
        <v>0</v>
      </c>
      <c r="AH137" s="155">
        <f t="shared" si="19"/>
        <v>0</v>
      </c>
      <c r="AI137" s="157">
        <f t="shared" si="37"/>
        <v>0</v>
      </c>
      <c r="AJ137" s="3"/>
    </row>
    <row r="138" spans="1:37" x14ac:dyDescent="0.2">
      <c r="A138" s="151" t="s">
        <v>3</v>
      </c>
      <c r="F138" s="226"/>
      <c r="G138" s="226"/>
      <c r="M138" s="226"/>
      <c r="N138" s="226"/>
      <c r="T138" s="226"/>
      <c r="U138" s="226"/>
      <c r="AA138" s="226"/>
      <c r="AB138" s="226"/>
      <c r="AG138" s="154">
        <f t="shared" si="24"/>
        <v>0</v>
      </c>
      <c r="AH138" s="155">
        <f t="shared" si="19"/>
        <v>0</v>
      </c>
      <c r="AI138" s="157">
        <f t="shared" si="37"/>
        <v>0</v>
      </c>
      <c r="AJ138" s="3"/>
    </row>
    <row r="139" spans="1:37" x14ac:dyDescent="0.2">
      <c r="A139" s="151" t="s">
        <v>4</v>
      </c>
      <c r="F139" s="226"/>
      <c r="G139" s="226"/>
      <c r="M139" s="226"/>
      <c r="N139" s="226"/>
      <c r="T139" s="226"/>
      <c r="U139" s="226"/>
      <c r="AA139" s="226"/>
      <c r="AB139" s="226"/>
      <c r="AG139" s="154">
        <f t="shared" si="24"/>
        <v>0</v>
      </c>
      <c r="AH139" s="155">
        <f t="shared" si="19"/>
        <v>0</v>
      </c>
      <c r="AI139" s="157">
        <f t="shared" si="37"/>
        <v>0</v>
      </c>
      <c r="AJ139" s="3"/>
    </row>
    <row r="140" spans="1:37" x14ac:dyDescent="0.2">
      <c r="A140" s="151" t="s">
        <v>5</v>
      </c>
      <c r="F140" s="226"/>
      <c r="G140" s="226"/>
      <c r="M140" s="226"/>
      <c r="N140" s="226"/>
      <c r="T140" s="226"/>
      <c r="U140" s="226"/>
      <c r="AA140" s="226"/>
      <c r="AB140" s="226"/>
      <c r="AG140" s="154">
        <f t="shared" si="24"/>
        <v>0</v>
      </c>
      <c r="AH140" s="155">
        <f t="shared" si="19"/>
        <v>0</v>
      </c>
      <c r="AI140" s="157">
        <f t="shared" si="37"/>
        <v>0</v>
      </c>
      <c r="AJ140" s="3"/>
    </row>
    <row r="141" spans="1:37" x14ac:dyDescent="0.2">
      <c r="A141" s="151" t="s">
        <v>6</v>
      </c>
      <c r="F141" s="226"/>
      <c r="G141" s="226"/>
      <c r="M141" s="226"/>
      <c r="N141" s="226"/>
      <c r="T141" s="226"/>
      <c r="U141" s="226"/>
      <c r="AA141" s="226"/>
      <c r="AB141" s="226"/>
      <c r="AG141" s="154">
        <f t="shared" si="24"/>
        <v>0</v>
      </c>
      <c r="AH141" s="155">
        <f t="shared" si="19"/>
        <v>0</v>
      </c>
      <c r="AI141" s="157">
        <f t="shared" si="37"/>
        <v>0</v>
      </c>
      <c r="AJ141" s="3"/>
    </row>
    <row r="142" spans="1:37" x14ac:dyDescent="0.2">
      <c r="A142" s="151" t="s">
        <v>7</v>
      </c>
      <c r="F142" s="226"/>
      <c r="G142" s="226"/>
      <c r="M142" s="226"/>
      <c r="N142" s="226"/>
      <c r="T142" s="226"/>
      <c r="U142" s="226"/>
      <c r="AA142" s="226"/>
      <c r="AB142" s="226"/>
      <c r="AG142" s="154">
        <f t="shared" si="24"/>
        <v>0</v>
      </c>
      <c r="AH142" s="155">
        <f t="shared" si="19"/>
        <v>0</v>
      </c>
      <c r="AI142" s="157">
        <f t="shared" si="37"/>
        <v>0</v>
      </c>
      <c r="AJ142" s="3"/>
    </row>
    <row r="143" spans="1:37" s="17" customFormat="1" x14ac:dyDescent="0.2">
      <c r="A143" s="152" t="s">
        <v>8</v>
      </c>
      <c r="B143" s="21"/>
      <c r="C143" s="21"/>
      <c r="D143" s="21"/>
      <c r="E143" s="21"/>
      <c r="F143" s="228"/>
      <c r="G143" s="228"/>
      <c r="H143" s="21"/>
      <c r="I143" s="21"/>
      <c r="J143" s="21"/>
      <c r="K143" s="21"/>
      <c r="L143" s="21"/>
      <c r="M143" s="228"/>
      <c r="N143" s="228"/>
      <c r="O143" s="21"/>
      <c r="P143" s="21"/>
      <c r="Q143" s="21"/>
      <c r="R143" s="21"/>
      <c r="S143" s="21"/>
      <c r="T143" s="228"/>
      <c r="U143" s="228"/>
      <c r="V143" s="21"/>
      <c r="W143" s="21"/>
      <c r="X143" s="21"/>
      <c r="Y143" s="21"/>
      <c r="Z143" s="21"/>
      <c r="AA143" s="228"/>
      <c r="AB143" s="228"/>
      <c r="AC143" s="21"/>
      <c r="AD143" s="21"/>
      <c r="AE143" s="21"/>
      <c r="AF143" s="21"/>
      <c r="AG143" s="158">
        <f t="shared" si="24"/>
        <v>0</v>
      </c>
      <c r="AH143" s="159">
        <f t="shared" ref="AH143:AH213" si="38">COUNTIF(B143:AF143,"u")</f>
        <v>0</v>
      </c>
      <c r="AI143" s="159">
        <f t="shared" si="37"/>
        <v>0</v>
      </c>
      <c r="AJ143" s="14"/>
      <c r="AK143" s="15"/>
    </row>
    <row r="144" spans="1:37" s="140" customFormat="1" ht="13.5" thickBot="1" x14ac:dyDescent="0.25">
      <c r="A144" s="153"/>
      <c r="B144" s="32"/>
      <c r="C144" s="32"/>
      <c r="D144" s="32"/>
      <c r="E144" s="32"/>
      <c r="F144" s="229"/>
      <c r="G144" s="229"/>
      <c r="H144" s="32"/>
      <c r="I144" s="32"/>
      <c r="J144" s="32"/>
      <c r="K144" s="32"/>
      <c r="L144" s="32"/>
      <c r="M144" s="229"/>
      <c r="N144" s="229"/>
      <c r="O144" s="32"/>
      <c r="P144" s="32"/>
      <c r="Q144" s="32"/>
      <c r="R144" s="32"/>
      <c r="S144" s="32"/>
      <c r="T144" s="229"/>
      <c r="U144" s="229"/>
      <c r="V144" s="32"/>
      <c r="W144" s="32"/>
      <c r="X144" s="32"/>
      <c r="Y144" s="32"/>
      <c r="Z144" s="32"/>
      <c r="AA144" s="229"/>
      <c r="AB144" s="229"/>
      <c r="AC144" s="32"/>
      <c r="AD144" s="32"/>
      <c r="AE144" s="32"/>
      <c r="AF144" s="32"/>
      <c r="AG144" s="160">
        <f t="shared" ref="AG144" si="39">SUM(AG135:AG143)</f>
        <v>0</v>
      </c>
      <c r="AH144" s="161">
        <f>SUM(AH135:AH143)</f>
        <v>0</v>
      </c>
      <c r="AI144" s="161">
        <f>SUM(AI135:AI143)</f>
        <v>0</v>
      </c>
      <c r="AJ144" s="40" t="e">
        <f>AG144/(AG144+AH144)</f>
        <v>#DIV/0!</v>
      </c>
      <c r="AK144" s="178"/>
    </row>
    <row r="145" spans="1:37" s="31" customFormat="1" x14ac:dyDescent="0.2">
      <c r="A145" s="129" t="str">
        <f>IF(Schülernamen!$A$15="","",Schülernamen!$A$15)</f>
        <v>Schüler14</v>
      </c>
      <c r="B145" s="232"/>
      <c r="C145" s="232"/>
      <c r="D145" s="232"/>
      <c r="E145" s="232"/>
      <c r="F145" s="224"/>
      <c r="G145" s="224"/>
      <c r="H145" s="232"/>
      <c r="I145" s="232"/>
      <c r="J145" s="232"/>
      <c r="K145" s="232"/>
      <c r="L145" s="232"/>
      <c r="M145" s="224"/>
      <c r="N145" s="224"/>
      <c r="O145" s="232"/>
      <c r="P145" s="232"/>
      <c r="Q145" s="232"/>
      <c r="R145" s="232"/>
      <c r="S145" s="232"/>
      <c r="T145" s="224"/>
      <c r="U145" s="224"/>
      <c r="V145" s="232"/>
      <c r="W145" s="232"/>
      <c r="X145" s="232"/>
      <c r="Y145" s="232"/>
      <c r="Z145" s="232"/>
      <c r="AA145" s="224"/>
      <c r="AB145" s="224"/>
      <c r="AC145" s="232"/>
      <c r="AD145" s="232"/>
      <c r="AE145" s="232"/>
      <c r="AF145" s="130"/>
      <c r="AG145" s="131">
        <f t="shared" ref="AG145:AG147" si="40">COUNTIF(B145:AF145,"e")+AH145</f>
        <v>0</v>
      </c>
      <c r="AH145" s="132">
        <f t="shared" si="38"/>
        <v>0</v>
      </c>
      <c r="AI145" s="132">
        <f>COUNT(B146:AF154)</f>
        <v>0</v>
      </c>
      <c r="AJ145" s="133" t="e">
        <f>AG145/(AG145+AH145)</f>
        <v>#DIV/0!</v>
      </c>
      <c r="AK145" s="134"/>
    </row>
    <row r="146" spans="1:37" x14ac:dyDescent="0.2">
      <c r="A146" s="162" t="s">
        <v>9</v>
      </c>
      <c r="F146" s="226"/>
      <c r="G146" s="226"/>
      <c r="M146" s="226"/>
      <c r="N146" s="226"/>
      <c r="T146" s="226"/>
      <c r="U146" s="226"/>
      <c r="AA146" s="226"/>
      <c r="AB146" s="226"/>
      <c r="AG146" s="164">
        <f t="shared" si="40"/>
        <v>0</v>
      </c>
      <c r="AH146" s="165">
        <f t="shared" si="38"/>
        <v>0</v>
      </c>
      <c r="AI146" s="166">
        <f>SUM(B146:AF146)</f>
        <v>0</v>
      </c>
      <c r="AJ146" s="5"/>
    </row>
    <row r="147" spans="1:37" x14ac:dyDescent="0.2">
      <c r="A147" s="162" t="s">
        <v>1</v>
      </c>
      <c r="F147" s="226"/>
      <c r="G147" s="226"/>
      <c r="M147" s="226"/>
      <c r="N147" s="226"/>
      <c r="T147" s="226"/>
      <c r="U147" s="226"/>
      <c r="AA147" s="226"/>
      <c r="AB147" s="226"/>
      <c r="AG147" s="164">
        <f t="shared" si="40"/>
        <v>0</v>
      </c>
      <c r="AH147" s="165">
        <f t="shared" si="38"/>
        <v>0</v>
      </c>
      <c r="AI147" s="167">
        <f t="shared" ref="AI147:AI154" si="41">SUM(B147:AF147)</f>
        <v>0</v>
      </c>
      <c r="AJ147" s="5"/>
    </row>
    <row r="148" spans="1:37" x14ac:dyDescent="0.2">
      <c r="A148" s="162" t="s">
        <v>2</v>
      </c>
      <c r="F148" s="226"/>
      <c r="G148" s="226"/>
      <c r="M148" s="226"/>
      <c r="N148" s="226"/>
      <c r="T148" s="226"/>
      <c r="U148" s="226"/>
      <c r="AA148" s="226"/>
      <c r="AB148" s="226"/>
      <c r="AG148" s="164">
        <f t="shared" si="27"/>
        <v>0</v>
      </c>
      <c r="AH148" s="165">
        <f t="shared" si="38"/>
        <v>0</v>
      </c>
      <c r="AI148" s="167">
        <f t="shared" si="41"/>
        <v>0</v>
      </c>
      <c r="AJ148" s="5"/>
    </row>
    <row r="149" spans="1:37" x14ac:dyDescent="0.2">
      <c r="A149" s="162" t="s">
        <v>3</v>
      </c>
      <c r="F149" s="226"/>
      <c r="G149" s="226"/>
      <c r="M149" s="226"/>
      <c r="N149" s="226"/>
      <c r="T149" s="226"/>
      <c r="U149" s="226"/>
      <c r="AA149" s="226"/>
      <c r="AB149" s="226"/>
      <c r="AG149" s="164">
        <f t="shared" si="27"/>
        <v>0</v>
      </c>
      <c r="AH149" s="165">
        <f t="shared" si="38"/>
        <v>0</v>
      </c>
      <c r="AI149" s="167">
        <f t="shared" si="41"/>
        <v>0</v>
      </c>
      <c r="AJ149" s="5"/>
    </row>
    <row r="150" spans="1:37" x14ac:dyDescent="0.2">
      <c r="A150" s="162" t="s">
        <v>4</v>
      </c>
      <c r="F150" s="226"/>
      <c r="G150" s="226"/>
      <c r="M150" s="226"/>
      <c r="N150" s="226"/>
      <c r="T150" s="226"/>
      <c r="U150" s="226"/>
      <c r="AA150" s="226"/>
      <c r="AB150" s="226"/>
      <c r="AG150" s="164">
        <f t="shared" si="27"/>
        <v>0</v>
      </c>
      <c r="AH150" s="165">
        <f t="shared" si="38"/>
        <v>0</v>
      </c>
      <c r="AI150" s="167">
        <f t="shared" si="41"/>
        <v>0</v>
      </c>
      <c r="AJ150" s="5"/>
    </row>
    <row r="151" spans="1:37" x14ac:dyDescent="0.2">
      <c r="A151" s="162" t="s">
        <v>5</v>
      </c>
      <c r="F151" s="226"/>
      <c r="G151" s="226"/>
      <c r="M151" s="226"/>
      <c r="N151" s="226"/>
      <c r="T151" s="226"/>
      <c r="U151" s="226"/>
      <c r="AA151" s="226"/>
      <c r="AB151" s="226"/>
      <c r="AG151" s="164">
        <f t="shared" si="27"/>
        <v>0</v>
      </c>
      <c r="AH151" s="165">
        <f t="shared" si="38"/>
        <v>0</v>
      </c>
      <c r="AI151" s="167">
        <f t="shared" si="41"/>
        <v>0</v>
      </c>
      <c r="AJ151" s="5"/>
    </row>
    <row r="152" spans="1:37" x14ac:dyDescent="0.2">
      <c r="A152" s="162" t="s">
        <v>6</v>
      </c>
      <c r="F152" s="226"/>
      <c r="G152" s="226"/>
      <c r="M152" s="226"/>
      <c r="N152" s="226"/>
      <c r="T152" s="226"/>
      <c r="U152" s="226"/>
      <c r="AA152" s="226"/>
      <c r="AB152" s="226"/>
      <c r="AG152" s="164">
        <f t="shared" si="27"/>
        <v>0</v>
      </c>
      <c r="AH152" s="165">
        <f t="shared" si="38"/>
        <v>0</v>
      </c>
      <c r="AI152" s="167">
        <f t="shared" si="41"/>
        <v>0</v>
      </c>
      <c r="AJ152" s="5"/>
    </row>
    <row r="153" spans="1:37" x14ac:dyDescent="0.2">
      <c r="A153" s="162" t="s">
        <v>7</v>
      </c>
      <c r="F153" s="226"/>
      <c r="G153" s="226"/>
      <c r="M153" s="226"/>
      <c r="N153" s="226"/>
      <c r="T153" s="226"/>
      <c r="U153" s="226"/>
      <c r="AA153" s="226"/>
      <c r="AB153" s="226"/>
      <c r="AG153" s="164">
        <f t="shared" si="27"/>
        <v>0</v>
      </c>
      <c r="AH153" s="165">
        <f t="shared" si="38"/>
        <v>0</v>
      </c>
      <c r="AI153" s="167">
        <f t="shared" si="41"/>
        <v>0</v>
      </c>
      <c r="AJ153" s="5"/>
    </row>
    <row r="154" spans="1:37" s="17" customFormat="1" x14ac:dyDescent="0.2">
      <c r="A154" s="163" t="s">
        <v>8</v>
      </c>
      <c r="B154" s="21"/>
      <c r="C154" s="21"/>
      <c r="D154" s="21"/>
      <c r="E154" s="21"/>
      <c r="F154" s="228"/>
      <c r="G154" s="228"/>
      <c r="H154" s="21"/>
      <c r="I154" s="21"/>
      <c r="J154" s="21"/>
      <c r="K154" s="21"/>
      <c r="L154" s="21"/>
      <c r="M154" s="228"/>
      <c r="N154" s="228"/>
      <c r="O154" s="21"/>
      <c r="P154" s="21"/>
      <c r="Q154" s="21"/>
      <c r="R154" s="21"/>
      <c r="S154" s="21"/>
      <c r="T154" s="228"/>
      <c r="U154" s="228"/>
      <c r="V154" s="21"/>
      <c r="W154" s="21"/>
      <c r="X154" s="21"/>
      <c r="Y154" s="21"/>
      <c r="Z154" s="21"/>
      <c r="AA154" s="228"/>
      <c r="AB154" s="228"/>
      <c r="AC154" s="21"/>
      <c r="AD154" s="21"/>
      <c r="AE154" s="21"/>
      <c r="AF154" s="21"/>
      <c r="AG154" s="168">
        <f t="shared" si="27"/>
        <v>0</v>
      </c>
      <c r="AH154" s="169">
        <f t="shared" si="38"/>
        <v>0</v>
      </c>
      <c r="AI154" s="169">
        <f t="shared" si="41"/>
        <v>0</v>
      </c>
      <c r="AJ154" s="18"/>
      <c r="AK154" s="15"/>
    </row>
    <row r="155" spans="1:37" s="35" customFormat="1" ht="13.5" thickBot="1" x14ac:dyDescent="0.25">
      <c r="A155" s="137"/>
      <c r="B155" s="32"/>
      <c r="C155" s="32"/>
      <c r="D155" s="32"/>
      <c r="E155" s="32"/>
      <c r="F155" s="229"/>
      <c r="G155" s="229"/>
      <c r="H155" s="32"/>
      <c r="I155" s="32"/>
      <c r="J155" s="32"/>
      <c r="K155" s="32"/>
      <c r="L155" s="32"/>
      <c r="M155" s="229"/>
      <c r="N155" s="229"/>
      <c r="O155" s="32"/>
      <c r="P155" s="32"/>
      <c r="Q155" s="32"/>
      <c r="R155" s="32"/>
      <c r="S155" s="32"/>
      <c r="T155" s="229"/>
      <c r="U155" s="229"/>
      <c r="V155" s="32"/>
      <c r="W155" s="32"/>
      <c r="X155" s="32"/>
      <c r="Y155" s="32"/>
      <c r="Z155" s="32"/>
      <c r="AA155" s="229"/>
      <c r="AB155" s="229"/>
      <c r="AC155" s="32"/>
      <c r="AD155" s="32"/>
      <c r="AE155" s="32"/>
      <c r="AF155" s="32"/>
      <c r="AG155" s="138">
        <f t="shared" ref="AG155" si="42">SUM(AG146:AG154)</f>
        <v>0</v>
      </c>
      <c r="AH155" s="139">
        <f>SUM(AH146:AH154)</f>
        <v>0</v>
      </c>
      <c r="AI155" s="139">
        <f>SUM(AI146:AI154)</f>
        <v>0</v>
      </c>
      <c r="AJ155" s="40" t="e">
        <f>AG155/(AG155+AH155)</f>
        <v>#DIV/0!</v>
      </c>
      <c r="AK155" s="33"/>
    </row>
    <row r="156" spans="1:37" s="141" customFormat="1" x14ac:dyDescent="0.2">
      <c r="A156" s="170" t="str">
        <f>IF(Schülernamen!$A$16="","",Schülernamen!$A$16)</f>
        <v>Schüler15</v>
      </c>
      <c r="B156" s="232"/>
      <c r="C156" s="232"/>
      <c r="D156" s="232"/>
      <c r="E156" s="232"/>
      <c r="F156" s="224"/>
      <c r="G156" s="224"/>
      <c r="H156" s="232"/>
      <c r="I156" s="232"/>
      <c r="J156" s="232"/>
      <c r="K156" s="232"/>
      <c r="L156" s="232"/>
      <c r="M156" s="224"/>
      <c r="N156" s="224"/>
      <c r="O156" s="232"/>
      <c r="P156" s="232"/>
      <c r="Q156" s="232"/>
      <c r="R156" s="232"/>
      <c r="S156" s="232"/>
      <c r="T156" s="224"/>
      <c r="U156" s="224"/>
      <c r="V156" s="232"/>
      <c r="W156" s="232"/>
      <c r="X156" s="232"/>
      <c r="Y156" s="232"/>
      <c r="Z156" s="232"/>
      <c r="AA156" s="224"/>
      <c r="AB156" s="224"/>
      <c r="AC156" s="232"/>
      <c r="AD156" s="232"/>
      <c r="AE156" s="232"/>
      <c r="AF156" s="171"/>
      <c r="AG156" s="172">
        <f t="shared" ref="AG156:AG209" si="43">COUNTIF(B156:AF156,"e")+AH156</f>
        <v>0</v>
      </c>
      <c r="AH156" s="173">
        <f t="shared" si="38"/>
        <v>0</v>
      </c>
      <c r="AI156" s="173">
        <f>COUNT(B157:AF165)</f>
        <v>0</v>
      </c>
      <c r="AJ156" s="174" t="e">
        <f>AG156/(AG156+AH156)</f>
        <v>#DIV/0!</v>
      </c>
      <c r="AK156" s="175"/>
    </row>
    <row r="157" spans="1:37" x14ac:dyDescent="0.2">
      <c r="A157" s="151" t="s">
        <v>9</v>
      </c>
      <c r="F157" s="226"/>
      <c r="G157" s="226"/>
      <c r="M157" s="226"/>
      <c r="N157" s="226"/>
      <c r="T157" s="226"/>
      <c r="U157" s="226"/>
      <c r="AA157" s="226"/>
      <c r="AB157" s="226"/>
      <c r="AG157" s="154">
        <f t="shared" si="43"/>
        <v>0</v>
      </c>
      <c r="AH157" s="155">
        <f t="shared" si="38"/>
        <v>0</v>
      </c>
      <c r="AI157" s="156">
        <f>SUM(B157:AF157)</f>
        <v>0</v>
      </c>
      <c r="AJ157" s="3"/>
    </row>
    <row r="158" spans="1:37" x14ac:dyDescent="0.2">
      <c r="A158" s="151" t="s">
        <v>1</v>
      </c>
      <c r="F158" s="226"/>
      <c r="G158" s="226"/>
      <c r="M158" s="226"/>
      <c r="N158" s="226"/>
      <c r="T158" s="226"/>
      <c r="U158" s="226"/>
      <c r="AA158" s="226"/>
      <c r="AB158" s="226"/>
      <c r="AG158" s="154">
        <f t="shared" si="43"/>
        <v>0</v>
      </c>
      <c r="AH158" s="155">
        <f t="shared" si="38"/>
        <v>0</v>
      </c>
      <c r="AI158" s="157">
        <f t="shared" ref="AI158:AI165" si="44">SUM(B158:AF158)</f>
        <v>0</v>
      </c>
      <c r="AJ158" s="3"/>
    </row>
    <row r="159" spans="1:37" x14ac:dyDescent="0.2">
      <c r="A159" s="151" t="s">
        <v>2</v>
      </c>
      <c r="F159" s="226"/>
      <c r="G159" s="226"/>
      <c r="M159" s="226"/>
      <c r="N159" s="226"/>
      <c r="T159" s="226"/>
      <c r="U159" s="226"/>
      <c r="AA159" s="226"/>
      <c r="AB159" s="226"/>
      <c r="AG159" s="154">
        <f t="shared" si="43"/>
        <v>0</v>
      </c>
      <c r="AH159" s="155">
        <f t="shared" si="38"/>
        <v>0</v>
      </c>
      <c r="AI159" s="157">
        <f t="shared" si="44"/>
        <v>0</v>
      </c>
      <c r="AJ159" s="3"/>
    </row>
    <row r="160" spans="1:37" x14ac:dyDescent="0.2">
      <c r="A160" s="151" t="s">
        <v>3</v>
      </c>
      <c r="F160" s="226"/>
      <c r="G160" s="226"/>
      <c r="M160" s="226"/>
      <c r="N160" s="226"/>
      <c r="T160" s="226"/>
      <c r="U160" s="226"/>
      <c r="AA160" s="226"/>
      <c r="AB160" s="226"/>
      <c r="AG160" s="154">
        <f t="shared" si="43"/>
        <v>0</v>
      </c>
      <c r="AH160" s="155">
        <f t="shared" si="38"/>
        <v>0</v>
      </c>
      <c r="AI160" s="157">
        <f t="shared" si="44"/>
        <v>0</v>
      </c>
      <c r="AJ160" s="3"/>
    </row>
    <row r="161" spans="1:37" x14ac:dyDescent="0.2">
      <c r="A161" s="151" t="s">
        <v>4</v>
      </c>
      <c r="F161" s="226"/>
      <c r="G161" s="226"/>
      <c r="M161" s="226"/>
      <c r="N161" s="226"/>
      <c r="T161" s="226"/>
      <c r="U161" s="226"/>
      <c r="AA161" s="226"/>
      <c r="AB161" s="226"/>
      <c r="AG161" s="154">
        <f t="shared" si="43"/>
        <v>0</v>
      </c>
      <c r="AH161" s="155">
        <f t="shared" si="38"/>
        <v>0</v>
      </c>
      <c r="AI161" s="157">
        <f t="shared" si="44"/>
        <v>0</v>
      </c>
      <c r="AJ161" s="3"/>
    </row>
    <row r="162" spans="1:37" x14ac:dyDescent="0.2">
      <c r="A162" s="151" t="s">
        <v>5</v>
      </c>
      <c r="F162" s="226"/>
      <c r="G162" s="226"/>
      <c r="M162" s="226"/>
      <c r="N162" s="226"/>
      <c r="T162" s="226"/>
      <c r="U162" s="226"/>
      <c r="AA162" s="226"/>
      <c r="AB162" s="226"/>
      <c r="AG162" s="154">
        <f t="shared" si="43"/>
        <v>0</v>
      </c>
      <c r="AH162" s="155">
        <f t="shared" si="38"/>
        <v>0</v>
      </c>
      <c r="AI162" s="157">
        <f t="shared" si="44"/>
        <v>0</v>
      </c>
      <c r="AJ162" s="3"/>
    </row>
    <row r="163" spans="1:37" x14ac:dyDescent="0.2">
      <c r="A163" s="151" t="s">
        <v>6</v>
      </c>
      <c r="F163" s="226"/>
      <c r="G163" s="226"/>
      <c r="M163" s="226"/>
      <c r="N163" s="226"/>
      <c r="T163" s="226"/>
      <c r="U163" s="226"/>
      <c r="AA163" s="226"/>
      <c r="AB163" s="226"/>
      <c r="AG163" s="154">
        <f t="shared" si="43"/>
        <v>0</v>
      </c>
      <c r="AH163" s="155">
        <f t="shared" si="38"/>
        <v>0</v>
      </c>
      <c r="AI163" s="157">
        <f t="shared" si="44"/>
        <v>0</v>
      </c>
      <c r="AJ163" s="3"/>
    </row>
    <row r="164" spans="1:37" x14ac:dyDescent="0.2">
      <c r="A164" s="151" t="s">
        <v>7</v>
      </c>
      <c r="F164" s="226"/>
      <c r="G164" s="226"/>
      <c r="M164" s="226"/>
      <c r="N164" s="226"/>
      <c r="T164" s="226"/>
      <c r="U164" s="226"/>
      <c r="AA164" s="226"/>
      <c r="AB164" s="226"/>
      <c r="AG164" s="154">
        <f t="shared" si="43"/>
        <v>0</v>
      </c>
      <c r="AH164" s="155">
        <f t="shared" si="38"/>
        <v>0</v>
      </c>
      <c r="AI164" s="157">
        <f t="shared" si="44"/>
        <v>0</v>
      </c>
      <c r="AJ164" s="3"/>
    </row>
    <row r="165" spans="1:37" s="17" customFormat="1" x14ac:dyDescent="0.2">
      <c r="A165" s="152" t="s">
        <v>8</v>
      </c>
      <c r="B165" s="21"/>
      <c r="C165" s="21"/>
      <c r="D165" s="21"/>
      <c r="E165" s="21"/>
      <c r="F165" s="228"/>
      <c r="G165" s="228"/>
      <c r="H165" s="21"/>
      <c r="I165" s="21"/>
      <c r="J165" s="21"/>
      <c r="K165" s="21"/>
      <c r="L165" s="21"/>
      <c r="M165" s="228"/>
      <c r="N165" s="228"/>
      <c r="O165" s="21"/>
      <c r="P165" s="21"/>
      <c r="Q165" s="21"/>
      <c r="R165" s="21"/>
      <c r="S165" s="21"/>
      <c r="T165" s="228"/>
      <c r="U165" s="228"/>
      <c r="V165" s="21"/>
      <c r="W165" s="21"/>
      <c r="X165" s="21"/>
      <c r="Y165" s="21"/>
      <c r="Z165" s="21"/>
      <c r="AA165" s="228"/>
      <c r="AB165" s="228"/>
      <c r="AC165" s="21"/>
      <c r="AD165" s="21"/>
      <c r="AE165" s="21"/>
      <c r="AF165" s="21"/>
      <c r="AG165" s="158">
        <f t="shared" si="43"/>
        <v>0</v>
      </c>
      <c r="AH165" s="159">
        <f t="shared" si="38"/>
        <v>0</v>
      </c>
      <c r="AI165" s="159">
        <f t="shared" si="44"/>
        <v>0</v>
      </c>
      <c r="AJ165" s="14"/>
      <c r="AK165" s="15"/>
    </row>
    <row r="166" spans="1:37" s="140" customFormat="1" ht="13.5" thickBot="1" x14ac:dyDescent="0.25">
      <c r="A166" s="153"/>
      <c r="B166" s="32"/>
      <c r="C166" s="32"/>
      <c r="D166" s="32"/>
      <c r="E166" s="32"/>
      <c r="F166" s="229"/>
      <c r="G166" s="229"/>
      <c r="H166" s="32"/>
      <c r="I166" s="32"/>
      <c r="J166" s="32"/>
      <c r="K166" s="32"/>
      <c r="L166" s="32"/>
      <c r="M166" s="229"/>
      <c r="N166" s="229"/>
      <c r="O166" s="32"/>
      <c r="P166" s="32"/>
      <c r="Q166" s="32"/>
      <c r="R166" s="32"/>
      <c r="S166" s="32"/>
      <c r="T166" s="229"/>
      <c r="U166" s="229"/>
      <c r="V166" s="32"/>
      <c r="W166" s="32"/>
      <c r="X166" s="32"/>
      <c r="Y166" s="32"/>
      <c r="Z166" s="32"/>
      <c r="AA166" s="229"/>
      <c r="AB166" s="229"/>
      <c r="AC166" s="32"/>
      <c r="AD166" s="32"/>
      <c r="AE166" s="32"/>
      <c r="AF166" s="32"/>
      <c r="AG166" s="160">
        <f t="shared" ref="AG166" si="45">SUM(AG157:AG165)</f>
        <v>0</v>
      </c>
      <c r="AH166" s="161">
        <f>SUM(AH157:AH165)</f>
        <v>0</v>
      </c>
      <c r="AI166" s="161">
        <f>SUM(AI157:AI165)</f>
        <v>0</v>
      </c>
      <c r="AJ166" s="40" t="e">
        <f>AG166/(AG166+AH166)</f>
        <v>#DIV/0!</v>
      </c>
      <c r="AK166" s="178"/>
    </row>
    <row r="167" spans="1:37" s="31" customFormat="1" x14ac:dyDescent="0.2">
      <c r="A167" s="129" t="str">
        <f>IF(Schülernamen!$A$17="","",Schülernamen!$A$17)</f>
        <v>Schüler16</v>
      </c>
      <c r="B167" s="232"/>
      <c r="C167" s="232"/>
      <c r="D167" s="232"/>
      <c r="E167" s="232"/>
      <c r="F167" s="224"/>
      <c r="G167" s="224"/>
      <c r="H167" s="232"/>
      <c r="I167" s="232"/>
      <c r="J167" s="232"/>
      <c r="K167" s="232"/>
      <c r="L167" s="232"/>
      <c r="M167" s="224"/>
      <c r="N167" s="224"/>
      <c r="O167" s="232"/>
      <c r="P167" s="232"/>
      <c r="Q167" s="232"/>
      <c r="R167" s="232"/>
      <c r="S167" s="232"/>
      <c r="T167" s="224"/>
      <c r="U167" s="224"/>
      <c r="V167" s="232"/>
      <c r="W167" s="232"/>
      <c r="X167" s="232"/>
      <c r="Y167" s="232"/>
      <c r="Z167" s="232"/>
      <c r="AA167" s="224"/>
      <c r="AB167" s="224"/>
      <c r="AC167" s="232"/>
      <c r="AD167" s="232"/>
      <c r="AE167" s="232"/>
      <c r="AF167" s="130"/>
      <c r="AG167" s="131">
        <f t="shared" ref="AG167:AG220" si="46">COUNTIF(B167:AF167,"e")+AH167</f>
        <v>0</v>
      </c>
      <c r="AH167" s="132">
        <f t="shared" si="38"/>
        <v>0</v>
      </c>
      <c r="AI167" s="132">
        <f>COUNT(B168:AF176)</f>
        <v>0</v>
      </c>
      <c r="AJ167" s="133" t="e">
        <f>AG167/(AG167+AH167)</f>
        <v>#DIV/0!</v>
      </c>
      <c r="AK167" s="134"/>
    </row>
    <row r="168" spans="1:37" x14ac:dyDescent="0.2">
      <c r="A168" s="162" t="s">
        <v>9</v>
      </c>
      <c r="F168" s="226"/>
      <c r="G168" s="226"/>
      <c r="M168" s="226"/>
      <c r="N168" s="226"/>
      <c r="T168" s="226"/>
      <c r="U168" s="226"/>
      <c r="AA168" s="226"/>
      <c r="AB168" s="226"/>
      <c r="AG168" s="164">
        <f t="shared" si="46"/>
        <v>0</v>
      </c>
      <c r="AH168" s="165">
        <f t="shared" si="38"/>
        <v>0</v>
      </c>
      <c r="AI168" s="166">
        <f>SUM(B168:AF168)</f>
        <v>0</v>
      </c>
      <c r="AJ168" s="5"/>
    </row>
    <row r="169" spans="1:37" x14ac:dyDescent="0.2">
      <c r="A169" s="162" t="s">
        <v>1</v>
      </c>
      <c r="F169" s="226"/>
      <c r="G169" s="226"/>
      <c r="M169" s="226"/>
      <c r="N169" s="226"/>
      <c r="T169" s="226"/>
      <c r="U169" s="226"/>
      <c r="AA169" s="226"/>
      <c r="AB169" s="226"/>
      <c r="AG169" s="164">
        <f t="shared" si="46"/>
        <v>0</v>
      </c>
      <c r="AH169" s="165">
        <f t="shared" si="38"/>
        <v>0</v>
      </c>
      <c r="AI169" s="167">
        <f t="shared" ref="AI169:AI176" si="47">SUM(B169:AF169)</f>
        <v>0</v>
      </c>
      <c r="AJ169" s="5"/>
    </row>
    <row r="170" spans="1:37" x14ac:dyDescent="0.2">
      <c r="A170" s="162" t="s">
        <v>2</v>
      </c>
      <c r="F170" s="226"/>
      <c r="G170" s="226"/>
      <c r="M170" s="226"/>
      <c r="N170" s="226"/>
      <c r="T170" s="226"/>
      <c r="U170" s="226"/>
      <c r="AA170" s="226"/>
      <c r="AB170" s="226"/>
      <c r="AG170" s="164">
        <f t="shared" si="46"/>
        <v>0</v>
      </c>
      <c r="AH170" s="165">
        <f t="shared" si="38"/>
        <v>0</v>
      </c>
      <c r="AI170" s="167">
        <f t="shared" si="47"/>
        <v>0</v>
      </c>
      <c r="AJ170" s="5"/>
    </row>
    <row r="171" spans="1:37" x14ac:dyDescent="0.2">
      <c r="A171" s="162" t="s">
        <v>3</v>
      </c>
      <c r="F171" s="226"/>
      <c r="G171" s="226"/>
      <c r="M171" s="226"/>
      <c r="N171" s="226"/>
      <c r="T171" s="226"/>
      <c r="U171" s="226"/>
      <c r="AA171" s="226"/>
      <c r="AB171" s="226"/>
      <c r="AG171" s="164">
        <f t="shared" si="46"/>
        <v>0</v>
      </c>
      <c r="AH171" s="165">
        <f t="shared" si="38"/>
        <v>0</v>
      </c>
      <c r="AI171" s="167">
        <f t="shared" si="47"/>
        <v>0</v>
      </c>
      <c r="AJ171" s="5"/>
    </row>
    <row r="172" spans="1:37" x14ac:dyDescent="0.2">
      <c r="A172" s="162" t="s">
        <v>4</v>
      </c>
      <c r="F172" s="226"/>
      <c r="G172" s="226"/>
      <c r="M172" s="226"/>
      <c r="N172" s="226"/>
      <c r="T172" s="226"/>
      <c r="U172" s="226"/>
      <c r="AA172" s="226"/>
      <c r="AB172" s="226"/>
      <c r="AG172" s="164">
        <f t="shared" si="46"/>
        <v>0</v>
      </c>
      <c r="AH172" s="165">
        <f t="shared" si="38"/>
        <v>0</v>
      </c>
      <c r="AI172" s="167">
        <f t="shared" si="47"/>
        <v>0</v>
      </c>
      <c r="AJ172" s="5"/>
    </row>
    <row r="173" spans="1:37" x14ac:dyDescent="0.2">
      <c r="A173" s="162" t="s">
        <v>5</v>
      </c>
      <c r="F173" s="226"/>
      <c r="G173" s="226"/>
      <c r="M173" s="226"/>
      <c r="N173" s="226"/>
      <c r="T173" s="226"/>
      <c r="U173" s="226"/>
      <c r="AA173" s="226"/>
      <c r="AB173" s="226"/>
      <c r="AG173" s="164">
        <f t="shared" si="46"/>
        <v>0</v>
      </c>
      <c r="AH173" s="165">
        <f t="shared" si="38"/>
        <v>0</v>
      </c>
      <c r="AI173" s="167">
        <f t="shared" si="47"/>
        <v>0</v>
      </c>
      <c r="AJ173" s="5"/>
    </row>
    <row r="174" spans="1:37" x14ac:dyDescent="0.2">
      <c r="A174" s="162" t="s">
        <v>6</v>
      </c>
      <c r="F174" s="226"/>
      <c r="G174" s="226"/>
      <c r="M174" s="226"/>
      <c r="N174" s="226"/>
      <c r="T174" s="226"/>
      <c r="U174" s="226"/>
      <c r="AA174" s="226"/>
      <c r="AB174" s="226"/>
      <c r="AG174" s="164">
        <f t="shared" si="46"/>
        <v>0</v>
      </c>
      <c r="AH174" s="165">
        <f t="shared" si="38"/>
        <v>0</v>
      </c>
      <c r="AI174" s="167">
        <f t="shared" si="47"/>
        <v>0</v>
      </c>
      <c r="AJ174" s="5"/>
    </row>
    <row r="175" spans="1:37" x14ac:dyDescent="0.2">
      <c r="A175" s="162" t="s">
        <v>7</v>
      </c>
      <c r="F175" s="226"/>
      <c r="G175" s="226"/>
      <c r="M175" s="226"/>
      <c r="N175" s="226"/>
      <c r="T175" s="226"/>
      <c r="U175" s="226"/>
      <c r="AA175" s="226"/>
      <c r="AB175" s="226"/>
      <c r="AG175" s="164">
        <f t="shared" si="46"/>
        <v>0</v>
      </c>
      <c r="AH175" s="165">
        <f t="shared" si="38"/>
        <v>0</v>
      </c>
      <c r="AI175" s="167">
        <f t="shared" si="47"/>
        <v>0</v>
      </c>
      <c r="AJ175" s="5"/>
    </row>
    <row r="176" spans="1:37" s="17" customFormat="1" x14ac:dyDescent="0.2">
      <c r="A176" s="163" t="s">
        <v>8</v>
      </c>
      <c r="B176" s="21"/>
      <c r="C176" s="21"/>
      <c r="D176" s="21"/>
      <c r="E176" s="21"/>
      <c r="F176" s="228"/>
      <c r="G176" s="228"/>
      <c r="H176" s="21"/>
      <c r="I176" s="21"/>
      <c r="J176" s="21"/>
      <c r="K176" s="21"/>
      <c r="L176" s="21"/>
      <c r="M176" s="228"/>
      <c r="N176" s="228"/>
      <c r="O176" s="21"/>
      <c r="P176" s="21"/>
      <c r="Q176" s="21"/>
      <c r="R176" s="21"/>
      <c r="S176" s="21"/>
      <c r="T176" s="228"/>
      <c r="U176" s="228"/>
      <c r="V176" s="21"/>
      <c r="W176" s="21"/>
      <c r="X176" s="21"/>
      <c r="Y176" s="21"/>
      <c r="Z176" s="21"/>
      <c r="AA176" s="228"/>
      <c r="AB176" s="228"/>
      <c r="AC176" s="21"/>
      <c r="AD176" s="21"/>
      <c r="AE176" s="21"/>
      <c r="AF176" s="21"/>
      <c r="AG176" s="168">
        <f t="shared" si="46"/>
        <v>0</v>
      </c>
      <c r="AH176" s="169">
        <f t="shared" si="38"/>
        <v>0</v>
      </c>
      <c r="AI176" s="169">
        <f t="shared" si="47"/>
        <v>0</v>
      </c>
      <c r="AJ176" s="18"/>
      <c r="AK176" s="15"/>
    </row>
    <row r="177" spans="1:37" s="35" customFormat="1" ht="13.5" thickBot="1" x14ac:dyDescent="0.25">
      <c r="A177" s="137"/>
      <c r="B177" s="32"/>
      <c r="C177" s="32"/>
      <c r="D177" s="32"/>
      <c r="E177" s="32"/>
      <c r="F177" s="229"/>
      <c r="G177" s="229"/>
      <c r="H177" s="32"/>
      <c r="I177" s="32"/>
      <c r="J177" s="32"/>
      <c r="K177" s="32"/>
      <c r="L177" s="32"/>
      <c r="M177" s="229"/>
      <c r="N177" s="229"/>
      <c r="O177" s="32"/>
      <c r="P177" s="32"/>
      <c r="Q177" s="32"/>
      <c r="R177" s="32"/>
      <c r="S177" s="32"/>
      <c r="T177" s="229"/>
      <c r="U177" s="229"/>
      <c r="V177" s="32"/>
      <c r="W177" s="32"/>
      <c r="X177" s="32"/>
      <c r="Y177" s="32"/>
      <c r="Z177" s="32"/>
      <c r="AA177" s="229"/>
      <c r="AB177" s="229"/>
      <c r="AC177" s="32"/>
      <c r="AD177" s="32"/>
      <c r="AE177" s="32"/>
      <c r="AF177" s="32"/>
      <c r="AG177" s="138">
        <f t="shared" ref="AG177" si="48">SUM(AG168:AG176)</f>
        <v>0</v>
      </c>
      <c r="AH177" s="139">
        <f>SUM(AH168:AH176)</f>
        <v>0</v>
      </c>
      <c r="AI177" s="139">
        <f>SUM(AI168:AI176)</f>
        <v>0</v>
      </c>
      <c r="AJ177" s="40" t="e">
        <f>AG177/(AG177+AH177)</f>
        <v>#DIV/0!</v>
      </c>
      <c r="AK177" s="33"/>
    </row>
    <row r="178" spans="1:37" s="141" customFormat="1" x14ac:dyDescent="0.2">
      <c r="A178" s="170" t="str">
        <f>IF(Schülernamen!$A$18="","",Schülernamen!$A$18)</f>
        <v>Schüler17</v>
      </c>
      <c r="B178" s="232"/>
      <c r="C178" s="232"/>
      <c r="D178" s="232"/>
      <c r="E178" s="232"/>
      <c r="F178" s="224"/>
      <c r="G178" s="224"/>
      <c r="H178" s="232"/>
      <c r="I178" s="232"/>
      <c r="J178" s="232"/>
      <c r="K178" s="232"/>
      <c r="L178" s="232"/>
      <c r="M178" s="224"/>
      <c r="N178" s="224"/>
      <c r="O178" s="232"/>
      <c r="P178" s="232"/>
      <c r="Q178" s="232"/>
      <c r="R178" s="232"/>
      <c r="S178" s="232"/>
      <c r="T178" s="224"/>
      <c r="U178" s="224"/>
      <c r="V178" s="232"/>
      <c r="W178" s="232"/>
      <c r="X178" s="232"/>
      <c r="Y178" s="232"/>
      <c r="Z178" s="232"/>
      <c r="AA178" s="224"/>
      <c r="AB178" s="224"/>
      <c r="AC178" s="232"/>
      <c r="AD178" s="232"/>
      <c r="AE178" s="232"/>
      <c r="AF178" s="171"/>
      <c r="AG178" s="172">
        <f t="shared" ref="AG178:AG180" si="49">COUNTIF(B178:AF178,"e")+AH178</f>
        <v>0</v>
      </c>
      <c r="AH178" s="173">
        <f t="shared" si="38"/>
        <v>0</v>
      </c>
      <c r="AI178" s="173">
        <f>COUNT(B179:AF187)</f>
        <v>0</v>
      </c>
      <c r="AJ178" s="174" t="e">
        <f>AG178/(AG178+AH178)</f>
        <v>#DIV/0!</v>
      </c>
      <c r="AK178" s="175"/>
    </row>
    <row r="179" spans="1:37" x14ac:dyDescent="0.2">
      <c r="A179" s="151" t="s">
        <v>9</v>
      </c>
      <c r="F179" s="226"/>
      <c r="G179" s="226"/>
      <c r="M179" s="226"/>
      <c r="N179" s="226"/>
      <c r="T179" s="226"/>
      <c r="U179" s="226"/>
      <c r="AA179" s="226"/>
      <c r="AB179" s="226"/>
      <c r="AG179" s="154">
        <f t="shared" si="49"/>
        <v>0</v>
      </c>
      <c r="AH179" s="155">
        <f t="shared" si="38"/>
        <v>0</v>
      </c>
      <c r="AI179" s="156">
        <f>SUM(B179:AF179)</f>
        <v>0</v>
      </c>
      <c r="AJ179" s="3"/>
    </row>
    <row r="180" spans="1:37" x14ac:dyDescent="0.2">
      <c r="A180" s="151" t="s">
        <v>1</v>
      </c>
      <c r="F180" s="226"/>
      <c r="G180" s="226"/>
      <c r="M180" s="226"/>
      <c r="N180" s="226"/>
      <c r="T180" s="226"/>
      <c r="U180" s="226"/>
      <c r="AA180" s="226"/>
      <c r="AB180" s="226"/>
      <c r="AG180" s="154">
        <f t="shared" si="49"/>
        <v>0</v>
      </c>
      <c r="AH180" s="155">
        <f t="shared" si="38"/>
        <v>0</v>
      </c>
      <c r="AI180" s="157">
        <f t="shared" ref="AI180:AI187" si="50">SUM(B180:AF180)</f>
        <v>0</v>
      </c>
      <c r="AJ180" s="3"/>
    </row>
    <row r="181" spans="1:37" x14ac:dyDescent="0.2">
      <c r="A181" s="151" t="s">
        <v>2</v>
      </c>
      <c r="F181" s="226"/>
      <c r="G181" s="226"/>
      <c r="M181" s="226"/>
      <c r="N181" s="226"/>
      <c r="T181" s="226"/>
      <c r="U181" s="226"/>
      <c r="AA181" s="226"/>
      <c r="AB181" s="226"/>
      <c r="AG181" s="154">
        <f t="shared" si="43"/>
        <v>0</v>
      </c>
      <c r="AH181" s="155">
        <f t="shared" si="38"/>
        <v>0</v>
      </c>
      <c r="AI181" s="157">
        <f t="shared" si="50"/>
        <v>0</v>
      </c>
      <c r="AJ181" s="3"/>
    </row>
    <row r="182" spans="1:37" x14ac:dyDescent="0.2">
      <c r="A182" s="151" t="s">
        <v>3</v>
      </c>
      <c r="F182" s="226"/>
      <c r="G182" s="226"/>
      <c r="M182" s="226"/>
      <c r="N182" s="226"/>
      <c r="T182" s="226"/>
      <c r="U182" s="226"/>
      <c r="AA182" s="226"/>
      <c r="AB182" s="226"/>
      <c r="AG182" s="154">
        <f t="shared" si="43"/>
        <v>0</v>
      </c>
      <c r="AH182" s="155">
        <f t="shared" si="38"/>
        <v>0</v>
      </c>
      <c r="AI182" s="157">
        <f t="shared" si="50"/>
        <v>0</v>
      </c>
      <c r="AJ182" s="3"/>
    </row>
    <row r="183" spans="1:37" x14ac:dyDescent="0.2">
      <c r="A183" s="151" t="s">
        <v>4</v>
      </c>
      <c r="F183" s="226"/>
      <c r="G183" s="226"/>
      <c r="M183" s="226"/>
      <c r="N183" s="226"/>
      <c r="T183" s="226"/>
      <c r="U183" s="226"/>
      <c r="AA183" s="226"/>
      <c r="AB183" s="226"/>
      <c r="AG183" s="154">
        <f t="shared" si="43"/>
        <v>0</v>
      </c>
      <c r="AH183" s="155">
        <f t="shared" si="38"/>
        <v>0</v>
      </c>
      <c r="AI183" s="157">
        <f t="shared" si="50"/>
        <v>0</v>
      </c>
      <c r="AJ183" s="3"/>
    </row>
    <row r="184" spans="1:37" x14ac:dyDescent="0.2">
      <c r="A184" s="151" t="s">
        <v>5</v>
      </c>
      <c r="F184" s="226"/>
      <c r="G184" s="226"/>
      <c r="M184" s="226"/>
      <c r="N184" s="226"/>
      <c r="T184" s="226"/>
      <c r="U184" s="226"/>
      <c r="AA184" s="226"/>
      <c r="AB184" s="226"/>
      <c r="AG184" s="154">
        <f t="shared" si="43"/>
        <v>0</v>
      </c>
      <c r="AH184" s="155">
        <f t="shared" si="38"/>
        <v>0</v>
      </c>
      <c r="AI184" s="157">
        <f t="shared" si="50"/>
        <v>0</v>
      </c>
      <c r="AJ184" s="3"/>
    </row>
    <row r="185" spans="1:37" x14ac:dyDescent="0.2">
      <c r="A185" s="151" t="s">
        <v>6</v>
      </c>
      <c r="F185" s="226"/>
      <c r="G185" s="226"/>
      <c r="M185" s="226"/>
      <c r="N185" s="226"/>
      <c r="T185" s="226"/>
      <c r="U185" s="226"/>
      <c r="AA185" s="226"/>
      <c r="AB185" s="226"/>
      <c r="AG185" s="154">
        <f t="shared" si="43"/>
        <v>0</v>
      </c>
      <c r="AH185" s="155">
        <f t="shared" si="38"/>
        <v>0</v>
      </c>
      <c r="AI185" s="157">
        <f t="shared" si="50"/>
        <v>0</v>
      </c>
      <c r="AJ185" s="3"/>
    </row>
    <row r="186" spans="1:37" x14ac:dyDescent="0.2">
      <c r="A186" s="151" t="s">
        <v>7</v>
      </c>
      <c r="F186" s="226"/>
      <c r="G186" s="226"/>
      <c r="M186" s="226"/>
      <c r="N186" s="226"/>
      <c r="T186" s="226"/>
      <c r="U186" s="226"/>
      <c r="AA186" s="226"/>
      <c r="AB186" s="226"/>
      <c r="AG186" s="154">
        <f t="shared" si="43"/>
        <v>0</v>
      </c>
      <c r="AH186" s="155">
        <f t="shared" si="38"/>
        <v>0</v>
      </c>
      <c r="AI186" s="157">
        <f t="shared" si="50"/>
        <v>0</v>
      </c>
      <c r="AJ186" s="3"/>
    </row>
    <row r="187" spans="1:37" s="17" customFormat="1" x14ac:dyDescent="0.2">
      <c r="A187" s="152" t="s">
        <v>8</v>
      </c>
      <c r="B187" s="21"/>
      <c r="C187" s="21"/>
      <c r="D187" s="21"/>
      <c r="E187" s="21"/>
      <c r="F187" s="228"/>
      <c r="G187" s="228"/>
      <c r="H187" s="21"/>
      <c r="I187" s="21"/>
      <c r="J187" s="21"/>
      <c r="K187" s="21"/>
      <c r="L187" s="21"/>
      <c r="M187" s="228"/>
      <c r="N187" s="228"/>
      <c r="O187" s="21"/>
      <c r="P187" s="21"/>
      <c r="Q187" s="21"/>
      <c r="R187" s="21"/>
      <c r="S187" s="21"/>
      <c r="T187" s="228"/>
      <c r="U187" s="228"/>
      <c r="V187" s="21"/>
      <c r="W187" s="21"/>
      <c r="X187" s="21"/>
      <c r="Y187" s="21"/>
      <c r="Z187" s="21"/>
      <c r="AA187" s="228"/>
      <c r="AB187" s="228"/>
      <c r="AC187" s="21"/>
      <c r="AD187" s="21"/>
      <c r="AE187" s="21"/>
      <c r="AF187" s="21"/>
      <c r="AG187" s="158">
        <f t="shared" si="43"/>
        <v>0</v>
      </c>
      <c r="AH187" s="159">
        <f t="shared" si="38"/>
        <v>0</v>
      </c>
      <c r="AI187" s="159">
        <f t="shared" si="50"/>
        <v>0</v>
      </c>
      <c r="AJ187" s="14"/>
      <c r="AK187" s="15"/>
    </row>
    <row r="188" spans="1:37" s="140" customFormat="1" ht="13.5" thickBot="1" x14ac:dyDescent="0.25">
      <c r="A188" s="153"/>
      <c r="B188" s="32"/>
      <c r="C188" s="32"/>
      <c r="D188" s="32"/>
      <c r="E188" s="32"/>
      <c r="F188" s="229"/>
      <c r="G188" s="229"/>
      <c r="H188" s="32"/>
      <c r="I188" s="32"/>
      <c r="J188" s="32"/>
      <c r="K188" s="32"/>
      <c r="L188" s="32"/>
      <c r="M188" s="229"/>
      <c r="N188" s="229"/>
      <c r="O188" s="32"/>
      <c r="P188" s="32"/>
      <c r="Q188" s="32"/>
      <c r="R188" s="32"/>
      <c r="S188" s="32"/>
      <c r="T188" s="229"/>
      <c r="U188" s="229"/>
      <c r="V188" s="32"/>
      <c r="W188" s="32"/>
      <c r="X188" s="32"/>
      <c r="Y188" s="32"/>
      <c r="Z188" s="32"/>
      <c r="AA188" s="229"/>
      <c r="AB188" s="229"/>
      <c r="AC188" s="32"/>
      <c r="AD188" s="32"/>
      <c r="AE188" s="32"/>
      <c r="AF188" s="32"/>
      <c r="AG188" s="160">
        <f t="shared" ref="AG188" si="51">SUM(AG179:AG187)</f>
        <v>0</v>
      </c>
      <c r="AH188" s="161">
        <f>SUM(AH179:AH187)</f>
        <v>0</v>
      </c>
      <c r="AI188" s="161">
        <f>SUM(AI179:AI187)</f>
        <v>0</v>
      </c>
      <c r="AJ188" s="40" t="e">
        <f>AG188/(AG188+AH188)</f>
        <v>#DIV/0!</v>
      </c>
      <c r="AK188" s="178"/>
    </row>
    <row r="189" spans="1:37" s="31" customFormat="1" x14ac:dyDescent="0.2">
      <c r="A189" s="129" t="str">
        <f>IF(Schülernamen!$A$19="","",Schülernamen!$A$19)</f>
        <v>Schüler18</v>
      </c>
      <c r="B189" s="232"/>
      <c r="C189" s="232"/>
      <c r="D189" s="232"/>
      <c r="E189" s="232"/>
      <c r="F189" s="224"/>
      <c r="G189" s="224"/>
      <c r="H189" s="232"/>
      <c r="I189" s="232"/>
      <c r="J189" s="232"/>
      <c r="K189" s="232"/>
      <c r="L189" s="232"/>
      <c r="M189" s="224"/>
      <c r="N189" s="224"/>
      <c r="O189" s="232"/>
      <c r="P189" s="232"/>
      <c r="Q189" s="232"/>
      <c r="R189" s="232"/>
      <c r="S189" s="232"/>
      <c r="T189" s="224"/>
      <c r="U189" s="224"/>
      <c r="V189" s="232"/>
      <c r="W189" s="232"/>
      <c r="X189" s="232"/>
      <c r="Y189" s="232"/>
      <c r="Z189" s="232"/>
      <c r="AA189" s="224"/>
      <c r="AB189" s="224"/>
      <c r="AC189" s="232"/>
      <c r="AD189" s="232"/>
      <c r="AE189" s="232"/>
      <c r="AF189" s="130"/>
      <c r="AG189" s="131">
        <f t="shared" ref="AG189:AG191" si="52">COUNTIF(B189:AF189,"e")+AH189</f>
        <v>0</v>
      </c>
      <c r="AH189" s="132">
        <f t="shared" si="38"/>
        <v>0</v>
      </c>
      <c r="AI189" s="132">
        <f>COUNT(B190:AF198)</f>
        <v>0</v>
      </c>
      <c r="AJ189" s="133" t="e">
        <f>AG189/(AG189+AH189)</f>
        <v>#DIV/0!</v>
      </c>
      <c r="AK189" s="134"/>
    </row>
    <row r="190" spans="1:37" x14ac:dyDescent="0.2">
      <c r="A190" s="162" t="s">
        <v>9</v>
      </c>
      <c r="F190" s="226"/>
      <c r="G190" s="226"/>
      <c r="M190" s="226"/>
      <c r="N190" s="226"/>
      <c r="T190" s="226"/>
      <c r="U190" s="226"/>
      <c r="AA190" s="226"/>
      <c r="AB190" s="226"/>
      <c r="AG190" s="164">
        <f t="shared" si="52"/>
        <v>0</v>
      </c>
      <c r="AH190" s="165">
        <f t="shared" si="38"/>
        <v>0</v>
      </c>
      <c r="AI190" s="166">
        <f>SUM(B190:AF190)</f>
        <v>0</v>
      </c>
      <c r="AJ190" s="5"/>
    </row>
    <row r="191" spans="1:37" x14ac:dyDescent="0.2">
      <c r="A191" s="162" t="s">
        <v>1</v>
      </c>
      <c r="F191" s="226"/>
      <c r="G191" s="226"/>
      <c r="M191" s="226"/>
      <c r="N191" s="226"/>
      <c r="T191" s="226"/>
      <c r="U191" s="226"/>
      <c r="AA191" s="226"/>
      <c r="AB191" s="226"/>
      <c r="AG191" s="164">
        <f t="shared" si="52"/>
        <v>0</v>
      </c>
      <c r="AH191" s="165">
        <f t="shared" si="38"/>
        <v>0</v>
      </c>
      <c r="AI191" s="167">
        <f t="shared" ref="AI191:AI198" si="53">SUM(B191:AF191)</f>
        <v>0</v>
      </c>
      <c r="AJ191" s="5"/>
    </row>
    <row r="192" spans="1:37" x14ac:dyDescent="0.2">
      <c r="A192" s="162" t="s">
        <v>2</v>
      </c>
      <c r="F192" s="226"/>
      <c r="G192" s="226"/>
      <c r="M192" s="226"/>
      <c r="N192" s="226"/>
      <c r="T192" s="226"/>
      <c r="U192" s="226"/>
      <c r="AA192" s="226"/>
      <c r="AB192" s="226"/>
      <c r="AG192" s="164">
        <f t="shared" si="46"/>
        <v>0</v>
      </c>
      <c r="AH192" s="165">
        <f t="shared" si="38"/>
        <v>0</v>
      </c>
      <c r="AI192" s="167">
        <f t="shared" si="53"/>
        <v>0</v>
      </c>
      <c r="AJ192" s="5"/>
    </row>
    <row r="193" spans="1:37" x14ac:dyDescent="0.2">
      <c r="A193" s="162" t="s">
        <v>3</v>
      </c>
      <c r="F193" s="226"/>
      <c r="G193" s="226"/>
      <c r="M193" s="226"/>
      <c r="N193" s="226"/>
      <c r="T193" s="226"/>
      <c r="U193" s="226"/>
      <c r="AA193" s="226"/>
      <c r="AB193" s="226"/>
      <c r="AG193" s="164">
        <f t="shared" si="46"/>
        <v>0</v>
      </c>
      <c r="AH193" s="165">
        <f t="shared" si="38"/>
        <v>0</v>
      </c>
      <c r="AI193" s="167">
        <f t="shared" si="53"/>
        <v>0</v>
      </c>
      <c r="AJ193" s="5"/>
    </row>
    <row r="194" spans="1:37" x14ac:dyDescent="0.2">
      <c r="A194" s="162" t="s">
        <v>4</v>
      </c>
      <c r="F194" s="226"/>
      <c r="G194" s="226"/>
      <c r="M194" s="226"/>
      <c r="N194" s="226"/>
      <c r="T194" s="226"/>
      <c r="U194" s="226"/>
      <c r="AA194" s="226"/>
      <c r="AB194" s="226"/>
      <c r="AG194" s="164">
        <f t="shared" si="46"/>
        <v>0</v>
      </c>
      <c r="AH194" s="165">
        <f t="shared" si="38"/>
        <v>0</v>
      </c>
      <c r="AI194" s="167">
        <f t="shared" si="53"/>
        <v>0</v>
      </c>
      <c r="AJ194" s="5"/>
    </row>
    <row r="195" spans="1:37" x14ac:dyDescent="0.2">
      <c r="A195" s="162" t="s">
        <v>5</v>
      </c>
      <c r="F195" s="226"/>
      <c r="G195" s="226"/>
      <c r="M195" s="226"/>
      <c r="N195" s="226"/>
      <c r="T195" s="226"/>
      <c r="U195" s="226"/>
      <c r="AA195" s="226"/>
      <c r="AB195" s="226"/>
      <c r="AG195" s="164">
        <f t="shared" si="46"/>
        <v>0</v>
      </c>
      <c r="AH195" s="165">
        <f t="shared" si="38"/>
        <v>0</v>
      </c>
      <c r="AI195" s="167">
        <f t="shared" si="53"/>
        <v>0</v>
      </c>
      <c r="AJ195" s="5"/>
    </row>
    <row r="196" spans="1:37" x14ac:dyDescent="0.2">
      <c r="A196" s="162" t="s">
        <v>6</v>
      </c>
      <c r="F196" s="226"/>
      <c r="G196" s="226"/>
      <c r="M196" s="226"/>
      <c r="N196" s="226"/>
      <c r="T196" s="226"/>
      <c r="U196" s="226"/>
      <c r="AA196" s="226"/>
      <c r="AB196" s="226"/>
      <c r="AG196" s="164">
        <f t="shared" si="46"/>
        <v>0</v>
      </c>
      <c r="AH196" s="165">
        <f t="shared" si="38"/>
        <v>0</v>
      </c>
      <c r="AI196" s="167">
        <f t="shared" si="53"/>
        <v>0</v>
      </c>
      <c r="AJ196" s="5"/>
    </row>
    <row r="197" spans="1:37" x14ac:dyDescent="0.2">
      <c r="A197" s="162" t="s">
        <v>7</v>
      </c>
      <c r="F197" s="226"/>
      <c r="G197" s="226"/>
      <c r="M197" s="226"/>
      <c r="N197" s="226"/>
      <c r="T197" s="226"/>
      <c r="U197" s="226"/>
      <c r="AA197" s="226"/>
      <c r="AB197" s="226"/>
      <c r="AG197" s="164">
        <f t="shared" si="46"/>
        <v>0</v>
      </c>
      <c r="AH197" s="165">
        <f t="shared" si="38"/>
        <v>0</v>
      </c>
      <c r="AI197" s="167">
        <f t="shared" si="53"/>
        <v>0</v>
      </c>
      <c r="AJ197" s="5"/>
    </row>
    <row r="198" spans="1:37" s="17" customFormat="1" x14ac:dyDescent="0.2">
      <c r="A198" s="163" t="s">
        <v>8</v>
      </c>
      <c r="B198" s="21"/>
      <c r="C198" s="21"/>
      <c r="D198" s="21"/>
      <c r="E198" s="21"/>
      <c r="F198" s="228"/>
      <c r="G198" s="228"/>
      <c r="H198" s="21"/>
      <c r="I198" s="21"/>
      <c r="J198" s="21"/>
      <c r="K198" s="21"/>
      <c r="L198" s="21"/>
      <c r="M198" s="228"/>
      <c r="N198" s="228"/>
      <c r="O198" s="21"/>
      <c r="P198" s="21"/>
      <c r="Q198" s="21"/>
      <c r="R198" s="21"/>
      <c r="S198" s="21"/>
      <c r="T198" s="228"/>
      <c r="U198" s="228"/>
      <c r="V198" s="21"/>
      <c r="W198" s="21"/>
      <c r="X198" s="21"/>
      <c r="Y198" s="21"/>
      <c r="Z198" s="21"/>
      <c r="AA198" s="228"/>
      <c r="AB198" s="228"/>
      <c r="AC198" s="21"/>
      <c r="AD198" s="21"/>
      <c r="AE198" s="21"/>
      <c r="AF198" s="21"/>
      <c r="AG198" s="168">
        <f t="shared" si="46"/>
        <v>0</v>
      </c>
      <c r="AH198" s="169">
        <f t="shared" si="38"/>
        <v>0</v>
      </c>
      <c r="AI198" s="169">
        <f t="shared" si="53"/>
        <v>0</v>
      </c>
      <c r="AJ198" s="18"/>
      <c r="AK198" s="15"/>
    </row>
    <row r="199" spans="1:37" s="35" customFormat="1" ht="13.5" thickBot="1" x14ac:dyDescent="0.25">
      <c r="A199" s="137"/>
      <c r="B199" s="32"/>
      <c r="C199" s="32"/>
      <c r="D199" s="32"/>
      <c r="E199" s="32"/>
      <c r="F199" s="229"/>
      <c r="G199" s="229"/>
      <c r="H199" s="32"/>
      <c r="I199" s="32"/>
      <c r="J199" s="32"/>
      <c r="K199" s="32"/>
      <c r="L199" s="32"/>
      <c r="M199" s="229"/>
      <c r="N199" s="229"/>
      <c r="O199" s="32"/>
      <c r="P199" s="32"/>
      <c r="Q199" s="32"/>
      <c r="R199" s="32"/>
      <c r="S199" s="32"/>
      <c r="T199" s="229"/>
      <c r="U199" s="229"/>
      <c r="V199" s="32"/>
      <c r="W199" s="32"/>
      <c r="X199" s="32"/>
      <c r="Y199" s="32"/>
      <c r="Z199" s="32"/>
      <c r="AA199" s="229"/>
      <c r="AB199" s="229"/>
      <c r="AC199" s="32"/>
      <c r="AD199" s="32"/>
      <c r="AE199" s="32"/>
      <c r="AF199" s="32"/>
      <c r="AG199" s="138">
        <f t="shared" ref="AG199" si="54">SUM(AG190:AG198)</f>
        <v>0</v>
      </c>
      <c r="AH199" s="139">
        <f>SUM(AH190:AH198)</f>
        <v>0</v>
      </c>
      <c r="AI199" s="139">
        <f>SUM(AI190:AI198)</f>
        <v>0</v>
      </c>
      <c r="AJ199" s="40" t="e">
        <f>AG199/(AG199+AH199)</f>
        <v>#DIV/0!</v>
      </c>
      <c r="AK199" s="33"/>
    </row>
    <row r="200" spans="1:37" s="141" customFormat="1" x14ac:dyDescent="0.2">
      <c r="A200" s="170" t="str">
        <f>IF(Schülernamen!$A$20="","",Schülernamen!$A$20)</f>
        <v>Schüler19</v>
      </c>
      <c r="B200" s="232"/>
      <c r="C200" s="232"/>
      <c r="D200" s="232"/>
      <c r="E200" s="232"/>
      <c r="F200" s="224"/>
      <c r="G200" s="224"/>
      <c r="H200" s="232"/>
      <c r="I200" s="232"/>
      <c r="J200" s="232"/>
      <c r="K200" s="232"/>
      <c r="L200" s="232"/>
      <c r="M200" s="224"/>
      <c r="N200" s="224"/>
      <c r="O200" s="232"/>
      <c r="P200" s="232"/>
      <c r="Q200" s="232"/>
      <c r="R200" s="232"/>
      <c r="S200" s="232"/>
      <c r="T200" s="224"/>
      <c r="U200" s="224"/>
      <c r="V200" s="232"/>
      <c r="W200" s="232"/>
      <c r="X200" s="232"/>
      <c r="Y200" s="232"/>
      <c r="Z200" s="232"/>
      <c r="AA200" s="224"/>
      <c r="AB200" s="224"/>
      <c r="AC200" s="232"/>
      <c r="AD200" s="232"/>
      <c r="AE200" s="232"/>
      <c r="AF200" s="171"/>
      <c r="AG200" s="172">
        <f t="shared" ref="AG200:AG202" si="55">COUNTIF(B200:AF200,"e")+AH200</f>
        <v>0</v>
      </c>
      <c r="AH200" s="173">
        <f t="shared" si="38"/>
        <v>0</v>
      </c>
      <c r="AI200" s="173">
        <f>COUNT(B201:AF209)</f>
        <v>0</v>
      </c>
      <c r="AJ200" s="174" t="e">
        <f>AG200/(AG200+AH200)</f>
        <v>#DIV/0!</v>
      </c>
      <c r="AK200" s="175"/>
    </row>
    <row r="201" spans="1:37" x14ac:dyDescent="0.2">
      <c r="A201" s="151" t="s">
        <v>9</v>
      </c>
      <c r="F201" s="226"/>
      <c r="G201" s="226"/>
      <c r="M201" s="226"/>
      <c r="N201" s="226"/>
      <c r="T201" s="226"/>
      <c r="U201" s="226"/>
      <c r="AA201" s="226"/>
      <c r="AB201" s="226"/>
      <c r="AG201" s="154">
        <f t="shared" si="55"/>
        <v>0</v>
      </c>
      <c r="AH201" s="155">
        <f t="shared" si="38"/>
        <v>0</v>
      </c>
      <c r="AI201" s="156">
        <f>SUM(B201:AF201)</f>
        <v>0</v>
      </c>
      <c r="AJ201" s="3"/>
    </row>
    <row r="202" spans="1:37" x14ac:dyDescent="0.2">
      <c r="A202" s="151" t="s">
        <v>1</v>
      </c>
      <c r="F202" s="226"/>
      <c r="G202" s="226"/>
      <c r="M202" s="226"/>
      <c r="N202" s="226"/>
      <c r="T202" s="226"/>
      <c r="U202" s="226"/>
      <c r="AA202" s="226"/>
      <c r="AB202" s="226"/>
      <c r="AG202" s="154">
        <f t="shared" si="55"/>
        <v>0</v>
      </c>
      <c r="AH202" s="155">
        <f t="shared" si="38"/>
        <v>0</v>
      </c>
      <c r="AI202" s="157">
        <f t="shared" ref="AI202:AI209" si="56">SUM(B202:AF202)</f>
        <v>0</v>
      </c>
      <c r="AJ202" s="3"/>
    </row>
    <row r="203" spans="1:37" x14ac:dyDescent="0.2">
      <c r="A203" s="151" t="s">
        <v>2</v>
      </c>
      <c r="F203" s="226"/>
      <c r="G203" s="226"/>
      <c r="M203" s="226"/>
      <c r="N203" s="226"/>
      <c r="T203" s="226"/>
      <c r="U203" s="226"/>
      <c r="AA203" s="226"/>
      <c r="AB203" s="226"/>
      <c r="AG203" s="154">
        <f t="shared" si="43"/>
        <v>0</v>
      </c>
      <c r="AH203" s="155">
        <f t="shared" si="38"/>
        <v>0</v>
      </c>
      <c r="AI203" s="157">
        <f t="shared" si="56"/>
        <v>0</v>
      </c>
      <c r="AJ203" s="3"/>
    </row>
    <row r="204" spans="1:37" x14ac:dyDescent="0.2">
      <c r="A204" s="151" t="s">
        <v>3</v>
      </c>
      <c r="F204" s="226"/>
      <c r="G204" s="226"/>
      <c r="M204" s="226"/>
      <c r="N204" s="226"/>
      <c r="T204" s="226"/>
      <c r="U204" s="226"/>
      <c r="AA204" s="226"/>
      <c r="AB204" s="226"/>
      <c r="AG204" s="154">
        <f t="shared" si="43"/>
        <v>0</v>
      </c>
      <c r="AH204" s="155">
        <f t="shared" si="38"/>
        <v>0</v>
      </c>
      <c r="AI204" s="157">
        <f t="shared" si="56"/>
        <v>0</v>
      </c>
      <c r="AJ204" s="3"/>
    </row>
    <row r="205" spans="1:37" x14ac:dyDescent="0.2">
      <c r="A205" s="151" t="s">
        <v>4</v>
      </c>
      <c r="F205" s="226"/>
      <c r="G205" s="226"/>
      <c r="M205" s="226"/>
      <c r="N205" s="226"/>
      <c r="T205" s="226"/>
      <c r="U205" s="226"/>
      <c r="AA205" s="226"/>
      <c r="AB205" s="226"/>
      <c r="AG205" s="154">
        <f t="shared" si="43"/>
        <v>0</v>
      </c>
      <c r="AH205" s="155">
        <f t="shared" si="38"/>
        <v>0</v>
      </c>
      <c r="AI205" s="157">
        <f t="shared" si="56"/>
        <v>0</v>
      </c>
      <c r="AJ205" s="3"/>
    </row>
    <row r="206" spans="1:37" x14ac:dyDescent="0.2">
      <c r="A206" s="151" t="s">
        <v>5</v>
      </c>
      <c r="F206" s="226"/>
      <c r="G206" s="226"/>
      <c r="M206" s="226"/>
      <c r="N206" s="226"/>
      <c r="T206" s="226"/>
      <c r="U206" s="226"/>
      <c r="AA206" s="226"/>
      <c r="AB206" s="226"/>
      <c r="AG206" s="154">
        <f t="shared" si="43"/>
        <v>0</v>
      </c>
      <c r="AH206" s="155">
        <f t="shared" si="38"/>
        <v>0</v>
      </c>
      <c r="AI206" s="157">
        <f t="shared" si="56"/>
        <v>0</v>
      </c>
      <c r="AJ206" s="3"/>
    </row>
    <row r="207" spans="1:37" x14ac:dyDescent="0.2">
      <c r="A207" s="151" t="s">
        <v>6</v>
      </c>
      <c r="F207" s="226"/>
      <c r="G207" s="226"/>
      <c r="M207" s="226"/>
      <c r="N207" s="226"/>
      <c r="T207" s="226"/>
      <c r="U207" s="226"/>
      <c r="AA207" s="226"/>
      <c r="AB207" s="226"/>
      <c r="AG207" s="154">
        <f t="shared" si="43"/>
        <v>0</v>
      </c>
      <c r="AH207" s="155">
        <f t="shared" si="38"/>
        <v>0</v>
      </c>
      <c r="AI207" s="157">
        <f t="shared" si="56"/>
        <v>0</v>
      </c>
      <c r="AJ207" s="3"/>
    </row>
    <row r="208" spans="1:37" x14ac:dyDescent="0.2">
      <c r="A208" s="151" t="s">
        <v>7</v>
      </c>
      <c r="F208" s="226"/>
      <c r="G208" s="226"/>
      <c r="M208" s="226"/>
      <c r="N208" s="226"/>
      <c r="T208" s="226"/>
      <c r="U208" s="226"/>
      <c r="AA208" s="226"/>
      <c r="AB208" s="226"/>
      <c r="AG208" s="154">
        <f t="shared" si="43"/>
        <v>0</v>
      </c>
      <c r="AH208" s="155">
        <f t="shared" si="38"/>
        <v>0</v>
      </c>
      <c r="AI208" s="157">
        <f t="shared" si="56"/>
        <v>0</v>
      </c>
      <c r="AJ208" s="3"/>
    </row>
    <row r="209" spans="1:37" s="17" customFormat="1" x14ac:dyDescent="0.2">
      <c r="A209" s="152" t="s">
        <v>8</v>
      </c>
      <c r="B209" s="21"/>
      <c r="C209" s="21"/>
      <c r="D209" s="21"/>
      <c r="E209" s="21"/>
      <c r="F209" s="228"/>
      <c r="G209" s="228"/>
      <c r="H209" s="21"/>
      <c r="I209" s="21"/>
      <c r="J209" s="21"/>
      <c r="K209" s="21"/>
      <c r="L209" s="21"/>
      <c r="M209" s="228"/>
      <c r="N209" s="228"/>
      <c r="O209" s="21"/>
      <c r="P209" s="21"/>
      <c r="Q209" s="21"/>
      <c r="R209" s="21"/>
      <c r="S209" s="21"/>
      <c r="T209" s="228"/>
      <c r="U209" s="228"/>
      <c r="V209" s="21"/>
      <c r="W209" s="21"/>
      <c r="X209" s="21"/>
      <c r="Y209" s="21"/>
      <c r="Z209" s="21"/>
      <c r="AA209" s="228"/>
      <c r="AB209" s="228"/>
      <c r="AC209" s="21"/>
      <c r="AD209" s="21"/>
      <c r="AE209" s="21"/>
      <c r="AF209" s="21"/>
      <c r="AG209" s="158">
        <f t="shared" si="43"/>
        <v>0</v>
      </c>
      <c r="AH209" s="159">
        <f t="shared" si="38"/>
        <v>0</v>
      </c>
      <c r="AI209" s="159">
        <f t="shared" si="56"/>
        <v>0</v>
      </c>
      <c r="AJ209" s="14"/>
      <c r="AK209" s="15"/>
    </row>
    <row r="210" spans="1:37" s="140" customFormat="1" ht="13.5" thickBot="1" x14ac:dyDescent="0.25">
      <c r="A210" s="153"/>
      <c r="B210" s="32"/>
      <c r="C210" s="32"/>
      <c r="D210" s="32"/>
      <c r="E210" s="32"/>
      <c r="F210" s="229"/>
      <c r="G210" s="229"/>
      <c r="H210" s="32"/>
      <c r="I210" s="32"/>
      <c r="J210" s="32"/>
      <c r="K210" s="32"/>
      <c r="L210" s="32"/>
      <c r="M210" s="229"/>
      <c r="N210" s="229"/>
      <c r="O210" s="32"/>
      <c r="P210" s="32"/>
      <c r="Q210" s="32"/>
      <c r="R210" s="32"/>
      <c r="S210" s="32"/>
      <c r="T210" s="229"/>
      <c r="U210" s="229"/>
      <c r="V210" s="32"/>
      <c r="W210" s="32"/>
      <c r="X210" s="32"/>
      <c r="Y210" s="32"/>
      <c r="Z210" s="32"/>
      <c r="AA210" s="229"/>
      <c r="AB210" s="229"/>
      <c r="AC210" s="32"/>
      <c r="AD210" s="32"/>
      <c r="AE210" s="32"/>
      <c r="AF210" s="32"/>
      <c r="AG210" s="160">
        <f t="shared" ref="AG210" si="57">SUM(AG201:AG209)</f>
        <v>0</v>
      </c>
      <c r="AH210" s="161">
        <f>SUM(AH201:AH209)</f>
        <v>0</v>
      </c>
      <c r="AI210" s="161">
        <f>SUM(AI201:AI209)</f>
        <v>0</v>
      </c>
      <c r="AJ210" s="40" t="e">
        <f>AG210/(AG210+AH210)</f>
        <v>#DIV/0!</v>
      </c>
      <c r="AK210" s="178"/>
    </row>
    <row r="211" spans="1:37" s="31" customFormat="1" x14ac:dyDescent="0.2">
      <c r="A211" s="129" t="str">
        <f>IF(Schülernamen!$A$21="","",Schülernamen!$A$21)</f>
        <v>Schüler20</v>
      </c>
      <c r="B211" s="232"/>
      <c r="C211" s="232"/>
      <c r="D211" s="232"/>
      <c r="E211" s="232"/>
      <c r="F211" s="224"/>
      <c r="G211" s="224"/>
      <c r="H211" s="232"/>
      <c r="I211" s="232"/>
      <c r="J211" s="232"/>
      <c r="K211" s="232"/>
      <c r="L211" s="232"/>
      <c r="M211" s="224"/>
      <c r="N211" s="224"/>
      <c r="O211" s="232"/>
      <c r="P211" s="232"/>
      <c r="Q211" s="232"/>
      <c r="R211" s="232"/>
      <c r="S211" s="232"/>
      <c r="T211" s="224"/>
      <c r="U211" s="224"/>
      <c r="V211" s="232"/>
      <c r="W211" s="232"/>
      <c r="X211" s="232"/>
      <c r="Y211" s="232"/>
      <c r="Z211" s="232"/>
      <c r="AA211" s="224"/>
      <c r="AB211" s="224"/>
      <c r="AC211" s="232"/>
      <c r="AD211" s="232"/>
      <c r="AE211" s="232"/>
      <c r="AF211" s="130"/>
      <c r="AG211" s="131">
        <f t="shared" ref="AG211:AG213" si="58">COUNTIF(B211:AF211,"e")+AH211</f>
        <v>0</v>
      </c>
      <c r="AH211" s="132">
        <f t="shared" si="38"/>
        <v>0</v>
      </c>
      <c r="AI211" s="132">
        <f>COUNT(B212:AF220)</f>
        <v>0</v>
      </c>
      <c r="AJ211" s="133" t="e">
        <f>AG211/(AG211+AH211)</f>
        <v>#DIV/0!</v>
      </c>
      <c r="AK211" s="134"/>
    </row>
    <row r="212" spans="1:37" x14ac:dyDescent="0.2">
      <c r="A212" s="162" t="s">
        <v>9</v>
      </c>
      <c r="F212" s="226"/>
      <c r="G212" s="226"/>
      <c r="M212" s="226"/>
      <c r="N212" s="226"/>
      <c r="T212" s="226"/>
      <c r="U212" s="226"/>
      <c r="AA212" s="226"/>
      <c r="AB212" s="226"/>
      <c r="AG212" s="164">
        <f t="shared" si="58"/>
        <v>0</v>
      </c>
      <c r="AH212" s="165">
        <f t="shared" si="38"/>
        <v>0</v>
      </c>
      <c r="AI212" s="166">
        <f>SUM(B212:AF212)</f>
        <v>0</v>
      </c>
      <c r="AJ212" s="5"/>
    </row>
    <row r="213" spans="1:37" x14ac:dyDescent="0.2">
      <c r="A213" s="162" t="s">
        <v>1</v>
      </c>
      <c r="F213" s="226"/>
      <c r="G213" s="226"/>
      <c r="M213" s="226"/>
      <c r="N213" s="226"/>
      <c r="T213" s="226"/>
      <c r="U213" s="226"/>
      <c r="AA213" s="226"/>
      <c r="AB213" s="226"/>
      <c r="AG213" s="164">
        <f t="shared" si="58"/>
        <v>0</v>
      </c>
      <c r="AH213" s="165">
        <f t="shared" si="38"/>
        <v>0</v>
      </c>
      <c r="AI213" s="167">
        <f t="shared" ref="AI213:AI220" si="59">SUM(B213:AF213)</f>
        <v>0</v>
      </c>
      <c r="AJ213" s="5"/>
    </row>
    <row r="214" spans="1:37" x14ac:dyDescent="0.2">
      <c r="A214" s="162" t="s">
        <v>2</v>
      </c>
      <c r="F214" s="226"/>
      <c r="G214" s="226"/>
      <c r="M214" s="226"/>
      <c r="N214" s="226"/>
      <c r="T214" s="226"/>
      <c r="U214" s="226"/>
      <c r="AA214" s="226"/>
      <c r="AB214" s="226"/>
      <c r="AG214" s="164">
        <f t="shared" si="46"/>
        <v>0</v>
      </c>
      <c r="AH214" s="165">
        <f t="shared" ref="AH214:AH283" si="60">COUNTIF(B214:AF214,"u")</f>
        <v>0</v>
      </c>
      <c r="AI214" s="167">
        <f t="shared" si="59"/>
        <v>0</v>
      </c>
      <c r="AJ214" s="5"/>
    </row>
    <row r="215" spans="1:37" x14ac:dyDescent="0.2">
      <c r="A215" s="162" t="s">
        <v>3</v>
      </c>
      <c r="F215" s="226"/>
      <c r="G215" s="226"/>
      <c r="M215" s="226"/>
      <c r="N215" s="226"/>
      <c r="T215" s="226"/>
      <c r="U215" s="226"/>
      <c r="AA215" s="226"/>
      <c r="AB215" s="226"/>
      <c r="AG215" s="164">
        <f t="shared" si="46"/>
        <v>0</v>
      </c>
      <c r="AH215" s="165">
        <f t="shared" si="60"/>
        <v>0</v>
      </c>
      <c r="AI215" s="167">
        <f t="shared" si="59"/>
        <v>0</v>
      </c>
      <c r="AJ215" s="5"/>
    </row>
    <row r="216" spans="1:37" x14ac:dyDescent="0.2">
      <c r="A216" s="162" t="s">
        <v>4</v>
      </c>
      <c r="F216" s="226"/>
      <c r="G216" s="226"/>
      <c r="M216" s="226"/>
      <c r="N216" s="226"/>
      <c r="T216" s="226"/>
      <c r="U216" s="226"/>
      <c r="AA216" s="226"/>
      <c r="AB216" s="226"/>
      <c r="AG216" s="164">
        <f t="shared" si="46"/>
        <v>0</v>
      </c>
      <c r="AH216" s="165">
        <f t="shared" si="60"/>
        <v>0</v>
      </c>
      <c r="AI216" s="167">
        <f t="shared" si="59"/>
        <v>0</v>
      </c>
      <c r="AJ216" s="5"/>
    </row>
    <row r="217" spans="1:37" x14ac:dyDescent="0.2">
      <c r="A217" s="162" t="s">
        <v>5</v>
      </c>
      <c r="F217" s="226"/>
      <c r="G217" s="226"/>
      <c r="M217" s="226"/>
      <c r="N217" s="226"/>
      <c r="T217" s="226"/>
      <c r="U217" s="226"/>
      <c r="AA217" s="226"/>
      <c r="AB217" s="226"/>
      <c r="AG217" s="164">
        <f t="shared" si="46"/>
        <v>0</v>
      </c>
      <c r="AH217" s="165">
        <f t="shared" si="60"/>
        <v>0</v>
      </c>
      <c r="AI217" s="167">
        <f t="shared" si="59"/>
        <v>0</v>
      </c>
      <c r="AJ217" s="5"/>
    </row>
    <row r="218" spans="1:37" x14ac:dyDescent="0.2">
      <c r="A218" s="162" t="s">
        <v>6</v>
      </c>
      <c r="F218" s="226"/>
      <c r="G218" s="226"/>
      <c r="M218" s="226"/>
      <c r="N218" s="226"/>
      <c r="T218" s="226"/>
      <c r="U218" s="226"/>
      <c r="AA218" s="226"/>
      <c r="AB218" s="226"/>
      <c r="AG218" s="164">
        <f t="shared" si="46"/>
        <v>0</v>
      </c>
      <c r="AH218" s="165">
        <f t="shared" si="60"/>
        <v>0</v>
      </c>
      <c r="AI218" s="167">
        <f t="shared" si="59"/>
        <v>0</v>
      </c>
      <c r="AJ218" s="5"/>
    </row>
    <row r="219" spans="1:37" x14ac:dyDescent="0.2">
      <c r="A219" s="162" t="s">
        <v>7</v>
      </c>
      <c r="F219" s="226"/>
      <c r="G219" s="226"/>
      <c r="M219" s="226"/>
      <c r="N219" s="226"/>
      <c r="T219" s="226"/>
      <c r="U219" s="226"/>
      <c r="AA219" s="226"/>
      <c r="AB219" s="226"/>
      <c r="AG219" s="164">
        <f t="shared" si="46"/>
        <v>0</v>
      </c>
      <c r="AH219" s="165">
        <f t="shared" si="60"/>
        <v>0</v>
      </c>
      <c r="AI219" s="167">
        <f t="shared" si="59"/>
        <v>0</v>
      </c>
      <c r="AJ219" s="5"/>
    </row>
    <row r="220" spans="1:37" s="17" customFormat="1" x14ac:dyDescent="0.2">
      <c r="A220" s="163" t="s">
        <v>8</v>
      </c>
      <c r="B220" s="21"/>
      <c r="C220" s="21"/>
      <c r="D220" s="21"/>
      <c r="E220" s="21"/>
      <c r="F220" s="228"/>
      <c r="G220" s="228"/>
      <c r="H220" s="21"/>
      <c r="I220" s="21"/>
      <c r="J220" s="21"/>
      <c r="K220" s="21"/>
      <c r="L220" s="21"/>
      <c r="M220" s="228"/>
      <c r="N220" s="228"/>
      <c r="O220" s="21"/>
      <c r="P220" s="21"/>
      <c r="Q220" s="21"/>
      <c r="R220" s="21"/>
      <c r="S220" s="21"/>
      <c r="T220" s="228"/>
      <c r="U220" s="228"/>
      <c r="V220" s="21"/>
      <c r="W220" s="21"/>
      <c r="X220" s="21"/>
      <c r="Y220" s="21"/>
      <c r="Z220" s="21"/>
      <c r="AA220" s="228"/>
      <c r="AB220" s="228"/>
      <c r="AC220" s="21"/>
      <c r="AD220" s="21"/>
      <c r="AE220" s="21"/>
      <c r="AF220" s="21"/>
      <c r="AG220" s="168">
        <f t="shared" si="46"/>
        <v>0</v>
      </c>
      <c r="AH220" s="169">
        <f t="shared" si="60"/>
        <v>0</v>
      </c>
      <c r="AI220" s="169">
        <f t="shared" si="59"/>
        <v>0</v>
      </c>
      <c r="AJ220" s="18"/>
      <c r="AK220" s="15"/>
    </row>
    <row r="221" spans="1:37" s="35" customFormat="1" ht="13.5" thickBot="1" x14ac:dyDescent="0.25">
      <c r="A221" s="137"/>
      <c r="B221" s="32"/>
      <c r="C221" s="32"/>
      <c r="D221" s="32"/>
      <c r="E221" s="32"/>
      <c r="F221" s="229"/>
      <c r="G221" s="229"/>
      <c r="H221" s="32"/>
      <c r="I221" s="32"/>
      <c r="J221" s="32"/>
      <c r="K221" s="32"/>
      <c r="L221" s="32"/>
      <c r="M221" s="229"/>
      <c r="N221" s="229"/>
      <c r="O221" s="32"/>
      <c r="P221" s="32"/>
      <c r="Q221" s="32"/>
      <c r="R221" s="32"/>
      <c r="S221" s="32"/>
      <c r="T221" s="229"/>
      <c r="U221" s="229"/>
      <c r="V221" s="32"/>
      <c r="W221" s="32"/>
      <c r="X221" s="32"/>
      <c r="Y221" s="32"/>
      <c r="Z221" s="32"/>
      <c r="AA221" s="229"/>
      <c r="AB221" s="229"/>
      <c r="AC221" s="32"/>
      <c r="AD221" s="32"/>
      <c r="AE221" s="32"/>
      <c r="AF221" s="32"/>
      <c r="AG221" s="138">
        <f t="shared" ref="AG221" si="61">SUM(AG212:AG220)</f>
        <v>0</v>
      </c>
      <c r="AH221" s="139">
        <f>SUM(AH212:AH220)</f>
        <v>0</v>
      </c>
      <c r="AI221" s="139">
        <f>SUM(AI212:AI220)</f>
        <v>0</v>
      </c>
      <c r="AJ221" s="40" t="e">
        <f>AG221/(AG221+AH221)</f>
        <v>#DIV/0!</v>
      </c>
      <c r="AK221" s="33"/>
    </row>
    <row r="222" spans="1:37" s="141" customFormat="1" x14ac:dyDescent="0.2">
      <c r="A222" s="170" t="str">
        <f>IF(Schülernamen!$A$22="","",Schülernamen!$A$22)</f>
        <v>Schüler21</v>
      </c>
      <c r="B222" s="232"/>
      <c r="C222" s="232"/>
      <c r="D222" s="232"/>
      <c r="E222" s="232"/>
      <c r="F222" s="224"/>
      <c r="G222" s="224"/>
      <c r="H222" s="232"/>
      <c r="I222" s="232"/>
      <c r="J222" s="232"/>
      <c r="K222" s="232"/>
      <c r="L222" s="232"/>
      <c r="M222" s="224"/>
      <c r="N222" s="224"/>
      <c r="O222" s="232"/>
      <c r="P222" s="232"/>
      <c r="Q222" s="232"/>
      <c r="R222" s="232"/>
      <c r="S222" s="232"/>
      <c r="T222" s="224"/>
      <c r="U222" s="224"/>
      <c r="V222" s="232"/>
      <c r="W222" s="232"/>
      <c r="X222" s="232"/>
      <c r="Y222" s="232"/>
      <c r="Z222" s="232"/>
      <c r="AA222" s="224"/>
      <c r="AB222" s="224"/>
      <c r="AC222" s="232"/>
      <c r="AD222" s="232"/>
      <c r="AE222" s="232"/>
      <c r="AF222" s="171"/>
      <c r="AG222" s="172">
        <f t="shared" ref="AG222:AG275" si="62">COUNTIF(B222:AF222,"e")+AH222</f>
        <v>0</v>
      </c>
      <c r="AH222" s="173">
        <f t="shared" si="60"/>
        <v>0</v>
      </c>
      <c r="AI222" s="173">
        <f>COUNT(B223:AF231)</f>
        <v>0</v>
      </c>
      <c r="AJ222" s="174" t="e">
        <f>AG222/(AG222+AH222)</f>
        <v>#DIV/0!</v>
      </c>
      <c r="AK222" s="175"/>
    </row>
    <row r="223" spans="1:37" x14ac:dyDescent="0.2">
      <c r="A223" s="151" t="s">
        <v>9</v>
      </c>
      <c r="F223" s="226"/>
      <c r="G223" s="226"/>
      <c r="M223" s="226"/>
      <c r="N223" s="226"/>
      <c r="T223" s="226"/>
      <c r="U223" s="226"/>
      <c r="AA223" s="226"/>
      <c r="AB223" s="226"/>
      <c r="AG223" s="154">
        <f t="shared" si="62"/>
        <v>0</v>
      </c>
      <c r="AH223" s="155">
        <f t="shared" si="60"/>
        <v>0</v>
      </c>
      <c r="AI223" s="156">
        <f>SUM(B223:AF223)</f>
        <v>0</v>
      </c>
      <c r="AJ223" s="3"/>
    </row>
    <row r="224" spans="1:37" x14ac:dyDescent="0.2">
      <c r="A224" s="151" t="s">
        <v>1</v>
      </c>
      <c r="F224" s="226"/>
      <c r="G224" s="226"/>
      <c r="M224" s="226"/>
      <c r="N224" s="226"/>
      <c r="T224" s="226"/>
      <c r="U224" s="226"/>
      <c r="AA224" s="226"/>
      <c r="AB224" s="226"/>
      <c r="AG224" s="154">
        <f t="shared" si="62"/>
        <v>0</v>
      </c>
      <c r="AH224" s="155">
        <f t="shared" si="60"/>
        <v>0</v>
      </c>
      <c r="AI224" s="157">
        <f t="shared" ref="AI224:AI231" si="63">SUM(B224:AF224)</f>
        <v>0</v>
      </c>
      <c r="AJ224" s="3"/>
    </row>
    <row r="225" spans="1:37" x14ac:dyDescent="0.2">
      <c r="A225" s="151" t="s">
        <v>2</v>
      </c>
      <c r="F225" s="226"/>
      <c r="G225" s="226"/>
      <c r="M225" s="226"/>
      <c r="N225" s="226"/>
      <c r="T225" s="226"/>
      <c r="U225" s="226"/>
      <c r="AA225" s="226"/>
      <c r="AB225" s="226"/>
      <c r="AG225" s="154">
        <f t="shared" si="62"/>
        <v>0</v>
      </c>
      <c r="AH225" s="155">
        <f t="shared" si="60"/>
        <v>0</v>
      </c>
      <c r="AI225" s="157">
        <f t="shared" si="63"/>
        <v>0</v>
      </c>
      <c r="AJ225" s="3"/>
    </row>
    <row r="226" spans="1:37" x14ac:dyDescent="0.2">
      <c r="A226" s="151" t="s">
        <v>3</v>
      </c>
      <c r="F226" s="226"/>
      <c r="G226" s="226"/>
      <c r="M226" s="226"/>
      <c r="N226" s="226"/>
      <c r="T226" s="226"/>
      <c r="U226" s="226"/>
      <c r="AA226" s="226"/>
      <c r="AB226" s="226"/>
      <c r="AG226" s="154">
        <f t="shared" si="62"/>
        <v>0</v>
      </c>
      <c r="AH226" s="155">
        <f t="shared" si="60"/>
        <v>0</v>
      </c>
      <c r="AI226" s="157">
        <f t="shared" si="63"/>
        <v>0</v>
      </c>
      <c r="AJ226" s="3"/>
    </row>
    <row r="227" spans="1:37" x14ac:dyDescent="0.2">
      <c r="A227" s="151" t="s">
        <v>4</v>
      </c>
      <c r="F227" s="226"/>
      <c r="G227" s="226"/>
      <c r="M227" s="226"/>
      <c r="N227" s="226"/>
      <c r="T227" s="226"/>
      <c r="U227" s="226"/>
      <c r="AA227" s="226"/>
      <c r="AB227" s="226"/>
      <c r="AG227" s="154">
        <f t="shared" si="62"/>
        <v>0</v>
      </c>
      <c r="AH227" s="155">
        <f t="shared" si="60"/>
        <v>0</v>
      </c>
      <c r="AI227" s="157">
        <f t="shared" si="63"/>
        <v>0</v>
      </c>
      <c r="AJ227" s="3"/>
    </row>
    <row r="228" spans="1:37" x14ac:dyDescent="0.2">
      <c r="A228" s="151" t="s">
        <v>5</v>
      </c>
      <c r="F228" s="226"/>
      <c r="G228" s="226"/>
      <c r="M228" s="226"/>
      <c r="N228" s="226"/>
      <c r="T228" s="226"/>
      <c r="U228" s="226"/>
      <c r="AA228" s="226"/>
      <c r="AB228" s="226"/>
      <c r="AG228" s="154">
        <f t="shared" si="62"/>
        <v>0</v>
      </c>
      <c r="AH228" s="155">
        <f t="shared" si="60"/>
        <v>0</v>
      </c>
      <c r="AI228" s="157">
        <f t="shared" si="63"/>
        <v>0</v>
      </c>
      <c r="AJ228" s="3"/>
    </row>
    <row r="229" spans="1:37" x14ac:dyDescent="0.2">
      <c r="A229" s="151" t="s">
        <v>6</v>
      </c>
      <c r="F229" s="226"/>
      <c r="G229" s="226"/>
      <c r="M229" s="226"/>
      <c r="N229" s="226"/>
      <c r="T229" s="226"/>
      <c r="U229" s="226"/>
      <c r="AA229" s="226"/>
      <c r="AB229" s="226"/>
      <c r="AG229" s="154">
        <f t="shared" si="62"/>
        <v>0</v>
      </c>
      <c r="AH229" s="155">
        <f t="shared" si="60"/>
        <v>0</v>
      </c>
      <c r="AI229" s="157">
        <f t="shared" si="63"/>
        <v>0</v>
      </c>
      <c r="AJ229" s="3"/>
    </row>
    <row r="230" spans="1:37" x14ac:dyDescent="0.2">
      <c r="A230" s="151" t="s">
        <v>7</v>
      </c>
      <c r="F230" s="226"/>
      <c r="G230" s="226"/>
      <c r="M230" s="226"/>
      <c r="N230" s="226"/>
      <c r="T230" s="226"/>
      <c r="U230" s="226"/>
      <c r="AA230" s="226"/>
      <c r="AB230" s="226"/>
      <c r="AG230" s="154">
        <f t="shared" si="62"/>
        <v>0</v>
      </c>
      <c r="AH230" s="155">
        <f t="shared" si="60"/>
        <v>0</v>
      </c>
      <c r="AI230" s="157">
        <f t="shared" si="63"/>
        <v>0</v>
      </c>
      <c r="AJ230" s="3"/>
    </row>
    <row r="231" spans="1:37" s="17" customFormat="1" x14ac:dyDescent="0.2">
      <c r="A231" s="152" t="s">
        <v>8</v>
      </c>
      <c r="B231" s="21"/>
      <c r="C231" s="21"/>
      <c r="D231" s="21"/>
      <c r="E231" s="21"/>
      <c r="F231" s="228"/>
      <c r="G231" s="228"/>
      <c r="H231" s="21"/>
      <c r="I231" s="21"/>
      <c r="J231" s="21"/>
      <c r="K231" s="21"/>
      <c r="L231" s="21"/>
      <c r="M231" s="228"/>
      <c r="N231" s="228"/>
      <c r="O231" s="21"/>
      <c r="P231" s="21"/>
      <c r="Q231" s="21"/>
      <c r="R231" s="21"/>
      <c r="S231" s="21"/>
      <c r="T231" s="228"/>
      <c r="U231" s="228"/>
      <c r="V231" s="21"/>
      <c r="W231" s="21"/>
      <c r="X231" s="21"/>
      <c r="Y231" s="21"/>
      <c r="Z231" s="21"/>
      <c r="AA231" s="228"/>
      <c r="AB231" s="228"/>
      <c r="AC231" s="21"/>
      <c r="AD231" s="21"/>
      <c r="AE231" s="21"/>
      <c r="AF231" s="21"/>
      <c r="AG231" s="158">
        <f t="shared" si="62"/>
        <v>0</v>
      </c>
      <c r="AH231" s="159">
        <f t="shared" si="60"/>
        <v>0</v>
      </c>
      <c r="AI231" s="159">
        <f t="shared" si="63"/>
        <v>0</v>
      </c>
      <c r="AJ231" s="14"/>
      <c r="AK231" s="15"/>
    </row>
    <row r="232" spans="1:37" s="140" customFormat="1" ht="13.5" thickBot="1" x14ac:dyDescent="0.25">
      <c r="A232" s="153"/>
      <c r="B232" s="32"/>
      <c r="C232" s="32"/>
      <c r="D232" s="32"/>
      <c r="E232" s="32"/>
      <c r="F232" s="229"/>
      <c r="G232" s="229"/>
      <c r="H232" s="32"/>
      <c r="I232" s="32"/>
      <c r="J232" s="32"/>
      <c r="K232" s="32"/>
      <c r="L232" s="32"/>
      <c r="M232" s="229"/>
      <c r="N232" s="229"/>
      <c r="O232" s="32"/>
      <c r="P232" s="32"/>
      <c r="Q232" s="32"/>
      <c r="R232" s="32"/>
      <c r="S232" s="32"/>
      <c r="T232" s="229"/>
      <c r="U232" s="229"/>
      <c r="V232" s="32"/>
      <c r="W232" s="32"/>
      <c r="X232" s="32"/>
      <c r="Y232" s="32"/>
      <c r="Z232" s="32"/>
      <c r="AA232" s="229"/>
      <c r="AB232" s="229"/>
      <c r="AC232" s="32"/>
      <c r="AD232" s="32"/>
      <c r="AE232" s="32"/>
      <c r="AF232" s="32"/>
      <c r="AG232" s="160">
        <f t="shared" ref="AG232" si="64">SUM(AG223:AG231)</f>
        <v>0</v>
      </c>
      <c r="AH232" s="161">
        <f>SUM(AH223:AH231)</f>
        <v>0</v>
      </c>
      <c r="AI232" s="161">
        <f>SUM(AI223:AI231)</f>
        <v>0</v>
      </c>
      <c r="AJ232" s="40" t="e">
        <f>AG232/(AG232+AH232)</f>
        <v>#DIV/0!</v>
      </c>
      <c r="AK232" s="178"/>
    </row>
    <row r="233" spans="1:37" s="31" customFormat="1" x14ac:dyDescent="0.2">
      <c r="A233" s="129" t="str">
        <f>IF(Schülernamen!$A$23="","",Schülernamen!$A$23)</f>
        <v>Schüler22</v>
      </c>
      <c r="B233" s="232"/>
      <c r="C233" s="232"/>
      <c r="D233" s="232"/>
      <c r="E233" s="232"/>
      <c r="F233" s="224"/>
      <c r="G233" s="224"/>
      <c r="H233" s="232"/>
      <c r="I233" s="232"/>
      <c r="J233" s="232"/>
      <c r="K233" s="232"/>
      <c r="L233" s="232"/>
      <c r="M233" s="224"/>
      <c r="N233" s="224"/>
      <c r="O233" s="232"/>
      <c r="P233" s="232"/>
      <c r="Q233" s="232"/>
      <c r="R233" s="232"/>
      <c r="S233" s="232"/>
      <c r="T233" s="224"/>
      <c r="U233" s="224"/>
      <c r="V233" s="232"/>
      <c r="W233" s="232"/>
      <c r="X233" s="232"/>
      <c r="Y233" s="232"/>
      <c r="Z233" s="232"/>
      <c r="AA233" s="224"/>
      <c r="AB233" s="224"/>
      <c r="AC233" s="232"/>
      <c r="AD233" s="232"/>
      <c r="AE233" s="232"/>
      <c r="AF233" s="130"/>
      <c r="AG233" s="131">
        <f t="shared" ref="AG233:AG286" si="65">COUNTIF(B233:AF233,"e")+AH233</f>
        <v>0</v>
      </c>
      <c r="AH233" s="132">
        <f t="shared" si="60"/>
        <v>0</v>
      </c>
      <c r="AI233" s="132">
        <f>COUNT(B234:AF242)</f>
        <v>0</v>
      </c>
      <c r="AJ233" s="133" t="e">
        <f>AG233/(AG233+AH233)</f>
        <v>#DIV/0!</v>
      </c>
      <c r="AK233" s="134"/>
    </row>
    <row r="234" spans="1:37" x14ac:dyDescent="0.2">
      <c r="A234" s="162" t="s">
        <v>9</v>
      </c>
      <c r="F234" s="226"/>
      <c r="G234" s="226"/>
      <c r="M234" s="226"/>
      <c r="N234" s="226"/>
      <c r="T234" s="226"/>
      <c r="U234" s="226"/>
      <c r="AA234" s="226"/>
      <c r="AB234" s="226"/>
      <c r="AG234" s="164">
        <f t="shared" si="65"/>
        <v>0</v>
      </c>
      <c r="AH234" s="165">
        <f t="shared" si="60"/>
        <v>0</v>
      </c>
      <c r="AI234" s="166">
        <f>SUM(B234:AF234)</f>
        <v>0</v>
      </c>
      <c r="AJ234" s="5"/>
    </row>
    <row r="235" spans="1:37" x14ac:dyDescent="0.2">
      <c r="A235" s="162" t="s">
        <v>1</v>
      </c>
      <c r="F235" s="226"/>
      <c r="G235" s="226"/>
      <c r="M235" s="226"/>
      <c r="N235" s="226"/>
      <c r="T235" s="226"/>
      <c r="U235" s="226"/>
      <c r="AA235" s="226"/>
      <c r="AB235" s="226"/>
      <c r="AG235" s="164">
        <f t="shared" si="65"/>
        <v>0</v>
      </c>
      <c r="AH235" s="165">
        <f t="shared" si="60"/>
        <v>0</v>
      </c>
      <c r="AI235" s="167">
        <f t="shared" ref="AI235:AI242" si="66">SUM(B235:AF235)</f>
        <v>0</v>
      </c>
      <c r="AJ235" s="5"/>
    </row>
    <row r="236" spans="1:37" x14ac:dyDescent="0.2">
      <c r="A236" s="162" t="s">
        <v>2</v>
      </c>
      <c r="F236" s="226"/>
      <c r="G236" s="226"/>
      <c r="M236" s="226"/>
      <c r="N236" s="226"/>
      <c r="T236" s="226"/>
      <c r="U236" s="226"/>
      <c r="AA236" s="226"/>
      <c r="AB236" s="226"/>
      <c r="AG236" s="164">
        <f t="shared" si="65"/>
        <v>0</v>
      </c>
      <c r="AH236" s="165">
        <f t="shared" si="60"/>
        <v>0</v>
      </c>
      <c r="AI236" s="167">
        <f t="shared" si="66"/>
        <v>0</v>
      </c>
      <c r="AJ236" s="5"/>
    </row>
    <row r="237" spans="1:37" x14ac:dyDescent="0.2">
      <c r="A237" s="162" t="s">
        <v>3</v>
      </c>
      <c r="F237" s="226"/>
      <c r="G237" s="226"/>
      <c r="M237" s="226"/>
      <c r="N237" s="226"/>
      <c r="T237" s="226"/>
      <c r="U237" s="226"/>
      <c r="AA237" s="226"/>
      <c r="AB237" s="226"/>
      <c r="AG237" s="164">
        <f t="shared" si="65"/>
        <v>0</v>
      </c>
      <c r="AH237" s="165">
        <f t="shared" si="60"/>
        <v>0</v>
      </c>
      <c r="AI237" s="167">
        <f t="shared" si="66"/>
        <v>0</v>
      </c>
      <c r="AJ237" s="5"/>
    </row>
    <row r="238" spans="1:37" x14ac:dyDescent="0.2">
      <c r="A238" s="162" t="s">
        <v>4</v>
      </c>
      <c r="F238" s="226"/>
      <c r="G238" s="226"/>
      <c r="M238" s="226"/>
      <c r="N238" s="226"/>
      <c r="T238" s="226"/>
      <c r="U238" s="226"/>
      <c r="AA238" s="226"/>
      <c r="AB238" s="226"/>
      <c r="AG238" s="164">
        <f t="shared" si="65"/>
        <v>0</v>
      </c>
      <c r="AH238" s="165">
        <f t="shared" si="60"/>
        <v>0</v>
      </c>
      <c r="AI238" s="167">
        <f t="shared" si="66"/>
        <v>0</v>
      </c>
      <c r="AJ238" s="5"/>
    </row>
    <row r="239" spans="1:37" x14ac:dyDescent="0.2">
      <c r="A239" s="162" t="s">
        <v>5</v>
      </c>
      <c r="F239" s="226"/>
      <c r="G239" s="226"/>
      <c r="M239" s="226"/>
      <c r="N239" s="226"/>
      <c r="T239" s="226"/>
      <c r="U239" s="226"/>
      <c r="AA239" s="226"/>
      <c r="AB239" s="226"/>
      <c r="AG239" s="164">
        <f t="shared" si="65"/>
        <v>0</v>
      </c>
      <c r="AH239" s="165">
        <f t="shared" si="60"/>
        <v>0</v>
      </c>
      <c r="AI239" s="167">
        <f t="shared" si="66"/>
        <v>0</v>
      </c>
      <c r="AJ239" s="5"/>
    </row>
    <row r="240" spans="1:37" x14ac:dyDescent="0.2">
      <c r="A240" s="162" t="s">
        <v>6</v>
      </c>
      <c r="F240" s="226"/>
      <c r="G240" s="226"/>
      <c r="M240" s="226"/>
      <c r="N240" s="226"/>
      <c r="T240" s="226"/>
      <c r="U240" s="226"/>
      <c r="AA240" s="226"/>
      <c r="AB240" s="226"/>
      <c r="AG240" s="164">
        <f t="shared" si="65"/>
        <v>0</v>
      </c>
      <c r="AH240" s="165">
        <f t="shared" si="60"/>
        <v>0</v>
      </c>
      <c r="AI240" s="167">
        <f t="shared" si="66"/>
        <v>0</v>
      </c>
      <c r="AJ240" s="5"/>
    </row>
    <row r="241" spans="1:37" x14ac:dyDescent="0.2">
      <c r="A241" s="162" t="s">
        <v>7</v>
      </c>
      <c r="F241" s="226"/>
      <c r="G241" s="226"/>
      <c r="M241" s="226"/>
      <c r="N241" s="226"/>
      <c r="T241" s="226"/>
      <c r="U241" s="226"/>
      <c r="AA241" s="226"/>
      <c r="AB241" s="226"/>
      <c r="AG241" s="164">
        <f t="shared" si="65"/>
        <v>0</v>
      </c>
      <c r="AH241" s="165">
        <f t="shared" si="60"/>
        <v>0</v>
      </c>
      <c r="AI241" s="167">
        <f t="shared" si="66"/>
        <v>0</v>
      </c>
      <c r="AJ241" s="5"/>
    </row>
    <row r="242" spans="1:37" s="17" customFormat="1" x14ac:dyDescent="0.2">
      <c r="A242" s="163" t="s">
        <v>8</v>
      </c>
      <c r="B242" s="21"/>
      <c r="C242" s="21"/>
      <c r="D242" s="21"/>
      <c r="E242" s="21"/>
      <c r="F242" s="228"/>
      <c r="G242" s="228"/>
      <c r="H242" s="21"/>
      <c r="I242" s="21"/>
      <c r="J242" s="21"/>
      <c r="K242" s="21"/>
      <c r="L242" s="21"/>
      <c r="M242" s="228"/>
      <c r="N242" s="228"/>
      <c r="O242" s="21"/>
      <c r="P242" s="21"/>
      <c r="Q242" s="21"/>
      <c r="R242" s="21"/>
      <c r="S242" s="21"/>
      <c r="T242" s="228"/>
      <c r="U242" s="228"/>
      <c r="V242" s="21"/>
      <c r="W242" s="21"/>
      <c r="X242" s="21"/>
      <c r="Y242" s="21"/>
      <c r="Z242" s="21"/>
      <c r="AA242" s="228"/>
      <c r="AB242" s="228"/>
      <c r="AC242" s="21"/>
      <c r="AD242" s="21"/>
      <c r="AE242" s="21"/>
      <c r="AF242" s="21"/>
      <c r="AG242" s="168">
        <f t="shared" si="65"/>
        <v>0</v>
      </c>
      <c r="AH242" s="169">
        <f t="shared" si="60"/>
        <v>0</v>
      </c>
      <c r="AI242" s="169">
        <f t="shared" si="66"/>
        <v>0</v>
      </c>
      <c r="AJ242" s="18"/>
      <c r="AK242" s="15"/>
    </row>
    <row r="243" spans="1:37" s="35" customFormat="1" ht="13.5" thickBot="1" x14ac:dyDescent="0.25">
      <c r="A243" s="137"/>
      <c r="B243" s="32"/>
      <c r="C243" s="32"/>
      <c r="D243" s="32"/>
      <c r="E243" s="32"/>
      <c r="F243" s="229"/>
      <c r="G243" s="229"/>
      <c r="H243" s="32"/>
      <c r="I243" s="32"/>
      <c r="J243" s="32"/>
      <c r="K243" s="32"/>
      <c r="L243" s="32"/>
      <c r="M243" s="229"/>
      <c r="N243" s="229"/>
      <c r="O243" s="32"/>
      <c r="P243" s="32"/>
      <c r="Q243" s="32"/>
      <c r="R243" s="32"/>
      <c r="S243" s="32"/>
      <c r="T243" s="229"/>
      <c r="U243" s="229"/>
      <c r="V243" s="32"/>
      <c r="W243" s="32"/>
      <c r="X243" s="32"/>
      <c r="Y243" s="32"/>
      <c r="Z243" s="32"/>
      <c r="AA243" s="229"/>
      <c r="AB243" s="229"/>
      <c r="AC243" s="32"/>
      <c r="AD243" s="32"/>
      <c r="AE243" s="32"/>
      <c r="AF243" s="32"/>
      <c r="AG243" s="138">
        <f t="shared" ref="AG243" si="67">SUM(AG234:AG242)</f>
        <v>0</v>
      </c>
      <c r="AH243" s="139">
        <f>SUM(AH234:AH242)</f>
        <v>0</v>
      </c>
      <c r="AI243" s="139">
        <f>SUM(AI234:AI242)</f>
        <v>0</v>
      </c>
      <c r="AJ243" s="40" t="e">
        <f>AG243/(AG243+AH243)</f>
        <v>#DIV/0!</v>
      </c>
      <c r="AK243" s="33"/>
    </row>
    <row r="244" spans="1:37" s="141" customFormat="1" x14ac:dyDescent="0.2">
      <c r="A244" s="170" t="str">
        <f>IF(Schülernamen!$A$24="","",Schülernamen!$A$24)</f>
        <v>Schüler23</v>
      </c>
      <c r="B244" s="232"/>
      <c r="C244" s="232"/>
      <c r="D244" s="232"/>
      <c r="E244" s="232"/>
      <c r="F244" s="224"/>
      <c r="G244" s="224"/>
      <c r="H244" s="232"/>
      <c r="I244" s="232"/>
      <c r="J244" s="232"/>
      <c r="K244" s="232"/>
      <c r="L244" s="232"/>
      <c r="M244" s="224"/>
      <c r="N244" s="224"/>
      <c r="O244" s="232"/>
      <c r="P244" s="232"/>
      <c r="Q244" s="232"/>
      <c r="R244" s="232"/>
      <c r="S244" s="232"/>
      <c r="T244" s="224"/>
      <c r="U244" s="224"/>
      <c r="V244" s="232"/>
      <c r="W244" s="232"/>
      <c r="X244" s="232"/>
      <c r="Y244" s="232"/>
      <c r="Z244" s="232"/>
      <c r="AA244" s="224"/>
      <c r="AB244" s="224"/>
      <c r="AC244" s="232"/>
      <c r="AD244" s="232"/>
      <c r="AE244" s="232"/>
      <c r="AF244" s="171"/>
      <c r="AG244" s="172">
        <f t="shared" ref="AG244:AG246" si="68">COUNTIF(B244:AF244,"e")+AH244</f>
        <v>0</v>
      </c>
      <c r="AH244" s="173">
        <f t="shared" si="60"/>
        <v>0</v>
      </c>
      <c r="AI244" s="173">
        <f>COUNT(B245:AF253)</f>
        <v>0</v>
      </c>
      <c r="AJ244" s="174" t="e">
        <f>AG244/(AG244+AH244)</f>
        <v>#DIV/0!</v>
      </c>
      <c r="AK244" s="175"/>
    </row>
    <row r="245" spans="1:37" x14ac:dyDescent="0.2">
      <c r="A245" s="151" t="s">
        <v>9</v>
      </c>
      <c r="F245" s="226"/>
      <c r="G245" s="226"/>
      <c r="M245" s="226"/>
      <c r="N245" s="226"/>
      <c r="T245" s="226"/>
      <c r="U245" s="226"/>
      <c r="AA245" s="226"/>
      <c r="AB245" s="226"/>
      <c r="AG245" s="154">
        <f t="shared" si="68"/>
        <v>0</v>
      </c>
      <c r="AH245" s="155">
        <f t="shared" si="60"/>
        <v>0</v>
      </c>
      <c r="AI245" s="156">
        <f>SUM(B245:AF245)</f>
        <v>0</v>
      </c>
      <c r="AJ245" s="3"/>
    </row>
    <row r="246" spans="1:37" x14ac:dyDescent="0.2">
      <c r="A246" s="151" t="s">
        <v>1</v>
      </c>
      <c r="F246" s="226"/>
      <c r="G246" s="226"/>
      <c r="M246" s="226"/>
      <c r="N246" s="226"/>
      <c r="T246" s="226"/>
      <c r="U246" s="226"/>
      <c r="AA246" s="226"/>
      <c r="AB246" s="226"/>
      <c r="AG246" s="154">
        <f t="shared" si="68"/>
        <v>0</v>
      </c>
      <c r="AH246" s="155">
        <f t="shared" si="60"/>
        <v>0</v>
      </c>
      <c r="AI246" s="157">
        <f t="shared" ref="AI246:AI253" si="69">SUM(B246:AF246)</f>
        <v>0</v>
      </c>
      <c r="AJ246" s="3"/>
    </row>
    <row r="247" spans="1:37" x14ac:dyDescent="0.2">
      <c r="A247" s="151" t="s">
        <v>2</v>
      </c>
      <c r="F247" s="226"/>
      <c r="G247" s="226"/>
      <c r="M247" s="226"/>
      <c r="N247" s="226"/>
      <c r="T247" s="226"/>
      <c r="U247" s="226"/>
      <c r="AA247" s="226"/>
      <c r="AB247" s="226"/>
      <c r="AG247" s="154">
        <f t="shared" si="62"/>
        <v>0</v>
      </c>
      <c r="AH247" s="155">
        <f t="shared" si="60"/>
        <v>0</v>
      </c>
      <c r="AI247" s="157">
        <f t="shared" si="69"/>
        <v>0</v>
      </c>
      <c r="AJ247" s="3"/>
    </row>
    <row r="248" spans="1:37" x14ac:dyDescent="0.2">
      <c r="A248" s="151" t="s">
        <v>3</v>
      </c>
      <c r="F248" s="226"/>
      <c r="G248" s="226"/>
      <c r="M248" s="226"/>
      <c r="N248" s="226"/>
      <c r="T248" s="226"/>
      <c r="U248" s="226"/>
      <c r="AA248" s="226"/>
      <c r="AB248" s="226"/>
      <c r="AG248" s="154">
        <f t="shared" si="62"/>
        <v>0</v>
      </c>
      <c r="AH248" s="155">
        <f t="shared" si="60"/>
        <v>0</v>
      </c>
      <c r="AI248" s="157">
        <f t="shared" si="69"/>
        <v>0</v>
      </c>
      <c r="AJ248" s="3"/>
    </row>
    <row r="249" spans="1:37" x14ac:dyDescent="0.2">
      <c r="A249" s="151" t="s">
        <v>4</v>
      </c>
      <c r="F249" s="226"/>
      <c r="G249" s="226"/>
      <c r="M249" s="226"/>
      <c r="N249" s="226"/>
      <c r="T249" s="226"/>
      <c r="U249" s="226"/>
      <c r="AA249" s="226"/>
      <c r="AB249" s="226"/>
      <c r="AG249" s="154">
        <f t="shared" si="62"/>
        <v>0</v>
      </c>
      <c r="AH249" s="155">
        <f t="shared" si="60"/>
        <v>0</v>
      </c>
      <c r="AI249" s="157">
        <f t="shared" si="69"/>
        <v>0</v>
      </c>
      <c r="AJ249" s="3"/>
    </row>
    <row r="250" spans="1:37" x14ac:dyDescent="0.2">
      <c r="A250" s="151" t="s">
        <v>5</v>
      </c>
      <c r="F250" s="226"/>
      <c r="G250" s="226"/>
      <c r="M250" s="226"/>
      <c r="N250" s="226"/>
      <c r="T250" s="226"/>
      <c r="U250" s="226"/>
      <c r="AA250" s="226"/>
      <c r="AB250" s="226"/>
      <c r="AG250" s="154">
        <f t="shared" si="62"/>
        <v>0</v>
      </c>
      <c r="AH250" s="155">
        <f t="shared" si="60"/>
        <v>0</v>
      </c>
      <c r="AI250" s="157">
        <f t="shared" si="69"/>
        <v>0</v>
      </c>
      <c r="AJ250" s="3"/>
    </row>
    <row r="251" spans="1:37" x14ac:dyDescent="0.2">
      <c r="A251" s="151" t="s">
        <v>6</v>
      </c>
      <c r="F251" s="226"/>
      <c r="G251" s="226"/>
      <c r="M251" s="226"/>
      <c r="N251" s="226"/>
      <c r="T251" s="226"/>
      <c r="U251" s="226"/>
      <c r="AA251" s="226"/>
      <c r="AB251" s="226"/>
      <c r="AG251" s="154">
        <f t="shared" si="62"/>
        <v>0</v>
      </c>
      <c r="AH251" s="155">
        <f t="shared" si="60"/>
        <v>0</v>
      </c>
      <c r="AI251" s="157">
        <f t="shared" si="69"/>
        <v>0</v>
      </c>
      <c r="AJ251" s="3"/>
    </row>
    <row r="252" spans="1:37" x14ac:dyDescent="0.2">
      <c r="A252" s="151" t="s">
        <v>7</v>
      </c>
      <c r="F252" s="226"/>
      <c r="G252" s="226"/>
      <c r="M252" s="226"/>
      <c r="N252" s="226"/>
      <c r="T252" s="226"/>
      <c r="U252" s="226"/>
      <c r="AA252" s="226"/>
      <c r="AB252" s="226"/>
      <c r="AG252" s="154">
        <f t="shared" si="62"/>
        <v>0</v>
      </c>
      <c r="AH252" s="155">
        <f t="shared" si="60"/>
        <v>0</v>
      </c>
      <c r="AI252" s="157">
        <f t="shared" si="69"/>
        <v>0</v>
      </c>
      <c r="AJ252" s="3"/>
    </row>
    <row r="253" spans="1:37" s="17" customFormat="1" x14ac:dyDescent="0.2">
      <c r="A253" s="152" t="s">
        <v>8</v>
      </c>
      <c r="B253" s="21"/>
      <c r="C253" s="21"/>
      <c r="D253" s="21"/>
      <c r="E253" s="21"/>
      <c r="F253" s="228"/>
      <c r="G253" s="228"/>
      <c r="H253" s="21"/>
      <c r="I253" s="21"/>
      <c r="J253" s="21"/>
      <c r="K253" s="21"/>
      <c r="L253" s="21"/>
      <c r="M253" s="228"/>
      <c r="N253" s="228"/>
      <c r="O253" s="21"/>
      <c r="P253" s="21"/>
      <c r="Q253" s="21"/>
      <c r="R253" s="21"/>
      <c r="S253" s="21"/>
      <c r="T253" s="228"/>
      <c r="U253" s="228"/>
      <c r="V253" s="21"/>
      <c r="W253" s="21"/>
      <c r="X253" s="21"/>
      <c r="Y253" s="21"/>
      <c r="Z253" s="21"/>
      <c r="AA253" s="228"/>
      <c r="AB253" s="228"/>
      <c r="AC253" s="21"/>
      <c r="AD253" s="21"/>
      <c r="AE253" s="21"/>
      <c r="AF253" s="21"/>
      <c r="AG253" s="158">
        <f t="shared" si="62"/>
        <v>0</v>
      </c>
      <c r="AH253" s="159">
        <f t="shared" si="60"/>
        <v>0</v>
      </c>
      <c r="AI253" s="159">
        <f t="shared" si="69"/>
        <v>0</v>
      </c>
      <c r="AJ253" s="14"/>
      <c r="AK253" s="15"/>
    </row>
    <row r="254" spans="1:37" s="140" customFormat="1" ht="13.5" thickBot="1" x14ac:dyDescent="0.25">
      <c r="A254" s="153"/>
      <c r="B254" s="32"/>
      <c r="C254" s="32"/>
      <c r="D254" s="32"/>
      <c r="E254" s="32"/>
      <c r="F254" s="229"/>
      <c r="G254" s="229"/>
      <c r="H254" s="32"/>
      <c r="I254" s="32"/>
      <c r="J254" s="32"/>
      <c r="K254" s="32"/>
      <c r="L254" s="32"/>
      <c r="M254" s="229"/>
      <c r="N254" s="229"/>
      <c r="O254" s="32"/>
      <c r="P254" s="32"/>
      <c r="Q254" s="32"/>
      <c r="R254" s="32"/>
      <c r="S254" s="32"/>
      <c r="T254" s="229"/>
      <c r="U254" s="229"/>
      <c r="V254" s="32"/>
      <c r="W254" s="32"/>
      <c r="X254" s="32"/>
      <c r="Y254" s="32"/>
      <c r="Z254" s="32"/>
      <c r="AA254" s="229"/>
      <c r="AB254" s="229"/>
      <c r="AC254" s="32"/>
      <c r="AD254" s="32"/>
      <c r="AE254" s="32"/>
      <c r="AF254" s="32"/>
      <c r="AG254" s="160">
        <f t="shared" ref="AG254" si="70">SUM(AG245:AG253)</f>
        <v>0</v>
      </c>
      <c r="AH254" s="161">
        <f>SUM(AH245:AH253)</f>
        <v>0</v>
      </c>
      <c r="AI254" s="161">
        <f>SUM(AI245:AI253)</f>
        <v>0</v>
      </c>
      <c r="AJ254" s="40" t="e">
        <f>AG254/(AG254+AH254)</f>
        <v>#DIV/0!</v>
      </c>
      <c r="AK254" s="178"/>
    </row>
    <row r="255" spans="1:37" s="31" customFormat="1" x14ac:dyDescent="0.2">
      <c r="A255" s="129" t="str">
        <f>IF(Schülernamen!$A$25="","",Schülernamen!$A$25)</f>
        <v>Schüler24</v>
      </c>
      <c r="B255" s="232"/>
      <c r="C255" s="232"/>
      <c r="D255" s="232"/>
      <c r="E255" s="232"/>
      <c r="F255" s="224"/>
      <c r="G255" s="224"/>
      <c r="H255" s="232"/>
      <c r="I255" s="232"/>
      <c r="J255" s="232"/>
      <c r="K255" s="232"/>
      <c r="L255" s="232"/>
      <c r="M255" s="224"/>
      <c r="N255" s="224"/>
      <c r="O255" s="232"/>
      <c r="P255" s="232"/>
      <c r="Q255" s="232"/>
      <c r="R255" s="232"/>
      <c r="S255" s="232"/>
      <c r="T255" s="224"/>
      <c r="U255" s="224"/>
      <c r="V255" s="232"/>
      <c r="W255" s="232"/>
      <c r="X255" s="232"/>
      <c r="Y255" s="232"/>
      <c r="Z255" s="232"/>
      <c r="AA255" s="224"/>
      <c r="AB255" s="224"/>
      <c r="AC255" s="232"/>
      <c r="AD255" s="232"/>
      <c r="AE255" s="232"/>
      <c r="AF255" s="130"/>
      <c r="AG255" s="131">
        <f t="shared" ref="AG255:AG257" si="71">COUNTIF(B255:AF255,"e")+AH255</f>
        <v>0</v>
      </c>
      <c r="AH255" s="132">
        <f t="shared" si="60"/>
        <v>0</v>
      </c>
      <c r="AI255" s="132">
        <f>COUNT(B256:AF264)</f>
        <v>0</v>
      </c>
      <c r="AJ255" s="133" t="e">
        <f>AG255/(AG255+AH255)</f>
        <v>#DIV/0!</v>
      </c>
      <c r="AK255" s="134"/>
    </row>
    <row r="256" spans="1:37" x14ac:dyDescent="0.2">
      <c r="A256" s="162" t="s">
        <v>9</v>
      </c>
      <c r="F256" s="226"/>
      <c r="G256" s="226"/>
      <c r="M256" s="226"/>
      <c r="N256" s="226"/>
      <c r="T256" s="226"/>
      <c r="U256" s="226"/>
      <c r="AA256" s="226"/>
      <c r="AB256" s="226"/>
      <c r="AG256" s="164">
        <f t="shared" si="71"/>
        <v>0</v>
      </c>
      <c r="AH256" s="165">
        <f t="shared" si="60"/>
        <v>0</v>
      </c>
      <c r="AI256" s="166">
        <f>SUM(B256:AF256)</f>
        <v>0</v>
      </c>
      <c r="AJ256" s="5"/>
    </row>
    <row r="257" spans="1:37" x14ac:dyDescent="0.2">
      <c r="A257" s="162" t="s">
        <v>1</v>
      </c>
      <c r="F257" s="226"/>
      <c r="G257" s="226"/>
      <c r="M257" s="226"/>
      <c r="N257" s="226"/>
      <c r="T257" s="226"/>
      <c r="U257" s="226"/>
      <c r="AA257" s="226"/>
      <c r="AB257" s="226"/>
      <c r="AG257" s="164">
        <f t="shared" si="71"/>
        <v>0</v>
      </c>
      <c r="AH257" s="165">
        <f t="shared" si="60"/>
        <v>0</v>
      </c>
      <c r="AI257" s="167">
        <f t="shared" ref="AI257:AI264" si="72">SUM(B257:AF257)</f>
        <v>0</v>
      </c>
      <c r="AJ257" s="5"/>
    </row>
    <row r="258" spans="1:37" x14ac:dyDescent="0.2">
      <c r="A258" s="162" t="s">
        <v>2</v>
      </c>
      <c r="F258" s="226"/>
      <c r="G258" s="226"/>
      <c r="M258" s="226"/>
      <c r="N258" s="226"/>
      <c r="T258" s="226"/>
      <c r="U258" s="226"/>
      <c r="AA258" s="226"/>
      <c r="AB258" s="226"/>
      <c r="AG258" s="164">
        <f t="shared" si="65"/>
        <v>0</v>
      </c>
      <c r="AH258" s="165">
        <f t="shared" si="60"/>
        <v>0</v>
      </c>
      <c r="AI258" s="167">
        <f t="shared" si="72"/>
        <v>0</v>
      </c>
      <c r="AJ258" s="5"/>
    </row>
    <row r="259" spans="1:37" x14ac:dyDescent="0.2">
      <c r="A259" s="162" t="s">
        <v>3</v>
      </c>
      <c r="F259" s="226"/>
      <c r="G259" s="226"/>
      <c r="M259" s="226"/>
      <c r="N259" s="226"/>
      <c r="T259" s="226"/>
      <c r="U259" s="226"/>
      <c r="AA259" s="226"/>
      <c r="AB259" s="226"/>
      <c r="AG259" s="164">
        <f t="shared" si="65"/>
        <v>0</v>
      </c>
      <c r="AH259" s="165">
        <f t="shared" si="60"/>
        <v>0</v>
      </c>
      <c r="AI259" s="167">
        <f t="shared" si="72"/>
        <v>0</v>
      </c>
      <c r="AJ259" s="5"/>
    </row>
    <row r="260" spans="1:37" x14ac:dyDescent="0.2">
      <c r="A260" s="162" t="s">
        <v>4</v>
      </c>
      <c r="F260" s="226"/>
      <c r="G260" s="226"/>
      <c r="M260" s="226"/>
      <c r="N260" s="226"/>
      <c r="T260" s="226"/>
      <c r="U260" s="226"/>
      <c r="AA260" s="226"/>
      <c r="AB260" s="226"/>
      <c r="AG260" s="164">
        <f t="shared" si="65"/>
        <v>0</v>
      </c>
      <c r="AH260" s="165">
        <f t="shared" si="60"/>
        <v>0</v>
      </c>
      <c r="AI260" s="167">
        <f t="shared" si="72"/>
        <v>0</v>
      </c>
      <c r="AJ260" s="5"/>
    </row>
    <row r="261" spans="1:37" x14ac:dyDescent="0.2">
      <c r="A261" s="162" t="s">
        <v>5</v>
      </c>
      <c r="F261" s="226"/>
      <c r="G261" s="226"/>
      <c r="M261" s="226"/>
      <c r="N261" s="226"/>
      <c r="T261" s="226"/>
      <c r="U261" s="226"/>
      <c r="AA261" s="226"/>
      <c r="AB261" s="226"/>
      <c r="AG261" s="164">
        <f t="shared" si="65"/>
        <v>0</v>
      </c>
      <c r="AH261" s="165">
        <f t="shared" si="60"/>
        <v>0</v>
      </c>
      <c r="AI261" s="167">
        <f t="shared" si="72"/>
        <v>0</v>
      </c>
      <c r="AJ261" s="5"/>
    </row>
    <row r="262" spans="1:37" x14ac:dyDescent="0.2">
      <c r="A262" s="162" t="s">
        <v>6</v>
      </c>
      <c r="F262" s="226"/>
      <c r="G262" s="226"/>
      <c r="M262" s="226"/>
      <c r="N262" s="226"/>
      <c r="T262" s="226"/>
      <c r="U262" s="226"/>
      <c r="AA262" s="226"/>
      <c r="AB262" s="226"/>
      <c r="AG262" s="164">
        <f t="shared" si="65"/>
        <v>0</v>
      </c>
      <c r="AH262" s="165">
        <f t="shared" si="60"/>
        <v>0</v>
      </c>
      <c r="AI262" s="167">
        <f t="shared" si="72"/>
        <v>0</v>
      </c>
      <c r="AJ262" s="5"/>
    </row>
    <row r="263" spans="1:37" x14ac:dyDescent="0.2">
      <c r="A263" s="162" t="s">
        <v>7</v>
      </c>
      <c r="F263" s="226"/>
      <c r="G263" s="226"/>
      <c r="M263" s="226"/>
      <c r="N263" s="226"/>
      <c r="T263" s="226"/>
      <c r="U263" s="226"/>
      <c r="AA263" s="226"/>
      <c r="AB263" s="226"/>
      <c r="AG263" s="164">
        <f t="shared" si="65"/>
        <v>0</v>
      </c>
      <c r="AH263" s="165">
        <f t="shared" si="60"/>
        <v>0</v>
      </c>
      <c r="AI263" s="167">
        <f t="shared" si="72"/>
        <v>0</v>
      </c>
      <c r="AJ263" s="5"/>
    </row>
    <row r="264" spans="1:37" s="17" customFormat="1" x14ac:dyDescent="0.2">
      <c r="A264" s="163" t="s">
        <v>8</v>
      </c>
      <c r="B264" s="21"/>
      <c r="C264" s="21"/>
      <c r="D264" s="21"/>
      <c r="E264" s="21"/>
      <c r="F264" s="228"/>
      <c r="G264" s="228"/>
      <c r="H264" s="21"/>
      <c r="I264" s="21"/>
      <c r="J264" s="21"/>
      <c r="K264" s="21"/>
      <c r="L264" s="21"/>
      <c r="M264" s="228"/>
      <c r="N264" s="228"/>
      <c r="O264" s="21"/>
      <c r="P264" s="21"/>
      <c r="Q264" s="21"/>
      <c r="R264" s="21"/>
      <c r="S264" s="21"/>
      <c r="T264" s="228"/>
      <c r="U264" s="228"/>
      <c r="V264" s="21"/>
      <c r="W264" s="21"/>
      <c r="X264" s="21"/>
      <c r="Y264" s="21"/>
      <c r="Z264" s="21"/>
      <c r="AA264" s="228"/>
      <c r="AB264" s="228"/>
      <c r="AC264" s="21"/>
      <c r="AD264" s="21"/>
      <c r="AE264" s="21"/>
      <c r="AF264" s="21"/>
      <c r="AG264" s="168">
        <f t="shared" si="65"/>
        <v>0</v>
      </c>
      <c r="AH264" s="169">
        <f t="shared" si="60"/>
        <v>0</v>
      </c>
      <c r="AI264" s="169">
        <f t="shared" si="72"/>
        <v>0</v>
      </c>
      <c r="AJ264" s="18"/>
      <c r="AK264" s="15"/>
    </row>
    <row r="265" spans="1:37" s="35" customFormat="1" ht="13.5" thickBot="1" x14ac:dyDescent="0.25">
      <c r="A265" s="137"/>
      <c r="B265" s="32"/>
      <c r="C265" s="32"/>
      <c r="D265" s="32"/>
      <c r="E265" s="32"/>
      <c r="F265" s="229"/>
      <c r="G265" s="229"/>
      <c r="H265" s="32"/>
      <c r="I265" s="32"/>
      <c r="J265" s="32"/>
      <c r="K265" s="32"/>
      <c r="L265" s="32"/>
      <c r="M265" s="229"/>
      <c r="N265" s="229"/>
      <c r="O265" s="32"/>
      <c r="P265" s="32"/>
      <c r="Q265" s="32"/>
      <c r="R265" s="32"/>
      <c r="S265" s="32"/>
      <c r="T265" s="229"/>
      <c r="U265" s="229"/>
      <c r="V265" s="32"/>
      <c r="W265" s="32"/>
      <c r="X265" s="32"/>
      <c r="Y265" s="32"/>
      <c r="Z265" s="32"/>
      <c r="AA265" s="229"/>
      <c r="AB265" s="229"/>
      <c r="AC265" s="32"/>
      <c r="AD265" s="32"/>
      <c r="AE265" s="32"/>
      <c r="AF265" s="32"/>
      <c r="AG265" s="138">
        <f t="shared" ref="AG265" si="73">SUM(AG256:AG264)</f>
        <v>0</v>
      </c>
      <c r="AH265" s="139">
        <f>SUM(AH256:AH264)</f>
        <v>0</v>
      </c>
      <c r="AI265" s="139">
        <f>SUM(AI256:AI264)</f>
        <v>0</v>
      </c>
      <c r="AJ265" s="40" t="e">
        <f>AG265/(AG265+AH265)</f>
        <v>#DIV/0!</v>
      </c>
      <c r="AK265" s="33"/>
    </row>
    <row r="266" spans="1:37" s="141" customFormat="1" x14ac:dyDescent="0.2">
      <c r="A266" s="170" t="str">
        <f>IF(Schülernamen!$A$26="","",Schülernamen!$A$26)</f>
        <v>Schüler25</v>
      </c>
      <c r="B266" s="232"/>
      <c r="C266" s="232"/>
      <c r="D266" s="232"/>
      <c r="E266" s="232"/>
      <c r="F266" s="224"/>
      <c r="G266" s="224"/>
      <c r="H266" s="232"/>
      <c r="I266" s="232"/>
      <c r="J266" s="232"/>
      <c r="K266" s="232"/>
      <c r="L266" s="232"/>
      <c r="M266" s="224"/>
      <c r="N266" s="224"/>
      <c r="O266" s="232"/>
      <c r="P266" s="232"/>
      <c r="Q266" s="232"/>
      <c r="R266" s="232"/>
      <c r="S266" s="232"/>
      <c r="T266" s="224"/>
      <c r="U266" s="224"/>
      <c r="V266" s="232"/>
      <c r="W266" s="232"/>
      <c r="X266" s="232"/>
      <c r="Y266" s="232"/>
      <c r="Z266" s="232"/>
      <c r="AA266" s="224"/>
      <c r="AB266" s="224"/>
      <c r="AC266" s="232"/>
      <c r="AD266" s="232"/>
      <c r="AE266" s="232"/>
      <c r="AF266" s="171"/>
      <c r="AG266" s="172">
        <f t="shared" ref="AG266:AG268" si="74">COUNTIF(B266:AF266,"e")+AH266</f>
        <v>0</v>
      </c>
      <c r="AH266" s="173">
        <f t="shared" si="60"/>
        <v>0</v>
      </c>
      <c r="AI266" s="173">
        <f>COUNT(B267:AF275)</f>
        <v>0</v>
      </c>
      <c r="AJ266" s="174" t="e">
        <f>AG266/(AG266+AH266)</f>
        <v>#DIV/0!</v>
      </c>
      <c r="AK266" s="175"/>
    </row>
    <row r="267" spans="1:37" x14ac:dyDescent="0.2">
      <c r="A267" s="151" t="s">
        <v>9</v>
      </c>
      <c r="F267" s="226"/>
      <c r="G267" s="226"/>
      <c r="M267" s="226"/>
      <c r="N267" s="226"/>
      <c r="T267" s="226"/>
      <c r="U267" s="226"/>
      <c r="AA267" s="226"/>
      <c r="AB267" s="226"/>
      <c r="AG267" s="154">
        <f t="shared" si="74"/>
        <v>0</v>
      </c>
      <c r="AH267" s="155">
        <f t="shared" si="60"/>
        <v>0</v>
      </c>
      <c r="AI267" s="156">
        <f>SUM(B267:AF267)</f>
        <v>0</v>
      </c>
      <c r="AJ267" s="3"/>
    </row>
    <row r="268" spans="1:37" x14ac:dyDescent="0.2">
      <c r="A268" s="151" t="s">
        <v>1</v>
      </c>
      <c r="F268" s="226"/>
      <c r="G268" s="226"/>
      <c r="M268" s="226"/>
      <c r="N268" s="226"/>
      <c r="T268" s="226"/>
      <c r="U268" s="226"/>
      <c r="AA268" s="226"/>
      <c r="AB268" s="226"/>
      <c r="AG268" s="154">
        <f t="shared" si="74"/>
        <v>0</v>
      </c>
      <c r="AH268" s="155">
        <f t="shared" si="60"/>
        <v>0</v>
      </c>
      <c r="AI268" s="157">
        <f t="shared" ref="AI268:AI275" si="75">SUM(B268:AF268)</f>
        <v>0</v>
      </c>
      <c r="AJ268" s="3"/>
    </row>
    <row r="269" spans="1:37" x14ac:dyDescent="0.2">
      <c r="A269" s="151" t="s">
        <v>2</v>
      </c>
      <c r="F269" s="226"/>
      <c r="G269" s="226"/>
      <c r="M269" s="226"/>
      <c r="N269" s="226"/>
      <c r="T269" s="226"/>
      <c r="U269" s="226"/>
      <c r="AA269" s="226"/>
      <c r="AB269" s="226"/>
      <c r="AG269" s="154">
        <f t="shared" si="62"/>
        <v>0</v>
      </c>
      <c r="AH269" s="155">
        <f t="shared" si="60"/>
        <v>0</v>
      </c>
      <c r="AI269" s="157">
        <f t="shared" si="75"/>
        <v>0</v>
      </c>
      <c r="AJ269" s="3"/>
    </row>
    <row r="270" spans="1:37" x14ac:dyDescent="0.2">
      <c r="A270" s="151" t="s">
        <v>3</v>
      </c>
      <c r="F270" s="226"/>
      <c r="G270" s="226"/>
      <c r="M270" s="226"/>
      <c r="N270" s="226"/>
      <c r="T270" s="226"/>
      <c r="U270" s="226"/>
      <c r="AA270" s="226"/>
      <c r="AB270" s="226"/>
      <c r="AG270" s="154">
        <f t="shared" si="62"/>
        <v>0</v>
      </c>
      <c r="AH270" s="155">
        <f t="shared" si="60"/>
        <v>0</v>
      </c>
      <c r="AI270" s="157">
        <f t="shared" si="75"/>
        <v>0</v>
      </c>
      <c r="AJ270" s="3"/>
    </row>
    <row r="271" spans="1:37" x14ac:dyDescent="0.2">
      <c r="A271" s="151" t="s">
        <v>4</v>
      </c>
      <c r="F271" s="226"/>
      <c r="G271" s="226"/>
      <c r="M271" s="226"/>
      <c r="N271" s="226"/>
      <c r="T271" s="226"/>
      <c r="U271" s="226"/>
      <c r="AA271" s="226"/>
      <c r="AB271" s="226"/>
      <c r="AG271" s="154">
        <f t="shared" si="62"/>
        <v>0</v>
      </c>
      <c r="AH271" s="155">
        <f t="shared" si="60"/>
        <v>0</v>
      </c>
      <c r="AI271" s="157">
        <f t="shared" si="75"/>
        <v>0</v>
      </c>
      <c r="AJ271" s="3"/>
    </row>
    <row r="272" spans="1:37" x14ac:dyDescent="0.2">
      <c r="A272" s="151" t="s">
        <v>5</v>
      </c>
      <c r="F272" s="226"/>
      <c r="G272" s="226"/>
      <c r="M272" s="226"/>
      <c r="N272" s="226"/>
      <c r="T272" s="226"/>
      <c r="U272" s="226"/>
      <c r="AA272" s="226"/>
      <c r="AB272" s="226"/>
      <c r="AG272" s="154">
        <f t="shared" si="62"/>
        <v>0</v>
      </c>
      <c r="AH272" s="155">
        <f t="shared" si="60"/>
        <v>0</v>
      </c>
      <c r="AI272" s="157">
        <f t="shared" si="75"/>
        <v>0</v>
      </c>
      <c r="AJ272" s="3"/>
    </row>
    <row r="273" spans="1:37" x14ac:dyDescent="0.2">
      <c r="A273" s="151" t="s">
        <v>6</v>
      </c>
      <c r="F273" s="226"/>
      <c r="G273" s="226"/>
      <c r="M273" s="226"/>
      <c r="N273" s="226"/>
      <c r="T273" s="226"/>
      <c r="U273" s="226"/>
      <c r="AA273" s="226"/>
      <c r="AB273" s="226"/>
      <c r="AG273" s="154">
        <f t="shared" si="62"/>
        <v>0</v>
      </c>
      <c r="AH273" s="155">
        <f t="shared" si="60"/>
        <v>0</v>
      </c>
      <c r="AI273" s="157">
        <f t="shared" si="75"/>
        <v>0</v>
      </c>
      <c r="AJ273" s="3"/>
    </row>
    <row r="274" spans="1:37" x14ac:dyDescent="0.2">
      <c r="A274" s="151" t="s">
        <v>7</v>
      </c>
      <c r="F274" s="226"/>
      <c r="G274" s="226"/>
      <c r="M274" s="226"/>
      <c r="N274" s="226"/>
      <c r="T274" s="226"/>
      <c r="U274" s="226"/>
      <c r="AA274" s="226"/>
      <c r="AB274" s="226"/>
      <c r="AG274" s="154">
        <f t="shared" si="62"/>
        <v>0</v>
      </c>
      <c r="AH274" s="155">
        <f t="shared" si="60"/>
        <v>0</v>
      </c>
      <c r="AI274" s="157">
        <f t="shared" si="75"/>
        <v>0</v>
      </c>
      <c r="AJ274" s="3"/>
    </row>
    <row r="275" spans="1:37" s="17" customFormat="1" x14ac:dyDescent="0.2">
      <c r="A275" s="152" t="s">
        <v>8</v>
      </c>
      <c r="B275" s="21"/>
      <c r="C275" s="21"/>
      <c r="D275" s="21"/>
      <c r="E275" s="21"/>
      <c r="F275" s="228"/>
      <c r="G275" s="228"/>
      <c r="H275" s="21"/>
      <c r="I275" s="21"/>
      <c r="J275" s="21"/>
      <c r="K275" s="21"/>
      <c r="L275" s="21"/>
      <c r="M275" s="228"/>
      <c r="N275" s="228"/>
      <c r="O275" s="21"/>
      <c r="P275" s="21"/>
      <c r="Q275" s="21"/>
      <c r="R275" s="21"/>
      <c r="S275" s="21"/>
      <c r="T275" s="228"/>
      <c r="U275" s="228"/>
      <c r="V275" s="21"/>
      <c r="W275" s="21"/>
      <c r="X275" s="21"/>
      <c r="Y275" s="21"/>
      <c r="Z275" s="21"/>
      <c r="AA275" s="228"/>
      <c r="AB275" s="228"/>
      <c r="AC275" s="21"/>
      <c r="AD275" s="21"/>
      <c r="AE275" s="21"/>
      <c r="AF275" s="21"/>
      <c r="AG275" s="158">
        <f t="shared" si="62"/>
        <v>0</v>
      </c>
      <c r="AH275" s="159">
        <f t="shared" si="60"/>
        <v>0</v>
      </c>
      <c r="AI275" s="159">
        <f t="shared" si="75"/>
        <v>0</v>
      </c>
      <c r="AJ275" s="14"/>
      <c r="AK275" s="15"/>
    </row>
    <row r="276" spans="1:37" s="140" customFormat="1" ht="13.5" thickBot="1" x14ac:dyDescent="0.25">
      <c r="A276" s="153"/>
      <c r="B276" s="32"/>
      <c r="C276" s="32"/>
      <c r="D276" s="32"/>
      <c r="E276" s="32"/>
      <c r="F276" s="229"/>
      <c r="G276" s="229"/>
      <c r="H276" s="32"/>
      <c r="I276" s="32"/>
      <c r="J276" s="32"/>
      <c r="K276" s="32"/>
      <c r="L276" s="32"/>
      <c r="M276" s="229"/>
      <c r="N276" s="229"/>
      <c r="O276" s="32"/>
      <c r="P276" s="32"/>
      <c r="Q276" s="32"/>
      <c r="R276" s="32"/>
      <c r="S276" s="32"/>
      <c r="T276" s="229"/>
      <c r="U276" s="229"/>
      <c r="V276" s="32"/>
      <c r="W276" s="32"/>
      <c r="X276" s="32"/>
      <c r="Y276" s="32"/>
      <c r="Z276" s="32"/>
      <c r="AA276" s="229"/>
      <c r="AB276" s="229"/>
      <c r="AC276" s="32"/>
      <c r="AD276" s="32"/>
      <c r="AE276" s="32"/>
      <c r="AF276" s="32"/>
      <c r="AG276" s="160">
        <f t="shared" ref="AG276" si="76">SUM(AG267:AG275)</f>
        <v>0</v>
      </c>
      <c r="AH276" s="161">
        <f>SUM(AH267:AH275)</f>
        <v>0</v>
      </c>
      <c r="AI276" s="161">
        <f>SUM(AI267:AI275)</f>
        <v>0</v>
      </c>
      <c r="AJ276" s="40" t="e">
        <f>AG276/(AG276+AH276)</f>
        <v>#DIV/0!</v>
      </c>
      <c r="AK276" s="178"/>
    </row>
    <row r="277" spans="1:37" s="31" customFormat="1" x14ac:dyDescent="0.2">
      <c r="A277" s="129" t="str">
        <f>IF(Schülernamen!$A$27="","",Schülernamen!$A$27)</f>
        <v>Schüler26</v>
      </c>
      <c r="B277" s="232"/>
      <c r="C277" s="232"/>
      <c r="D277" s="232"/>
      <c r="E277" s="232"/>
      <c r="F277" s="224"/>
      <c r="G277" s="224"/>
      <c r="H277" s="232"/>
      <c r="I277" s="232"/>
      <c r="J277" s="232"/>
      <c r="K277" s="232"/>
      <c r="L277" s="232"/>
      <c r="M277" s="224"/>
      <c r="N277" s="224"/>
      <c r="O277" s="232"/>
      <c r="P277" s="232"/>
      <c r="Q277" s="232"/>
      <c r="R277" s="232"/>
      <c r="S277" s="232"/>
      <c r="T277" s="224"/>
      <c r="U277" s="224"/>
      <c r="V277" s="232"/>
      <c r="W277" s="232"/>
      <c r="X277" s="232"/>
      <c r="Y277" s="232"/>
      <c r="Z277" s="232"/>
      <c r="AA277" s="224"/>
      <c r="AB277" s="224"/>
      <c r="AC277" s="232"/>
      <c r="AD277" s="232"/>
      <c r="AE277" s="232"/>
      <c r="AF277" s="130"/>
      <c r="AG277" s="131">
        <f t="shared" ref="AG277:AG279" si="77">COUNTIF(B277:AF277,"e")+AH277</f>
        <v>0</v>
      </c>
      <c r="AH277" s="132">
        <f t="shared" si="60"/>
        <v>0</v>
      </c>
      <c r="AI277" s="132">
        <f>COUNT(B278:AF286)</f>
        <v>0</v>
      </c>
      <c r="AJ277" s="133" t="e">
        <f>AG277/(AG277+AH277)</f>
        <v>#DIV/0!</v>
      </c>
      <c r="AK277" s="134"/>
    </row>
    <row r="278" spans="1:37" x14ac:dyDescent="0.2">
      <c r="A278" s="162" t="s">
        <v>9</v>
      </c>
      <c r="F278" s="226"/>
      <c r="G278" s="226"/>
      <c r="M278" s="226"/>
      <c r="N278" s="226"/>
      <c r="T278" s="226"/>
      <c r="U278" s="226"/>
      <c r="AA278" s="226"/>
      <c r="AB278" s="226"/>
      <c r="AG278" s="164">
        <f t="shared" si="77"/>
        <v>0</v>
      </c>
      <c r="AH278" s="165">
        <f t="shared" si="60"/>
        <v>0</v>
      </c>
      <c r="AI278" s="166">
        <f>SUM(B278:AF278)</f>
        <v>0</v>
      </c>
      <c r="AJ278" s="5"/>
    </row>
    <row r="279" spans="1:37" x14ac:dyDescent="0.2">
      <c r="A279" s="162" t="s">
        <v>1</v>
      </c>
      <c r="F279" s="226"/>
      <c r="G279" s="226"/>
      <c r="M279" s="226"/>
      <c r="N279" s="226"/>
      <c r="T279" s="226"/>
      <c r="U279" s="226"/>
      <c r="AA279" s="226"/>
      <c r="AB279" s="226"/>
      <c r="AG279" s="164">
        <f t="shared" si="77"/>
        <v>0</v>
      </c>
      <c r="AH279" s="165">
        <f t="shared" si="60"/>
        <v>0</v>
      </c>
      <c r="AI279" s="167">
        <f t="shared" ref="AI279:AI286" si="78">SUM(B279:AF279)</f>
        <v>0</v>
      </c>
      <c r="AJ279" s="5"/>
    </row>
    <row r="280" spans="1:37" x14ac:dyDescent="0.2">
      <c r="A280" s="162" t="s">
        <v>2</v>
      </c>
      <c r="F280" s="226"/>
      <c r="G280" s="226"/>
      <c r="M280" s="226"/>
      <c r="N280" s="226"/>
      <c r="T280" s="226"/>
      <c r="U280" s="226"/>
      <c r="AA280" s="226"/>
      <c r="AB280" s="226"/>
      <c r="AG280" s="164">
        <f t="shared" si="65"/>
        <v>0</v>
      </c>
      <c r="AH280" s="165">
        <f t="shared" si="60"/>
        <v>0</v>
      </c>
      <c r="AI280" s="167">
        <f t="shared" si="78"/>
        <v>0</v>
      </c>
      <c r="AJ280" s="5"/>
    </row>
    <row r="281" spans="1:37" x14ac:dyDescent="0.2">
      <c r="A281" s="162" t="s">
        <v>3</v>
      </c>
      <c r="F281" s="226"/>
      <c r="G281" s="226"/>
      <c r="M281" s="226"/>
      <c r="N281" s="226"/>
      <c r="T281" s="226"/>
      <c r="U281" s="226"/>
      <c r="AA281" s="226"/>
      <c r="AB281" s="226"/>
      <c r="AG281" s="164">
        <f t="shared" si="65"/>
        <v>0</v>
      </c>
      <c r="AH281" s="165">
        <f t="shared" si="60"/>
        <v>0</v>
      </c>
      <c r="AI281" s="167">
        <f t="shared" si="78"/>
        <v>0</v>
      </c>
      <c r="AJ281" s="5"/>
    </row>
    <row r="282" spans="1:37" x14ac:dyDescent="0.2">
      <c r="A282" s="162" t="s">
        <v>4</v>
      </c>
      <c r="F282" s="226"/>
      <c r="G282" s="226"/>
      <c r="M282" s="226"/>
      <c r="N282" s="226"/>
      <c r="T282" s="226"/>
      <c r="U282" s="226"/>
      <c r="AA282" s="226"/>
      <c r="AB282" s="226"/>
      <c r="AG282" s="164">
        <f t="shared" si="65"/>
        <v>0</v>
      </c>
      <c r="AH282" s="165">
        <f t="shared" si="60"/>
        <v>0</v>
      </c>
      <c r="AI282" s="167">
        <f t="shared" si="78"/>
        <v>0</v>
      </c>
      <c r="AJ282" s="5"/>
    </row>
    <row r="283" spans="1:37" x14ac:dyDescent="0.2">
      <c r="A283" s="162" t="s">
        <v>5</v>
      </c>
      <c r="F283" s="226"/>
      <c r="G283" s="226"/>
      <c r="M283" s="226"/>
      <c r="N283" s="226"/>
      <c r="T283" s="226"/>
      <c r="U283" s="226"/>
      <c r="AA283" s="226"/>
      <c r="AB283" s="226"/>
      <c r="AG283" s="164">
        <f t="shared" si="65"/>
        <v>0</v>
      </c>
      <c r="AH283" s="165">
        <f t="shared" si="60"/>
        <v>0</v>
      </c>
      <c r="AI283" s="167">
        <f t="shared" si="78"/>
        <v>0</v>
      </c>
      <c r="AJ283" s="5"/>
    </row>
    <row r="284" spans="1:37" x14ac:dyDescent="0.2">
      <c r="A284" s="162" t="s">
        <v>6</v>
      </c>
      <c r="F284" s="226"/>
      <c r="G284" s="226"/>
      <c r="M284" s="226"/>
      <c r="N284" s="226"/>
      <c r="T284" s="226"/>
      <c r="U284" s="226"/>
      <c r="AA284" s="226"/>
      <c r="AB284" s="226"/>
      <c r="AG284" s="164">
        <f t="shared" si="65"/>
        <v>0</v>
      </c>
      <c r="AH284" s="165">
        <f t="shared" ref="AH284:AH354" si="79">COUNTIF(B284:AF284,"u")</f>
        <v>0</v>
      </c>
      <c r="AI284" s="167">
        <f t="shared" si="78"/>
        <v>0</v>
      </c>
      <c r="AJ284" s="5"/>
    </row>
    <row r="285" spans="1:37" x14ac:dyDescent="0.2">
      <c r="A285" s="162" t="s">
        <v>7</v>
      </c>
      <c r="F285" s="226"/>
      <c r="G285" s="226"/>
      <c r="M285" s="226"/>
      <c r="N285" s="226"/>
      <c r="T285" s="226"/>
      <c r="U285" s="226"/>
      <c r="AA285" s="226"/>
      <c r="AB285" s="226"/>
      <c r="AG285" s="164">
        <f t="shared" si="65"/>
        <v>0</v>
      </c>
      <c r="AH285" s="165">
        <f t="shared" si="79"/>
        <v>0</v>
      </c>
      <c r="AI285" s="167">
        <f t="shared" si="78"/>
        <v>0</v>
      </c>
      <c r="AJ285" s="5"/>
    </row>
    <row r="286" spans="1:37" s="17" customFormat="1" x14ac:dyDescent="0.2">
      <c r="A286" s="163" t="s">
        <v>8</v>
      </c>
      <c r="B286" s="21"/>
      <c r="C286" s="21"/>
      <c r="D286" s="21"/>
      <c r="E286" s="21"/>
      <c r="F286" s="228"/>
      <c r="G286" s="228"/>
      <c r="H286" s="21"/>
      <c r="I286" s="21"/>
      <c r="J286" s="21"/>
      <c r="K286" s="21"/>
      <c r="L286" s="21"/>
      <c r="M286" s="228"/>
      <c r="N286" s="228"/>
      <c r="O286" s="21"/>
      <c r="P286" s="21"/>
      <c r="Q286" s="21"/>
      <c r="R286" s="21"/>
      <c r="S286" s="21"/>
      <c r="T286" s="228"/>
      <c r="U286" s="228"/>
      <c r="V286" s="21"/>
      <c r="W286" s="21"/>
      <c r="X286" s="21"/>
      <c r="Y286" s="21"/>
      <c r="Z286" s="21"/>
      <c r="AA286" s="228"/>
      <c r="AB286" s="228"/>
      <c r="AC286" s="21"/>
      <c r="AD286" s="21"/>
      <c r="AE286" s="21"/>
      <c r="AF286" s="21"/>
      <c r="AG286" s="168">
        <f t="shared" si="65"/>
        <v>0</v>
      </c>
      <c r="AH286" s="169">
        <f t="shared" si="79"/>
        <v>0</v>
      </c>
      <c r="AI286" s="169">
        <f t="shared" si="78"/>
        <v>0</v>
      </c>
      <c r="AJ286" s="18"/>
      <c r="AK286" s="15"/>
    </row>
    <row r="287" spans="1:37" s="35" customFormat="1" ht="13.5" thickBot="1" x14ac:dyDescent="0.25">
      <c r="A287" s="137"/>
      <c r="B287" s="32"/>
      <c r="C287" s="32"/>
      <c r="D287" s="32"/>
      <c r="E287" s="32"/>
      <c r="F287" s="229"/>
      <c r="G287" s="229"/>
      <c r="H287" s="32"/>
      <c r="I287" s="32"/>
      <c r="J287" s="32"/>
      <c r="K287" s="32"/>
      <c r="L287" s="32"/>
      <c r="M287" s="229"/>
      <c r="N287" s="229"/>
      <c r="O287" s="32"/>
      <c r="P287" s="32"/>
      <c r="Q287" s="32"/>
      <c r="R287" s="32"/>
      <c r="S287" s="32"/>
      <c r="T287" s="229"/>
      <c r="U287" s="229"/>
      <c r="V287" s="32"/>
      <c r="W287" s="32"/>
      <c r="X287" s="32"/>
      <c r="Y287" s="32"/>
      <c r="Z287" s="32"/>
      <c r="AA287" s="229"/>
      <c r="AB287" s="229"/>
      <c r="AC287" s="32"/>
      <c r="AD287" s="32"/>
      <c r="AE287" s="32"/>
      <c r="AF287" s="32"/>
      <c r="AG287" s="138">
        <f t="shared" ref="AG287" si="80">SUM(AG278:AG286)</f>
        <v>0</v>
      </c>
      <c r="AH287" s="139">
        <f>SUM(AH278:AH286)</f>
        <v>0</v>
      </c>
      <c r="AI287" s="139">
        <f>SUM(AI278:AI286)</f>
        <v>0</v>
      </c>
      <c r="AJ287" s="40" t="e">
        <f>AG287/(AG287+AH287)</f>
        <v>#DIV/0!</v>
      </c>
      <c r="AK287" s="33"/>
    </row>
    <row r="288" spans="1:37" s="141" customFormat="1" x14ac:dyDescent="0.2">
      <c r="A288" s="170" t="str">
        <f>IF(Schülernamen!$A$28="","",Schülernamen!$A$28)</f>
        <v>Schüler27</v>
      </c>
      <c r="B288" s="232"/>
      <c r="C288" s="232"/>
      <c r="D288" s="232"/>
      <c r="E288" s="232"/>
      <c r="F288" s="224"/>
      <c r="G288" s="224"/>
      <c r="H288" s="232"/>
      <c r="I288" s="232"/>
      <c r="J288" s="232"/>
      <c r="K288" s="232"/>
      <c r="L288" s="232"/>
      <c r="M288" s="224"/>
      <c r="N288" s="224"/>
      <c r="O288" s="232"/>
      <c r="P288" s="232"/>
      <c r="Q288" s="232"/>
      <c r="R288" s="232"/>
      <c r="S288" s="232"/>
      <c r="T288" s="224"/>
      <c r="U288" s="224"/>
      <c r="V288" s="232"/>
      <c r="W288" s="232"/>
      <c r="X288" s="232"/>
      <c r="Y288" s="232"/>
      <c r="Z288" s="232"/>
      <c r="AA288" s="224"/>
      <c r="AB288" s="224"/>
      <c r="AC288" s="232"/>
      <c r="AD288" s="232"/>
      <c r="AE288" s="232"/>
      <c r="AF288" s="171"/>
      <c r="AG288" s="172">
        <f t="shared" ref="AG288:AG341" si="81">COUNTIF(B288:AF288,"e")+AH288</f>
        <v>0</v>
      </c>
      <c r="AH288" s="173">
        <f t="shared" si="79"/>
        <v>0</v>
      </c>
      <c r="AI288" s="173">
        <f>COUNT(B289:AF297)</f>
        <v>0</v>
      </c>
      <c r="AJ288" s="174" t="e">
        <f>AG288/(AG288+AH288)</f>
        <v>#DIV/0!</v>
      </c>
      <c r="AK288" s="175"/>
    </row>
    <row r="289" spans="1:37" x14ac:dyDescent="0.2">
      <c r="A289" s="151" t="s">
        <v>9</v>
      </c>
      <c r="F289" s="226"/>
      <c r="G289" s="226"/>
      <c r="M289" s="226"/>
      <c r="N289" s="226"/>
      <c r="T289" s="226"/>
      <c r="U289" s="226"/>
      <c r="AA289" s="226"/>
      <c r="AB289" s="226"/>
      <c r="AG289" s="154">
        <f t="shared" si="81"/>
        <v>0</v>
      </c>
      <c r="AH289" s="155">
        <f t="shared" si="79"/>
        <v>0</v>
      </c>
      <c r="AI289" s="156">
        <f>SUM(B289:AF289)</f>
        <v>0</v>
      </c>
      <c r="AJ289" s="3"/>
    </row>
    <row r="290" spans="1:37" x14ac:dyDescent="0.2">
      <c r="A290" s="151" t="s">
        <v>1</v>
      </c>
      <c r="F290" s="226"/>
      <c r="G290" s="226"/>
      <c r="M290" s="226"/>
      <c r="N290" s="226"/>
      <c r="T290" s="226"/>
      <c r="U290" s="226"/>
      <c r="AA290" s="226"/>
      <c r="AB290" s="226"/>
      <c r="AG290" s="154">
        <f t="shared" si="81"/>
        <v>0</v>
      </c>
      <c r="AH290" s="155">
        <f t="shared" si="79"/>
        <v>0</v>
      </c>
      <c r="AI290" s="157">
        <f t="shared" ref="AI290:AI297" si="82">SUM(B290:AF290)</f>
        <v>0</v>
      </c>
      <c r="AJ290" s="3"/>
    </row>
    <row r="291" spans="1:37" x14ac:dyDescent="0.2">
      <c r="A291" s="151" t="s">
        <v>2</v>
      </c>
      <c r="F291" s="226"/>
      <c r="G291" s="226"/>
      <c r="M291" s="226"/>
      <c r="N291" s="226"/>
      <c r="T291" s="226"/>
      <c r="U291" s="226"/>
      <c r="AA291" s="226"/>
      <c r="AB291" s="226"/>
      <c r="AG291" s="154">
        <f t="shared" si="81"/>
        <v>0</v>
      </c>
      <c r="AH291" s="155">
        <f t="shared" si="79"/>
        <v>0</v>
      </c>
      <c r="AI291" s="157">
        <f t="shared" si="82"/>
        <v>0</v>
      </c>
      <c r="AJ291" s="3"/>
    </row>
    <row r="292" spans="1:37" x14ac:dyDescent="0.2">
      <c r="A292" s="151" t="s">
        <v>3</v>
      </c>
      <c r="F292" s="226"/>
      <c r="G292" s="226"/>
      <c r="M292" s="226"/>
      <c r="N292" s="226"/>
      <c r="T292" s="226"/>
      <c r="U292" s="226"/>
      <c r="AA292" s="226"/>
      <c r="AB292" s="226"/>
      <c r="AG292" s="154">
        <f t="shared" si="81"/>
        <v>0</v>
      </c>
      <c r="AH292" s="155">
        <f t="shared" si="79"/>
        <v>0</v>
      </c>
      <c r="AI292" s="157">
        <f t="shared" si="82"/>
        <v>0</v>
      </c>
      <c r="AJ292" s="3"/>
    </row>
    <row r="293" spans="1:37" x14ac:dyDescent="0.2">
      <c r="A293" s="151" t="s">
        <v>4</v>
      </c>
      <c r="F293" s="226"/>
      <c r="G293" s="226"/>
      <c r="M293" s="226"/>
      <c r="N293" s="226"/>
      <c r="T293" s="226"/>
      <c r="U293" s="226"/>
      <c r="AA293" s="226"/>
      <c r="AB293" s="226"/>
      <c r="AG293" s="154">
        <f t="shared" si="81"/>
        <v>0</v>
      </c>
      <c r="AH293" s="155">
        <f t="shared" si="79"/>
        <v>0</v>
      </c>
      <c r="AI293" s="157">
        <f t="shared" si="82"/>
        <v>0</v>
      </c>
      <c r="AJ293" s="3"/>
    </row>
    <row r="294" spans="1:37" x14ac:dyDescent="0.2">
      <c r="A294" s="151" t="s">
        <v>5</v>
      </c>
      <c r="F294" s="226"/>
      <c r="G294" s="226"/>
      <c r="M294" s="226"/>
      <c r="N294" s="226"/>
      <c r="T294" s="226"/>
      <c r="U294" s="226"/>
      <c r="AA294" s="226"/>
      <c r="AB294" s="226"/>
      <c r="AG294" s="154">
        <f t="shared" si="81"/>
        <v>0</v>
      </c>
      <c r="AH294" s="155">
        <f t="shared" si="79"/>
        <v>0</v>
      </c>
      <c r="AI294" s="157">
        <f t="shared" si="82"/>
        <v>0</v>
      </c>
      <c r="AJ294" s="3"/>
    </row>
    <row r="295" spans="1:37" x14ac:dyDescent="0.2">
      <c r="A295" s="151" t="s">
        <v>6</v>
      </c>
      <c r="F295" s="226"/>
      <c r="G295" s="226"/>
      <c r="M295" s="226"/>
      <c r="N295" s="226"/>
      <c r="T295" s="226"/>
      <c r="U295" s="226"/>
      <c r="AA295" s="226"/>
      <c r="AB295" s="226"/>
      <c r="AG295" s="154">
        <f t="shared" si="81"/>
        <v>0</v>
      </c>
      <c r="AH295" s="155">
        <f t="shared" si="79"/>
        <v>0</v>
      </c>
      <c r="AI295" s="157">
        <f t="shared" si="82"/>
        <v>0</v>
      </c>
      <c r="AJ295" s="3"/>
    </row>
    <row r="296" spans="1:37" x14ac:dyDescent="0.2">
      <c r="A296" s="151" t="s">
        <v>7</v>
      </c>
      <c r="F296" s="226"/>
      <c r="G296" s="226"/>
      <c r="M296" s="226"/>
      <c r="N296" s="226"/>
      <c r="T296" s="226"/>
      <c r="U296" s="226"/>
      <c r="AA296" s="226"/>
      <c r="AB296" s="226"/>
      <c r="AG296" s="154">
        <f t="shared" si="81"/>
        <v>0</v>
      </c>
      <c r="AH296" s="155">
        <f t="shared" si="79"/>
        <v>0</v>
      </c>
      <c r="AI296" s="157">
        <f t="shared" si="82"/>
        <v>0</v>
      </c>
      <c r="AJ296" s="3"/>
    </row>
    <row r="297" spans="1:37" s="17" customFormat="1" x14ac:dyDescent="0.2">
      <c r="A297" s="152" t="s">
        <v>8</v>
      </c>
      <c r="B297" s="21"/>
      <c r="C297" s="21"/>
      <c r="D297" s="21"/>
      <c r="E297" s="21"/>
      <c r="F297" s="228"/>
      <c r="G297" s="228"/>
      <c r="H297" s="21"/>
      <c r="I297" s="21"/>
      <c r="J297" s="21"/>
      <c r="K297" s="21"/>
      <c r="L297" s="21"/>
      <c r="M297" s="228"/>
      <c r="N297" s="228"/>
      <c r="O297" s="21"/>
      <c r="P297" s="21"/>
      <c r="Q297" s="21"/>
      <c r="R297" s="21"/>
      <c r="S297" s="21"/>
      <c r="T297" s="228"/>
      <c r="U297" s="228"/>
      <c r="V297" s="21"/>
      <c r="W297" s="21"/>
      <c r="X297" s="21"/>
      <c r="Y297" s="21"/>
      <c r="Z297" s="21"/>
      <c r="AA297" s="228"/>
      <c r="AB297" s="228"/>
      <c r="AC297" s="21"/>
      <c r="AD297" s="21"/>
      <c r="AE297" s="21"/>
      <c r="AF297" s="21"/>
      <c r="AG297" s="158">
        <f t="shared" si="81"/>
        <v>0</v>
      </c>
      <c r="AH297" s="159">
        <f t="shared" si="79"/>
        <v>0</v>
      </c>
      <c r="AI297" s="159">
        <f t="shared" si="82"/>
        <v>0</v>
      </c>
      <c r="AJ297" s="14"/>
      <c r="AK297" s="15"/>
    </row>
    <row r="298" spans="1:37" s="140" customFormat="1" ht="13.5" thickBot="1" x14ac:dyDescent="0.25">
      <c r="A298" s="153"/>
      <c r="B298" s="32"/>
      <c r="C298" s="32"/>
      <c r="D298" s="32"/>
      <c r="E298" s="32"/>
      <c r="F298" s="229"/>
      <c r="G298" s="229"/>
      <c r="H298" s="32"/>
      <c r="I298" s="32"/>
      <c r="J298" s="32"/>
      <c r="K298" s="32"/>
      <c r="L298" s="32"/>
      <c r="M298" s="229"/>
      <c r="N298" s="229"/>
      <c r="O298" s="32"/>
      <c r="P298" s="32"/>
      <c r="Q298" s="32"/>
      <c r="R298" s="32"/>
      <c r="S298" s="32"/>
      <c r="T298" s="229"/>
      <c r="U298" s="229"/>
      <c r="V298" s="32"/>
      <c r="W298" s="32"/>
      <c r="X298" s="32"/>
      <c r="Y298" s="32"/>
      <c r="Z298" s="32"/>
      <c r="AA298" s="229"/>
      <c r="AB298" s="229"/>
      <c r="AC298" s="32"/>
      <c r="AD298" s="32"/>
      <c r="AE298" s="32"/>
      <c r="AF298" s="32"/>
      <c r="AG298" s="160">
        <f t="shared" ref="AG298" si="83">SUM(AG289:AG297)</f>
        <v>0</v>
      </c>
      <c r="AH298" s="161">
        <f>SUM(AH289:AH297)</f>
        <v>0</v>
      </c>
      <c r="AI298" s="161">
        <f>SUM(AI289:AI297)</f>
        <v>0</v>
      </c>
      <c r="AJ298" s="40" t="e">
        <f>AG298/(AG298+AH298)</f>
        <v>#DIV/0!</v>
      </c>
      <c r="AK298" s="178"/>
    </row>
    <row r="299" spans="1:37" s="31" customFormat="1" x14ac:dyDescent="0.2">
      <c r="A299" s="129" t="str">
        <f>IF(Schülernamen!$A$29="","",Schülernamen!$A$29)</f>
        <v>Schüler28</v>
      </c>
      <c r="B299" s="232"/>
      <c r="C299" s="232"/>
      <c r="D299" s="232"/>
      <c r="E299" s="232"/>
      <c r="F299" s="224"/>
      <c r="G299" s="224"/>
      <c r="H299" s="232"/>
      <c r="I299" s="232"/>
      <c r="J299" s="232"/>
      <c r="K299" s="232"/>
      <c r="L299" s="232"/>
      <c r="M299" s="224"/>
      <c r="N299" s="224"/>
      <c r="O299" s="232"/>
      <c r="P299" s="232"/>
      <c r="Q299" s="232"/>
      <c r="R299" s="232"/>
      <c r="S299" s="232"/>
      <c r="T299" s="224"/>
      <c r="U299" s="224"/>
      <c r="V299" s="232"/>
      <c r="W299" s="232"/>
      <c r="X299" s="232"/>
      <c r="Y299" s="232"/>
      <c r="Z299" s="232"/>
      <c r="AA299" s="224"/>
      <c r="AB299" s="224"/>
      <c r="AC299" s="232"/>
      <c r="AD299" s="232"/>
      <c r="AE299" s="232"/>
      <c r="AF299" s="130"/>
      <c r="AG299" s="131">
        <f t="shared" ref="AG299:AG352" si="84">COUNTIF(B299:AF299,"e")+AH299</f>
        <v>0</v>
      </c>
      <c r="AH299" s="132">
        <f t="shared" si="79"/>
        <v>0</v>
      </c>
      <c r="AI299" s="132">
        <f>COUNT(B300:AF308)</f>
        <v>0</v>
      </c>
      <c r="AJ299" s="133" t="e">
        <f>AG299/(AG299+AH299)</f>
        <v>#DIV/0!</v>
      </c>
      <c r="AK299" s="134"/>
    </row>
    <row r="300" spans="1:37" x14ac:dyDescent="0.2">
      <c r="A300" s="162" t="s">
        <v>9</v>
      </c>
      <c r="F300" s="226"/>
      <c r="G300" s="226"/>
      <c r="M300" s="226"/>
      <c r="N300" s="226"/>
      <c r="T300" s="226"/>
      <c r="U300" s="226"/>
      <c r="AA300" s="226"/>
      <c r="AB300" s="226"/>
      <c r="AG300" s="164">
        <f t="shared" si="84"/>
        <v>0</v>
      </c>
      <c r="AH300" s="165">
        <f t="shared" si="79"/>
        <v>0</v>
      </c>
      <c r="AI300" s="166">
        <f>SUM(B300:AF300)</f>
        <v>0</v>
      </c>
      <c r="AJ300" s="5"/>
    </row>
    <row r="301" spans="1:37" x14ac:dyDescent="0.2">
      <c r="A301" s="162" t="s">
        <v>1</v>
      </c>
      <c r="F301" s="226"/>
      <c r="G301" s="226"/>
      <c r="M301" s="226"/>
      <c r="N301" s="226"/>
      <c r="T301" s="226"/>
      <c r="U301" s="226"/>
      <c r="AA301" s="226"/>
      <c r="AB301" s="226"/>
      <c r="AG301" s="164">
        <f t="shared" si="84"/>
        <v>0</v>
      </c>
      <c r="AH301" s="165">
        <f t="shared" si="79"/>
        <v>0</v>
      </c>
      <c r="AI301" s="167">
        <f t="shared" ref="AI301:AI308" si="85">SUM(B301:AF301)</f>
        <v>0</v>
      </c>
      <c r="AJ301" s="5"/>
    </row>
    <row r="302" spans="1:37" x14ac:dyDescent="0.2">
      <c r="A302" s="162" t="s">
        <v>2</v>
      </c>
      <c r="F302" s="226"/>
      <c r="G302" s="226"/>
      <c r="M302" s="226"/>
      <c r="N302" s="226"/>
      <c r="T302" s="226"/>
      <c r="U302" s="226"/>
      <c r="AA302" s="226"/>
      <c r="AB302" s="226"/>
      <c r="AG302" s="164">
        <f t="shared" si="84"/>
        <v>0</v>
      </c>
      <c r="AH302" s="165">
        <f t="shared" si="79"/>
        <v>0</v>
      </c>
      <c r="AI302" s="167">
        <f t="shared" si="85"/>
        <v>0</v>
      </c>
      <c r="AJ302" s="5"/>
    </row>
    <row r="303" spans="1:37" x14ac:dyDescent="0.2">
      <c r="A303" s="162" t="s">
        <v>3</v>
      </c>
      <c r="F303" s="226"/>
      <c r="G303" s="226"/>
      <c r="M303" s="226"/>
      <c r="N303" s="226"/>
      <c r="T303" s="226"/>
      <c r="U303" s="226"/>
      <c r="AA303" s="226"/>
      <c r="AB303" s="226"/>
      <c r="AG303" s="164">
        <f t="shared" si="84"/>
        <v>0</v>
      </c>
      <c r="AH303" s="165">
        <f t="shared" si="79"/>
        <v>0</v>
      </c>
      <c r="AI303" s="167">
        <f t="shared" si="85"/>
        <v>0</v>
      </c>
      <c r="AJ303" s="5"/>
    </row>
    <row r="304" spans="1:37" x14ac:dyDescent="0.2">
      <c r="A304" s="162" t="s">
        <v>4</v>
      </c>
      <c r="F304" s="226"/>
      <c r="G304" s="226"/>
      <c r="M304" s="226"/>
      <c r="N304" s="226"/>
      <c r="T304" s="226"/>
      <c r="U304" s="226"/>
      <c r="AA304" s="226"/>
      <c r="AB304" s="226"/>
      <c r="AG304" s="164">
        <f t="shared" si="84"/>
        <v>0</v>
      </c>
      <c r="AH304" s="165">
        <f t="shared" si="79"/>
        <v>0</v>
      </c>
      <c r="AI304" s="167">
        <f t="shared" si="85"/>
        <v>0</v>
      </c>
      <c r="AJ304" s="5"/>
    </row>
    <row r="305" spans="1:37" x14ac:dyDescent="0.2">
      <c r="A305" s="162" t="s">
        <v>5</v>
      </c>
      <c r="F305" s="226"/>
      <c r="G305" s="226"/>
      <c r="M305" s="226"/>
      <c r="N305" s="226"/>
      <c r="T305" s="226"/>
      <c r="U305" s="226"/>
      <c r="AA305" s="226"/>
      <c r="AB305" s="226"/>
      <c r="AG305" s="164">
        <f t="shared" si="84"/>
        <v>0</v>
      </c>
      <c r="AH305" s="165">
        <f t="shared" si="79"/>
        <v>0</v>
      </c>
      <c r="AI305" s="167">
        <f t="shared" si="85"/>
        <v>0</v>
      </c>
      <c r="AJ305" s="5"/>
    </row>
    <row r="306" spans="1:37" x14ac:dyDescent="0.2">
      <c r="A306" s="162" t="s">
        <v>6</v>
      </c>
      <c r="F306" s="226"/>
      <c r="G306" s="226"/>
      <c r="M306" s="226"/>
      <c r="N306" s="226"/>
      <c r="T306" s="226"/>
      <c r="U306" s="226"/>
      <c r="AA306" s="226"/>
      <c r="AB306" s="226"/>
      <c r="AG306" s="164">
        <f t="shared" si="84"/>
        <v>0</v>
      </c>
      <c r="AH306" s="165">
        <f t="shared" si="79"/>
        <v>0</v>
      </c>
      <c r="AI306" s="167">
        <f t="shared" si="85"/>
        <v>0</v>
      </c>
      <c r="AJ306" s="5"/>
    </row>
    <row r="307" spans="1:37" x14ac:dyDescent="0.2">
      <c r="A307" s="162" t="s">
        <v>7</v>
      </c>
      <c r="F307" s="226"/>
      <c r="G307" s="226"/>
      <c r="M307" s="226"/>
      <c r="N307" s="226"/>
      <c r="T307" s="226"/>
      <c r="U307" s="226"/>
      <c r="AA307" s="226"/>
      <c r="AB307" s="226"/>
      <c r="AG307" s="164">
        <f t="shared" si="84"/>
        <v>0</v>
      </c>
      <c r="AH307" s="165">
        <f t="shared" si="79"/>
        <v>0</v>
      </c>
      <c r="AI307" s="167">
        <f t="shared" si="85"/>
        <v>0</v>
      </c>
      <c r="AJ307" s="5"/>
    </row>
    <row r="308" spans="1:37" s="17" customFormat="1" x14ac:dyDescent="0.2">
      <c r="A308" s="163" t="s">
        <v>8</v>
      </c>
      <c r="B308" s="21"/>
      <c r="C308" s="21"/>
      <c r="D308" s="21"/>
      <c r="E308" s="21"/>
      <c r="F308" s="228"/>
      <c r="G308" s="228"/>
      <c r="H308" s="21"/>
      <c r="I308" s="21"/>
      <c r="J308" s="21"/>
      <c r="K308" s="21"/>
      <c r="L308" s="21"/>
      <c r="M308" s="228"/>
      <c r="N308" s="228"/>
      <c r="O308" s="21"/>
      <c r="P308" s="21"/>
      <c r="Q308" s="21"/>
      <c r="R308" s="21"/>
      <c r="S308" s="21"/>
      <c r="T308" s="228"/>
      <c r="U308" s="228"/>
      <c r="V308" s="21"/>
      <c r="W308" s="21"/>
      <c r="X308" s="21"/>
      <c r="Y308" s="21"/>
      <c r="Z308" s="21"/>
      <c r="AA308" s="228"/>
      <c r="AB308" s="228"/>
      <c r="AC308" s="21"/>
      <c r="AD308" s="21"/>
      <c r="AE308" s="21"/>
      <c r="AF308" s="21"/>
      <c r="AG308" s="168">
        <f t="shared" si="84"/>
        <v>0</v>
      </c>
      <c r="AH308" s="169">
        <f t="shared" si="79"/>
        <v>0</v>
      </c>
      <c r="AI308" s="169">
        <f t="shared" si="85"/>
        <v>0</v>
      </c>
      <c r="AJ308" s="18"/>
      <c r="AK308" s="15"/>
    </row>
    <row r="309" spans="1:37" s="35" customFormat="1" ht="13.5" thickBot="1" x14ac:dyDescent="0.25">
      <c r="A309" s="137"/>
      <c r="B309" s="32"/>
      <c r="C309" s="32"/>
      <c r="D309" s="32"/>
      <c r="E309" s="32"/>
      <c r="F309" s="229"/>
      <c r="G309" s="229"/>
      <c r="H309" s="32"/>
      <c r="I309" s="32"/>
      <c r="J309" s="32"/>
      <c r="K309" s="32"/>
      <c r="L309" s="32"/>
      <c r="M309" s="229"/>
      <c r="N309" s="229"/>
      <c r="O309" s="32"/>
      <c r="P309" s="32"/>
      <c r="Q309" s="32"/>
      <c r="R309" s="32"/>
      <c r="S309" s="32"/>
      <c r="T309" s="229"/>
      <c r="U309" s="229"/>
      <c r="V309" s="32"/>
      <c r="W309" s="32"/>
      <c r="X309" s="32"/>
      <c r="Y309" s="32"/>
      <c r="Z309" s="32"/>
      <c r="AA309" s="229"/>
      <c r="AB309" s="229"/>
      <c r="AC309" s="32"/>
      <c r="AD309" s="32"/>
      <c r="AE309" s="32"/>
      <c r="AF309" s="32"/>
      <c r="AG309" s="138">
        <f t="shared" ref="AG309" si="86">SUM(AG300:AG308)</f>
        <v>0</v>
      </c>
      <c r="AH309" s="139">
        <f>SUM(AH300:AH308)</f>
        <v>0</v>
      </c>
      <c r="AI309" s="139">
        <f>SUM(AI300:AI308)</f>
        <v>0</v>
      </c>
      <c r="AJ309" s="40" t="e">
        <f>AG309/(AG309+AH309)</f>
        <v>#DIV/0!</v>
      </c>
      <c r="AK309" s="33"/>
    </row>
    <row r="310" spans="1:37" s="141" customFormat="1" x14ac:dyDescent="0.2">
      <c r="A310" s="170" t="str">
        <f>IF(Schülernamen!$A$30="","",Schülernamen!$A$30)</f>
        <v>Schüler29</v>
      </c>
      <c r="B310" s="232"/>
      <c r="C310" s="232"/>
      <c r="D310" s="232"/>
      <c r="E310" s="232"/>
      <c r="F310" s="224"/>
      <c r="G310" s="224"/>
      <c r="H310" s="232"/>
      <c r="I310" s="232"/>
      <c r="J310" s="232"/>
      <c r="K310" s="232"/>
      <c r="L310" s="232"/>
      <c r="M310" s="224"/>
      <c r="N310" s="224"/>
      <c r="O310" s="232"/>
      <c r="P310" s="232"/>
      <c r="Q310" s="232"/>
      <c r="R310" s="232"/>
      <c r="S310" s="232"/>
      <c r="T310" s="224"/>
      <c r="U310" s="224"/>
      <c r="V310" s="232"/>
      <c r="W310" s="232"/>
      <c r="X310" s="232"/>
      <c r="Y310" s="232"/>
      <c r="Z310" s="232"/>
      <c r="AA310" s="224"/>
      <c r="AB310" s="224"/>
      <c r="AC310" s="232"/>
      <c r="AD310" s="232"/>
      <c r="AE310" s="232"/>
      <c r="AF310" s="171"/>
      <c r="AG310" s="172">
        <f t="shared" ref="AG310:AG312" si="87">COUNTIF(B310:AF310,"e")+AH310</f>
        <v>0</v>
      </c>
      <c r="AH310" s="173">
        <f t="shared" si="79"/>
        <v>0</v>
      </c>
      <c r="AI310" s="173">
        <f>COUNT(B311:AF319)</f>
        <v>0</v>
      </c>
      <c r="AJ310" s="174" t="e">
        <f>AG310/(AG310+AH310)</f>
        <v>#DIV/0!</v>
      </c>
      <c r="AK310" s="175"/>
    </row>
    <row r="311" spans="1:37" x14ac:dyDescent="0.2">
      <c r="A311" s="151" t="s">
        <v>9</v>
      </c>
      <c r="F311" s="226"/>
      <c r="G311" s="226"/>
      <c r="M311" s="226"/>
      <c r="N311" s="226"/>
      <c r="T311" s="226"/>
      <c r="U311" s="226"/>
      <c r="AA311" s="226"/>
      <c r="AB311" s="226"/>
      <c r="AG311" s="154">
        <f t="shared" si="87"/>
        <v>0</v>
      </c>
      <c r="AH311" s="155">
        <f t="shared" si="79"/>
        <v>0</v>
      </c>
      <c r="AI311" s="156">
        <f>SUM(B311:AF311)</f>
        <v>0</v>
      </c>
      <c r="AJ311" s="3"/>
    </row>
    <row r="312" spans="1:37" x14ac:dyDescent="0.2">
      <c r="A312" s="151" t="s">
        <v>1</v>
      </c>
      <c r="F312" s="226"/>
      <c r="G312" s="226"/>
      <c r="M312" s="226"/>
      <c r="N312" s="226"/>
      <c r="T312" s="226"/>
      <c r="U312" s="226"/>
      <c r="AA312" s="226"/>
      <c r="AB312" s="226"/>
      <c r="AG312" s="154">
        <f t="shared" si="87"/>
        <v>0</v>
      </c>
      <c r="AH312" s="155">
        <f t="shared" si="79"/>
        <v>0</v>
      </c>
      <c r="AI312" s="157">
        <f t="shared" ref="AI312:AI319" si="88">SUM(B312:AF312)</f>
        <v>0</v>
      </c>
      <c r="AJ312" s="3"/>
    </row>
    <row r="313" spans="1:37" x14ac:dyDescent="0.2">
      <c r="A313" s="151" t="s">
        <v>2</v>
      </c>
      <c r="F313" s="226"/>
      <c r="G313" s="226"/>
      <c r="M313" s="226"/>
      <c r="N313" s="226"/>
      <c r="T313" s="226"/>
      <c r="U313" s="226"/>
      <c r="AA313" s="226"/>
      <c r="AB313" s="226"/>
      <c r="AG313" s="154">
        <f t="shared" si="81"/>
        <v>0</v>
      </c>
      <c r="AH313" s="155">
        <f t="shared" si="79"/>
        <v>0</v>
      </c>
      <c r="AI313" s="157">
        <f t="shared" si="88"/>
        <v>0</v>
      </c>
      <c r="AJ313" s="3"/>
    </row>
    <row r="314" spans="1:37" x14ac:dyDescent="0.2">
      <c r="A314" s="151" t="s">
        <v>3</v>
      </c>
      <c r="F314" s="226"/>
      <c r="G314" s="226"/>
      <c r="M314" s="226"/>
      <c r="N314" s="226"/>
      <c r="T314" s="226"/>
      <c r="U314" s="226"/>
      <c r="AA314" s="226"/>
      <c r="AB314" s="226"/>
      <c r="AG314" s="154">
        <f t="shared" si="81"/>
        <v>0</v>
      </c>
      <c r="AH314" s="155">
        <f t="shared" si="79"/>
        <v>0</v>
      </c>
      <c r="AI314" s="157">
        <f t="shared" si="88"/>
        <v>0</v>
      </c>
      <c r="AJ314" s="3"/>
    </row>
    <row r="315" spans="1:37" x14ac:dyDescent="0.2">
      <c r="A315" s="151" t="s">
        <v>4</v>
      </c>
      <c r="F315" s="226"/>
      <c r="G315" s="226"/>
      <c r="M315" s="226"/>
      <c r="N315" s="226"/>
      <c r="T315" s="226"/>
      <c r="U315" s="226"/>
      <c r="AA315" s="226"/>
      <c r="AB315" s="226"/>
      <c r="AG315" s="154">
        <f t="shared" si="81"/>
        <v>0</v>
      </c>
      <c r="AH315" s="155">
        <f t="shared" si="79"/>
        <v>0</v>
      </c>
      <c r="AI315" s="157">
        <f t="shared" si="88"/>
        <v>0</v>
      </c>
      <c r="AJ315" s="3"/>
    </row>
    <row r="316" spans="1:37" x14ac:dyDescent="0.2">
      <c r="A316" s="151" t="s">
        <v>5</v>
      </c>
      <c r="F316" s="226"/>
      <c r="G316" s="226"/>
      <c r="M316" s="226"/>
      <c r="N316" s="226"/>
      <c r="T316" s="226"/>
      <c r="U316" s="226"/>
      <c r="AA316" s="226"/>
      <c r="AB316" s="226"/>
      <c r="AG316" s="154">
        <f t="shared" si="81"/>
        <v>0</v>
      </c>
      <c r="AH316" s="155">
        <f t="shared" si="79"/>
        <v>0</v>
      </c>
      <c r="AI316" s="157">
        <f t="shared" si="88"/>
        <v>0</v>
      </c>
      <c r="AJ316" s="3"/>
    </row>
    <row r="317" spans="1:37" x14ac:dyDescent="0.2">
      <c r="A317" s="151" t="s">
        <v>6</v>
      </c>
      <c r="F317" s="226"/>
      <c r="G317" s="226"/>
      <c r="M317" s="226"/>
      <c r="N317" s="226"/>
      <c r="T317" s="226"/>
      <c r="U317" s="226"/>
      <c r="AA317" s="226"/>
      <c r="AB317" s="226"/>
      <c r="AG317" s="154">
        <f t="shared" si="81"/>
        <v>0</v>
      </c>
      <c r="AH317" s="155">
        <f t="shared" si="79"/>
        <v>0</v>
      </c>
      <c r="AI317" s="157">
        <f t="shared" si="88"/>
        <v>0</v>
      </c>
      <c r="AJ317" s="3"/>
    </row>
    <row r="318" spans="1:37" x14ac:dyDescent="0.2">
      <c r="A318" s="151" t="s">
        <v>7</v>
      </c>
      <c r="F318" s="226"/>
      <c r="G318" s="226"/>
      <c r="M318" s="226"/>
      <c r="N318" s="226"/>
      <c r="T318" s="226"/>
      <c r="U318" s="226"/>
      <c r="AA318" s="226"/>
      <c r="AB318" s="226"/>
      <c r="AG318" s="154">
        <f t="shared" si="81"/>
        <v>0</v>
      </c>
      <c r="AH318" s="155">
        <f t="shared" si="79"/>
        <v>0</v>
      </c>
      <c r="AI318" s="157">
        <f t="shared" si="88"/>
        <v>0</v>
      </c>
      <c r="AJ318" s="3"/>
    </row>
    <row r="319" spans="1:37" s="17" customFormat="1" x14ac:dyDescent="0.2">
      <c r="A319" s="152" t="s">
        <v>8</v>
      </c>
      <c r="B319" s="21"/>
      <c r="C319" s="21"/>
      <c r="D319" s="21"/>
      <c r="E319" s="21"/>
      <c r="F319" s="228"/>
      <c r="G319" s="228"/>
      <c r="H319" s="21"/>
      <c r="I319" s="21"/>
      <c r="J319" s="21"/>
      <c r="K319" s="21"/>
      <c r="L319" s="21"/>
      <c r="M319" s="228"/>
      <c r="N319" s="228"/>
      <c r="O319" s="21"/>
      <c r="P319" s="21"/>
      <c r="Q319" s="21"/>
      <c r="R319" s="21"/>
      <c r="S319" s="21"/>
      <c r="T319" s="228"/>
      <c r="U319" s="228"/>
      <c r="V319" s="21"/>
      <c r="W319" s="21"/>
      <c r="X319" s="21"/>
      <c r="Y319" s="21"/>
      <c r="Z319" s="21"/>
      <c r="AA319" s="228"/>
      <c r="AB319" s="228"/>
      <c r="AC319" s="21"/>
      <c r="AD319" s="21"/>
      <c r="AE319" s="21"/>
      <c r="AF319" s="21"/>
      <c r="AG319" s="158">
        <f t="shared" si="81"/>
        <v>0</v>
      </c>
      <c r="AH319" s="159">
        <f t="shared" si="79"/>
        <v>0</v>
      </c>
      <c r="AI319" s="159">
        <f t="shared" si="88"/>
        <v>0</v>
      </c>
      <c r="AJ319" s="14"/>
      <c r="AK319" s="15"/>
    </row>
    <row r="320" spans="1:37" s="140" customFormat="1" ht="13.5" thickBot="1" x14ac:dyDescent="0.25">
      <c r="A320" s="153"/>
      <c r="B320" s="32"/>
      <c r="C320" s="32"/>
      <c r="D320" s="32"/>
      <c r="E320" s="32"/>
      <c r="F320" s="229"/>
      <c r="G320" s="229"/>
      <c r="H320" s="32"/>
      <c r="I320" s="32"/>
      <c r="J320" s="32"/>
      <c r="K320" s="32"/>
      <c r="L320" s="32"/>
      <c r="M320" s="229"/>
      <c r="N320" s="229"/>
      <c r="O320" s="32"/>
      <c r="P320" s="32"/>
      <c r="Q320" s="32"/>
      <c r="R320" s="32"/>
      <c r="S320" s="32"/>
      <c r="T320" s="229"/>
      <c r="U320" s="229"/>
      <c r="V320" s="32"/>
      <c r="W320" s="32"/>
      <c r="X320" s="32"/>
      <c r="Y320" s="32"/>
      <c r="Z320" s="32"/>
      <c r="AA320" s="229"/>
      <c r="AB320" s="229"/>
      <c r="AC320" s="32"/>
      <c r="AD320" s="32"/>
      <c r="AE320" s="32"/>
      <c r="AF320" s="32"/>
      <c r="AG320" s="160">
        <f t="shared" ref="AG320" si="89">SUM(AG311:AG319)</f>
        <v>0</v>
      </c>
      <c r="AH320" s="161">
        <f>SUM(AH311:AH319)</f>
        <v>0</v>
      </c>
      <c r="AI320" s="161">
        <f>SUM(AI311:AI319)</f>
        <v>0</v>
      </c>
      <c r="AJ320" s="40" t="e">
        <f>AG320/(AG320+AH320)</f>
        <v>#DIV/0!</v>
      </c>
      <c r="AK320" s="178"/>
    </row>
    <row r="321" spans="1:37" s="31" customFormat="1" x14ac:dyDescent="0.2">
      <c r="A321" s="129" t="str">
        <f>IF(Schülernamen!$A$31="","",Schülernamen!$A$31)</f>
        <v>Schüler30</v>
      </c>
      <c r="B321" s="232"/>
      <c r="C321" s="232"/>
      <c r="D321" s="232"/>
      <c r="E321" s="232"/>
      <c r="F321" s="224"/>
      <c r="G321" s="224"/>
      <c r="H321" s="232"/>
      <c r="I321" s="232"/>
      <c r="J321" s="232"/>
      <c r="K321" s="232"/>
      <c r="L321" s="232"/>
      <c r="M321" s="224"/>
      <c r="N321" s="224"/>
      <c r="O321" s="232"/>
      <c r="P321" s="232"/>
      <c r="Q321" s="232"/>
      <c r="R321" s="232"/>
      <c r="S321" s="232"/>
      <c r="T321" s="224"/>
      <c r="U321" s="224"/>
      <c r="V321" s="232"/>
      <c r="W321" s="232"/>
      <c r="X321" s="232"/>
      <c r="Y321" s="232"/>
      <c r="Z321" s="232"/>
      <c r="AA321" s="224"/>
      <c r="AB321" s="224"/>
      <c r="AC321" s="232"/>
      <c r="AD321" s="232"/>
      <c r="AE321" s="232"/>
      <c r="AF321" s="130"/>
      <c r="AG321" s="131">
        <f t="shared" ref="AG321:AG323" si="90">COUNTIF(B321:AF321,"e")+AH321</f>
        <v>0</v>
      </c>
      <c r="AH321" s="132">
        <f t="shared" si="79"/>
        <v>0</v>
      </c>
      <c r="AI321" s="132">
        <f>COUNT(B322:AF330)</f>
        <v>0</v>
      </c>
      <c r="AJ321" s="133" t="e">
        <f>AG321/(AG321+AH321)</f>
        <v>#DIV/0!</v>
      </c>
      <c r="AK321" s="134"/>
    </row>
    <row r="322" spans="1:37" x14ac:dyDescent="0.2">
      <c r="A322" s="162" t="s">
        <v>9</v>
      </c>
      <c r="F322" s="226"/>
      <c r="G322" s="226"/>
      <c r="M322" s="226"/>
      <c r="N322" s="226"/>
      <c r="T322" s="226"/>
      <c r="U322" s="226"/>
      <c r="AA322" s="226"/>
      <c r="AB322" s="226"/>
      <c r="AG322" s="164">
        <f t="shared" si="90"/>
        <v>0</v>
      </c>
      <c r="AH322" s="165">
        <f t="shared" si="79"/>
        <v>0</v>
      </c>
      <c r="AI322" s="166">
        <f>SUM(B322:AF322)</f>
        <v>0</v>
      </c>
      <c r="AJ322" s="5"/>
    </row>
    <row r="323" spans="1:37" x14ac:dyDescent="0.2">
      <c r="A323" s="162" t="s">
        <v>1</v>
      </c>
      <c r="F323" s="226"/>
      <c r="G323" s="226"/>
      <c r="M323" s="226"/>
      <c r="N323" s="226"/>
      <c r="T323" s="226"/>
      <c r="U323" s="226"/>
      <c r="AA323" s="226"/>
      <c r="AB323" s="226"/>
      <c r="AG323" s="164">
        <f t="shared" si="90"/>
        <v>0</v>
      </c>
      <c r="AH323" s="165">
        <f t="shared" si="79"/>
        <v>0</v>
      </c>
      <c r="AI323" s="167">
        <f t="shared" ref="AI323:AI330" si="91">SUM(B323:AF323)</f>
        <v>0</v>
      </c>
      <c r="AJ323" s="5"/>
    </row>
    <row r="324" spans="1:37" x14ac:dyDescent="0.2">
      <c r="A324" s="162" t="s">
        <v>2</v>
      </c>
      <c r="F324" s="226"/>
      <c r="G324" s="226"/>
      <c r="M324" s="226"/>
      <c r="N324" s="226"/>
      <c r="T324" s="226"/>
      <c r="U324" s="226"/>
      <c r="AA324" s="226"/>
      <c r="AB324" s="226"/>
      <c r="AG324" s="164">
        <f t="shared" si="84"/>
        <v>0</v>
      </c>
      <c r="AH324" s="165">
        <f t="shared" si="79"/>
        <v>0</v>
      </c>
      <c r="AI324" s="167">
        <f t="shared" si="91"/>
        <v>0</v>
      </c>
      <c r="AJ324" s="5"/>
    </row>
    <row r="325" spans="1:37" x14ac:dyDescent="0.2">
      <c r="A325" s="162" t="s">
        <v>3</v>
      </c>
      <c r="F325" s="226"/>
      <c r="G325" s="226"/>
      <c r="M325" s="226"/>
      <c r="N325" s="226"/>
      <c r="T325" s="226"/>
      <c r="U325" s="226"/>
      <c r="AA325" s="226"/>
      <c r="AB325" s="226"/>
      <c r="AG325" s="164">
        <f t="shared" si="84"/>
        <v>0</v>
      </c>
      <c r="AH325" s="165">
        <f t="shared" si="79"/>
        <v>0</v>
      </c>
      <c r="AI325" s="167">
        <f t="shared" si="91"/>
        <v>0</v>
      </c>
      <c r="AJ325" s="5"/>
    </row>
    <row r="326" spans="1:37" x14ac:dyDescent="0.2">
      <c r="A326" s="162" t="s">
        <v>4</v>
      </c>
      <c r="F326" s="226"/>
      <c r="G326" s="226"/>
      <c r="M326" s="226"/>
      <c r="N326" s="226"/>
      <c r="T326" s="226"/>
      <c r="U326" s="226"/>
      <c r="AA326" s="226"/>
      <c r="AB326" s="226"/>
      <c r="AG326" s="164">
        <f t="shared" si="84"/>
        <v>0</v>
      </c>
      <c r="AH326" s="165">
        <f t="shared" si="79"/>
        <v>0</v>
      </c>
      <c r="AI326" s="167">
        <f t="shared" si="91"/>
        <v>0</v>
      </c>
      <c r="AJ326" s="5"/>
    </row>
    <row r="327" spans="1:37" x14ac:dyDescent="0.2">
      <c r="A327" s="162" t="s">
        <v>5</v>
      </c>
      <c r="F327" s="226"/>
      <c r="G327" s="226"/>
      <c r="M327" s="226"/>
      <c r="N327" s="226"/>
      <c r="T327" s="226"/>
      <c r="U327" s="226"/>
      <c r="AA327" s="226"/>
      <c r="AB327" s="226"/>
      <c r="AG327" s="164">
        <f t="shared" si="84"/>
        <v>0</v>
      </c>
      <c r="AH327" s="165">
        <f t="shared" si="79"/>
        <v>0</v>
      </c>
      <c r="AI327" s="167">
        <f t="shared" si="91"/>
        <v>0</v>
      </c>
      <c r="AJ327" s="5"/>
    </row>
    <row r="328" spans="1:37" x14ac:dyDescent="0.2">
      <c r="A328" s="162" t="s">
        <v>6</v>
      </c>
      <c r="F328" s="226"/>
      <c r="G328" s="226"/>
      <c r="M328" s="226"/>
      <c r="N328" s="226"/>
      <c r="T328" s="226"/>
      <c r="U328" s="226"/>
      <c r="AA328" s="226"/>
      <c r="AB328" s="226"/>
      <c r="AG328" s="164">
        <f t="shared" si="84"/>
        <v>0</v>
      </c>
      <c r="AH328" s="165">
        <f t="shared" si="79"/>
        <v>0</v>
      </c>
      <c r="AI328" s="167">
        <f t="shared" si="91"/>
        <v>0</v>
      </c>
      <c r="AJ328" s="5"/>
    </row>
    <row r="329" spans="1:37" x14ac:dyDescent="0.2">
      <c r="A329" s="162" t="s">
        <v>7</v>
      </c>
      <c r="F329" s="226"/>
      <c r="G329" s="226"/>
      <c r="M329" s="226"/>
      <c r="N329" s="226"/>
      <c r="T329" s="226"/>
      <c r="U329" s="226"/>
      <c r="AA329" s="226"/>
      <c r="AB329" s="226"/>
      <c r="AG329" s="164">
        <f t="shared" si="84"/>
        <v>0</v>
      </c>
      <c r="AH329" s="165">
        <f t="shared" si="79"/>
        <v>0</v>
      </c>
      <c r="AI329" s="167">
        <f t="shared" si="91"/>
        <v>0</v>
      </c>
      <c r="AJ329" s="5"/>
    </row>
    <row r="330" spans="1:37" s="17" customFormat="1" x14ac:dyDescent="0.2">
      <c r="A330" s="163" t="s">
        <v>8</v>
      </c>
      <c r="B330" s="21"/>
      <c r="C330" s="21"/>
      <c r="D330" s="21"/>
      <c r="E330" s="21"/>
      <c r="F330" s="228"/>
      <c r="G330" s="228"/>
      <c r="H330" s="21"/>
      <c r="I330" s="21"/>
      <c r="J330" s="21"/>
      <c r="K330" s="21"/>
      <c r="L330" s="21"/>
      <c r="M330" s="228"/>
      <c r="N330" s="228"/>
      <c r="O330" s="21"/>
      <c r="P330" s="21"/>
      <c r="Q330" s="21"/>
      <c r="R330" s="21"/>
      <c r="S330" s="21"/>
      <c r="T330" s="228"/>
      <c r="U330" s="228"/>
      <c r="V330" s="21"/>
      <c r="W330" s="21"/>
      <c r="X330" s="21"/>
      <c r="Y330" s="21"/>
      <c r="Z330" s="21"/>
      <c r="AA330" s="228"/>
      <c r="AB330" s="228"/>
      <c r="AC330" s="21"/>
      <c r="AD330" s="21"/>
      <c r="AE330" s="21"/>
      <c r="AF330" s="21"/>
      <c r="AG330" s="168">
        <f t="shared" si="84"/>
        <v>0</v>
      </c>
      <c r="AH330" s="169">
        <f t="shared" si="79"/>
        <v>0</v>
      </c>
      <c r="AI330" s="169">
        <f t="shared" si="91"/>
        <v>0</v>
      </c>
      <c r="AJ330" s="18"/>
      <c r="AK330" s="15"/>
    </row>
    <row r="331" spans="1:37" s="35" customFormat="1" ht="13.5" thickBot="1" x14ac:dyDescent="0.25">
      <c r="A331" s="137"/>
      <c r="B331" s="32"/>
      <c r="C331" s="32"/>
      <c r="D331" s="32"/>
      <c r="E331" s="32"/>
      <c r="F331" s="229"/>
      <c r="G331" s="229"/>
      <c r="H331" s="32"/>
      <c r="I331" s="32"/>
      <c r="J331" s="32"/>
      <c r="K331" s="32"/>
      <c r="L331" s="32"/>
      <c r="M331" s="229"/>
      <c r="N331" s="229"/>
      <c r="O331" s="32"/>
      <c r="P331" s="32"/>
      <c r="Q331" s="32"/>
      <c r="R331" s="32"/>
      <c r="S331" s="32"/>
      <c r="T331" s="229"/>
      <c r="U331" s="229"/>
      <c r="V331" s="32"/>
      <c r="W331" s="32"/>
      <c r="X331" s="32"/>
      <c r="Y331" s="32"/>
      <c r="Z331" s="32"/>
      <c r="AA331" s="229"/>
      <c r="AB331" s="229"/>
      <c r="AC331" s="32"/>
      <c r="AD331" s="32"/>
      <c r="AE331" s="32"/>
      <c r="AF331" s="32"/>
      <c r="AG331" s="138">
        <f t="shared" ref="AG331" si="92">SUM(AG322:AG330)</f>
        <v>0</v>
      </c>
      <c r="AH331" s="139">
        <f>SUM(AH322:AH330)</f>
        <v>0</v>
      </c>
      <c r="AI331" s="139">
        <f>SUM(AI322:AI330)</f>
        <v>0</v>
      </c>
      <c r="AJ331" s="40" t="e">
        <f>AG331/(AG331+AH331)</f>
        <v>#DIV/0!</v>
      </c>
      <c r="AK331" s="33"/>
    </row>
    <row r="332" spans="1:37" s="141" customFormat="1" x14ac:dyDescent="0.2">
      <c r="A332" s="170" t="str">
        <f>IF(Schülernamen!$A$32="","",Schülernamen!$A$32)</f>
        <v>Schüler31</v>
      </c>
      <c r="B332" s="232"/>
      <c r="C332" s="232"/>
      <c r="D332" s="232"/>
      <c r="E332" s="232"/>
      <c r="F332" s="224"/>
      <c r="G332" s="224"/>
      <c r="H332" s="232"/>
      <c r="I332" s="232"/>
      <c r="J332" s="232"/>
      <c r="K332" s="232"/>
      <c r="L332" s="232"/>
      <c r="M332" s="224"/>
      <c r="N332" s="224"/>
      <c r="O332" s="232"/>
      <c r="P332" s="232"/>
      <c r="Q332" s="232"/>
      <c r="R332" s="232"/>
      <c r="S332" s="232"/>
      <c r="T332" s="224"/>
      <c r="U332" s="224"/>
      <c r="V332" s="232"/>
      <c r="W332" s="232"/>
      <c r="X332" s="232"/>
      <c r="Y332" s="232"/>
      <c r="Z332" s="232"/>
      <c r="AA332" s="224"/>
      <c r="AB332" s="224"/>
      <c r="AC332" s="232"/>
      <c r="AD332" s="232"/>
      <c r="AE332" s="232"/>
      <c r="AF332" s="171"/>
      <c r="AG332" s="172">
        <f t="shared" ref="AG332:AG334" si="93">COUNTIF(B332:AF332,"e")+AH332</f>
        <v>0</v>
      </c>
      <c r="AH332" s="173">
        <f t="shared" si="79"/>
        <v>0</v>
      </c>
      <c r="AI332" s="173">
        <f>COUNT(B333:AF341)</f>
        <v>0</v>
      </c>
      <c r="AJ332" s="174" t="e">
        <f>AG332/(AG332+AH332)</f>
        <v>#DIV/0!</v>
      </c>
      <c r="AK332" s="175"/>
    </row>
    <row r="333" spans="1:37" x14ac:dyDescent="0.2">
      <c r="A333" s="151" t="s">
        <v>9</v>
      </c>
      <c r="F333" s="226"/>
      <c r="G333" s="226"/>
      <c r="M333" s="226"/>
      <c r="N333" s="226"/>
      <c r="T333" s="226"/>
      <c r="U333" s="226"/>
      <c r="AA333" s="226"/>
      <c r="AB333" s="226"/>
      <c r="AG333" s="154">
        <f t="shared" si="93"/>
        <v>0</v>
      </c>
      <c r="AH333" s="155">
        <f t="shared" si="79"/>
        <v>0</v>
      </c>
      <c r="AI333" s="156">
        <f>SUM(B333:AF333)</f>
        <v>0</v>
      </c>
      <c r="AJ333" s="3"/>
    </row>
    <row r="334" spans="1:37" x14ac:dyDescent="0.2">
      <c r="A334" s="151" t="s">
        <v>1</v>
      </c>
      <c r="F334" s="226"/>
      <c r="G334" s="226"/>
      <c r="M334" s="226"/>
      <c r="N334" s="226"/>
      <c r="T334" s="226"/>
      <c r="U334" s="226"/>
      <c r="AA334" s="226"/>
      <c r="AB334" s="226"/>
      <c r="AG334" s="154">
        <f t="shared" si="93"/>
        <v>0</v>
      </c>
      <c r="AH334" s="155">
        <f t="shared" si="79"/>
        <v>0</v>
      </c>
      <c r="AI334" s="157">
        <f t="shared" ref="AI334:AI341" si="94">SUM(B334:AF334)</f>
        <v>0</v>
      </c>
      <c r="AJ334" s="3"/>
    </row>
    <row r="335" spans="1:37" x14ac:dyDescent="0.2">
      <c r="A335" s="151" t="s">
        <v>2</v>
      </c>
      <c r="F335" s="226"/>
      <c r="G335" s="226"/>
      <c r="M335" s="226"/>
      <c r="N335" s="226"/>
      <c r="T335" s="226"/>
      <c r="U335" s="226"/>
      <c r="AA335" s="226"/>
      <c r="AB335" s="226"/>
      <c r="AG335" s="154">
        <f t="shared" si="81"/>
        <v>0</v>
      </c>
      <c r="AH335" s="155">
        <f t="shared" si="79"/>
        <v>0</v>
      </c>
      <c r="AI335" s="157">
        <f t="shared" si="94"/>
        <v>0</v>
      </c>
      <c r="AJ335" s="3"/>
    </row>
    <row r="336" spans="1:37" x14ac:dyDescent="0.2">
      <c r="A336" s="151" t="s">
        <v>3</v>
      </c>
      <c r="F336" s="226"/>
      <c r="G336" s="226"/>
      <c r="M336" s="226"/>
      <c r="N336" s="226"/>
      <c r="T336" s="226"/>
      <c r="U336" s="226"/>
      <c r="AA336" s="226"/>
      <c r="AB336" s="226"/>
      <c r="AG336" s="154">
        <f t="shared" si="81"/>
        <v>0</v>
      </c>
      <c r="AH336" s="155">
        <f t="shared" si="79"/>
        <v>0</v>
      </c>
      <c r="AI336" s="157">
        <f t="shared" si="94"/>
        <v>0</v>
      </c>
      <c r="AJ336" s="3"/>
    </row>
    <row r="337" spans="1:37" x14ac:dyDescent="0.2">
      <c r="A337" s="151" t="s">
        <v>4</v>
      </c>
      <c r="F337" s="226"/>
      <c r="G337" s="226"/>
      <c r="M337" s="226"/>
      <c r="N337" s="226"/>
      <c r="T337" s="226"/>
      <c r="U337" s="226"/>
      <c r="AA337" s="226"/>
      <c r="AB337" s="226"/>
      <c r="AG337" s="154">
        <f t="shared" si="81"/>
        <v>0</v>
      </c>
      <c r="AH337" s="155">
        <f t="shared" si="79"/>
        <v>0</v>
      </c>
      <c r="AI337" s="157">
        <f t="shared" si="94"/>
        <v>0</v>
      </c>
      <c r="AJ337" s="3"/>
    </row>
    <row r="338" spans="1:37" x14ac:dyDescent="0.2">
      <c r="A338" s="151" t="s">
        <v>5</v>
      </c>
      <c r="F338" s="226"/>
      <c r="G338" s="226"/>
      <c r="M338" s="226"/>
      <c r="N338" s="226"/>
      <c r="T338" s="226"/>
      <c r="U338" s="226"/>
      <c r="AA338" s="226"/>
      <c r="AB338" s="226"/>
      <c r="AG338" s="154">
        <f t="shared" si="81"/>
        <v>0</v>
      </c>
      <c r="AH338" s="155">
        <f t="shared" si="79"/>
        <v>0</v>
      </c>
      <c r="AI338" s="157">
        <f t="shared" si="94"/>
        <v>0</v>
      </c>
      <c r="AJ338" s="3"/>
    </row>
    <row r="339" spans="1:37" x14ac:dyDescent="0.2">
      <c r="A339" s="151" t="s">
        <v>6</v>
      </c>
      <c r="F339" s="226"/>
      <c r="G339" s="226"/>
      <c r="M339" s="226"/>
      <c r="N339" s="226"/>
      <c r="T339" s="226"/>
      <c r="U339" s="226"/>
      <c r="AA339" s="226"/>
      <c r="AB339" s="226"/>
      <c r="AG339" s="154">
        <f t="shared" si="81"/>
        <v>0</v>
      </c>
      <c r="AH339" s="155">
        <f t="shared" si="79"/>
        <v>0</v>
      </c>
      <c r="AI339" s="157">
        <f t="shared" si="94"/>
        <v>0</v>
      </c>
      <c r="AJ339" s="3"/>
    </row>
    <row r="340" spans="1:37" x14ac:dyDescent="0.2">
      <c r="A340" s="151" t="s">
        <v>7</v>
      </c>
      <c r="F340" s="226"/>
      <c r="G340" s="226"/>
      <c r="M340" s="226"/>
      <c r="N340" s="226"/>
      <c r="T340" s="226"/>
      <c r="U340" s="226"/>
      <c r="AA340" s="226"/>
      <c r="AB340" s="226"/>
      <c r="AG340" s="154">
        <f t="shared" si="81"/>
        <v>0</v>
      </c>
      <c r="AH340" s="155">
        <f t="shared" si="79"/>
        <v>0</v>
      </c>
      <c r="AI340" s="157">
        <f t="shared" si="94"/>
        <v>0</v>
      </c>
      <c r="AJ340" s="3"/>
    </row>
    <row r="341" spans="1:37" s="17" customFormat="1" x14ac:dyDescent="0.2">
      <c r="A341" s="152" t="s">
        <v>8</v>
      </c>
      <c r="B341" s="21"/>
      <c r="C341" s="21"/>
      <c r="D341" s="21"/>
      <c r="E341" s="21"/>
      <c r="F341" s="228"/>
      <c r="G341" s="228"/>
      <c r="H341" s="21"/>
      <c r="I341" s="21"/>
      <c r="J341" s="21"/>
      <c r="K341" s="21"/>
      <c r="L341" s="21"/>
      <c r="M341" s="228"/>
      <c r="N341" s="228"/>
      <c r="O341" s="21"/>
      <c r="P341" s="21"/>
      <c r="Q341" s="21"/>
      <c r="R341" s="21"/>
      <c r="S341" s="21"/>
      <c r="T341" s="228"/>
      <c r="U341" s="228"/>
      <c r="V341" s="21"/>
      <c r="W341" s="21"/>
      <c r="X341" s="21"/>
      <c r="Y341" s="21"/>
      <c r="Z341" s="21"/>
      <c r="AA341" s="228"/>
      <c r="AB341" s="228"/>
      <c r="AC341" s="21"/>
      <c r="AD341" s="21"/>
      <c r="AE341" s="21"/>
      <c r="AF341" s="21"/>
      <c r="AG341" s="158">
        <f t="shared" si="81"/>
        <v>0</v>
      </c>
      <c r="AH341" s="159">
        <f t="shared" si="79"/>
        <v>0</v>
      </c>
      <c r="AI341" s="159">
        <f t="shared" si="94"/>
        <v>0</v>
      </c>
      <c r="AJ341" s="14"/>
      <c r="AK341" s="15"/>
    </row>
    <row r="342" spans="1:37" s="140" customFormat="1" ht="13.5" thickBot="1" x14ac:dyDescent="0.25">
      <c r="A342" s="153"/>
      <c r="B342" s="32"/>
      <c r="C342" s="32"/>
      <c r="D342" s="32"/>
      <c r="E342" s="32"/>
      <c r="F342" s="229"/>
      <c r="G342" s="229"/>
      <c r="H342" s="32"/>
      <c r="I342" s="32"/>
      <c r="J342" s="32"/>
      <c r="K342" s="32"/>
      <c r="L342" s="32"/>
      <c r="M342" s="229"/>
      <c r="N342" s="229"/>
      <c r="O342" s="32"/>
      <c r="P342" s="32"/>
      <c r="Q342" s="32"/>
      <c r="R342" s="32"/>
      <c r="S342" s="32"/>
      <c r="T342" s="229"/>
      <c r="U342" s="229"/>
      <c r="V342" s="32"/>
      <c r="W342" s="32"/>
      <c r="X342" s="32"/>
      <c r="Y342" s="32"/>
      <c r="Z342" s="32"/>
      <c r="AA342" s="229"/>
      <c r="AB342" s="229"/>
      <c r="AC342" s="32"/>
      <c r="AD342" s="32"/>
      <c r="AE342" s="32"/>
      <c r="AF342" s="32"/>
      <c r="AG342" s="160">
        <f t="shared" ref="AG342" si="95">SUM(AG333:AG341)</f>
        <v>0</v>
      </c>
      <c r="AH342" s="161">
        <f>SUM(AH333:AH341)</f>
        <v>0</v>
      </c>
      <c r="AI342" s="161">
        <f>SUM(AI333:AI341)</f>
        <v>0</v>
      </c>
      <c r="AJ342" s="40" t="e">
        <f>AG342/(AG342+AH342)</f>
        <v>#DIV/0!</v>
      </c>
      <c r="AK342" s="178"/>
    </row>
    <row r="343" spans="1:37" s="31" customFormat="1" x14ac:dyDescent="0.2">
      <c r="A343" s="129" t="str">
        <f>IF(Schülernamen!$A$33="","",Schülernamen!$A$33)</f>
        <v>Schüler32</v>
      </c>
      <c r="B343" s="232"/>
      <c r="C343" s="232"/>
      <c r="D343" s="232"/>
      <c r="E343" s="232"/>
      <c r="F343" s="224"/>
      <c r="G343" s="224"/>
      <c r="H343" s="232"/>
      <c r="I343" s="232"/>
      <c r="J343" s="232"/>
      <c r="K343" s="232"/>
      <c r="L343" s="232"/>
      <c r="M343" s="224"/>
      <c r="N343" s="224"/>
      <c r="O343" s="232"/>
      <c r="P343" s="232"/>
      <c r="Q343" s="232"/>
      <c r="R343" s="232"/>
      <c r="S343" s="232"/>
      <c r="T343" s="224"/>
      <c r="U343" s="224"/>
      <c r="V343" s="232"/>
      <c r="W343" s="232"/>
      <c r="X343" s="232"/>
      <c r="Y343" s="232"/>
      <c r="Z343" s="232"/>
      <c r="AA343" s="224"/>
      <c r="AB343" s="224"/>
      <c r="AC343" s="232"/>
      <c r="AD343" s="232"/>
      <c r="AE343" s="232"/>
      <c r="AF343" s="130"/>
      <c r="AG343" s="131">
        <f t="shared" ref="AG343:AG345" si="96">COUNTIF(B343:AF343,"e")+AH343</f>
        <v>0</v>
      </c>
      <c r="AH343" s="132">
        <f t="shared" si="79"/>
        <v>0</v>
      </c>
      <c r="AI343" s="132">
        <f>COUNT(B344:AF352)</f>
        <v>0</v>
      </c>
      <c r="AJ343" s="133" t="e">
        <f>AG343/(AG343+AH343)</f>
        <v>#DIV/0!</v>
      </c>
      <c r="AK343" s="134"/>
    </row>
    <row r="344" spans="1:37" x14ac:dyDescent="0.2">
      <c r="A344" s="162" t="s">
        <v>9</v>
      </c>
      <c r="F344" s="226"/>
      <c r="G344" s="226"/>
      <c r="M344" s="226"/>
      <c r="N344" s="226"/>
      <c r="T344" s="226"/>
      <c r="U344" s="226"/>
      <c r="AA344" s="226"/>
      <c r="AB344" s="226"/>
      <c r="AG344" s="164">
        <f t="shared" si="96"/>
        <v>0</v>
      </c>
      <c r="AH344" s="165">
        <f t="shared" si="79"/>
        <v>0</v>
      </c>
      <c r="AI344" s="166">
        <f>SUM(B344:AF344)</f>
        <v>0</v>
      </c>
      <c r="AJ344" s="5"/>
    </row>
    <row r="345" spans="1:37" x14ac:dyDescent="0.2">
      <c r="A345" s="162" t="s">
        <v>1</v>
      </c>
      <c r="F345" s="226"/>
      <c r="G345" s="226"/>
      <c r="M345" s="226"/>
      <c r="N345" s="226"/>
      <c r="T345" s="226"/>
      <c r="U345" s="226"/>
      <c r="AA345" s="226"/>
      <c r="AB345" s="226"/>
      <c r="AG345" s="164">
        <f t="shared" si="96"/>
        <v>0</v>
      </c>
      <c r="AH345" s="165">
        <f t="shared" si="79"/>
        <v>0</v>
      </c>
      <c r="AI345" s="167">
        <f t="shared" ref="AI345:AI352" si="97">SUM(B345:AF345)</f>
        <v>0</v>
      </c>
      <c r="AJ345" s="5"/>
    </row>
    <row r="346" spans="1:37" x14ac:dyDescent="0.2">
      <c r="A346" s="162" t="s">
        <v>2</v>
      </c>
      <c r="F346" s="226"/>
      <c r="G346" s="226"/>
      <c r="M346" s="226"/>
      <c r="N346" s="226"/>
      <c r="T346" s="226"/>
      <c r="U346" s="226"/>
      <c r="AA346" s="226"/>
      <c r="AB346" s="226"/>
      <c r="AG346" s="164">
        <f t="shared" si="84"/>
        <v>0</v>
      </c>
      <c r="AH346" s="165">
        <f t="shared" si="79"/>
        <v>0</v>
      </c>
      <c r="AI346" s="167">
        <f t="shared" si="97"/>
        <v>0</v>
      </c>
      <c r="AJ346" s="5"/>
    </row>
    <row r="347" spans="1:37" x14ac:dyDescent="0.2">
      <c r="A347" s="162" t="s">
        <v>3</v>
      </c>
      <c r="F347" s="226"/>
      <c r="G347" s="226"/>
      <c r="M347" s="226"/>
      <c r="N347" s="226"/>
      <c r="T347" s="226"/>
      <c r="U347" s="226"/>
      <c r="AA347" s="226"/>
      <c r="AB347" s="226"/>
      <c r="AG347" s="164">
        <f t="shared" si="84"/>
        <v>0</v>
      </c>
      <c r="AH347" s="165">
        <f t="shared" si="79"/>
        <v>0</v>
      </c>
      <c r="AI347" s="167">
        <f t="shared" si="97"/>
        <v>0</v>
      </c>
      <c r="AJ347" s="5"/>
    </row>
    <row r="348" spans="1:37" x14ac:dyDescent="0.2">
      <c r="A348" s="162" t="s">
        <v>4</v>
      </c>
      <c r="F348" s="226"/>
      <c r="G348" s="226"/>
      <c r="M348" s="226"/>
      <c r="N348" s="226"/>
      <c r="T348" s="226"/>
      <c r="U348" s="226"/>
      <c r="AA348" s="226"/>
      <c r="AB348" s="226"/>
      <c r="AG348" s="164">
        <f t="shared" si="84"/>
        <v>0</v>
      </c>
      <c r="AH348" s="165">
        <f t="shared" si="79"/>
        <v>0</v>
      </c>
      <c r="AI348" s="167">
        <f t="shared" si="97"/>
        <v>0</v>
      </c>
      <c r="AJ348" s="5"/>
    </row>
    <row r="349" spans="1:37" x14ac:dyDescent="0.2">
      <c r="A349" s="162" t="s">
        <v>5</v>
      </c>
      <c r="F349" s="226"/>
      <c r="G349" s="226"/>
      <c r="M349" s="226"/>
      <c r="N349" s="226"/>
      <c r="T349" s="226"/>
      <c r="U349" s="226"/>
      <c r="AA349" s="226"/>
      <c r="AB349" s="226"/>
      <c r="AG349" s="164">
        <f t="shared" si="84"/>
        <v>0</v>
      </c>
      <c r="AH349" s="165">
        <f t="shared" si="79"/>
        <v>0</v>
      </c>
      <c r="AI349" s="167">
        <f t="shared" si="97"/>
        <v>0</v>
      </c>
      <c r="AJ349" s="5"/>
    </row>
    <row r="350" spans="1:37" x14ac:dyDescent="0.2">
      <c r="A350" s="162" t="s">
        <v>6</v>
      </c>
      <c r="F350" s="226"/>
      <c r="G350" s="226"/>
      <c r="M350" s="226"/>
      <c r="N350" s="226"/>
      <c r="T350" s="226"/>
      <c r="U350" s="226"/>
      <c r="AA350" s="226"/>
      <c r="AB350" s="226"/>
      <c r="AG350" s="164">
        <f t="shared" si="84"/>
        <v>0</v>
      </c>
      <c r="AH350" s="165">
        <f t="shared" si="79"/>
        <v>0</v>
      </c>
      <c r="AI350" s="167">
        <f t="shared" si="97"/>
        <v>0</v>
      </c>
      <c r="AJ350" s="5"/>
    </row>
    <row r="351" spans="1:37" x14ac:dyDescent="0.2">
      <c r="A351" s="162" t="s">
        <v>7</v>
      </c>
      <c r="F351" s="226"/>
      <c r="G351" s="226"/>
      <c r="M351" s="226"/>
      <c r="N351" s="226"/>
      <c r="T351" s="226"/>
      <c r="U351" s="226"/>
      <c r="AA351" s="226"/>
      <c r="AB351" s="226"/>
      <c r="AG351" s="164">
        <f t="shared" si="84"/>
        <v>0</v>
      </c>
      <c r="AH351" s="165">
        <f t="shared" si="79"/>
        <v>0</v>
      </c>
      <c r="AI351" s="167">
        <f t="shared" si="97"/>
        <v>0</v>
      </c>
      <c r="AJ351" s="5"/>
    </row>
    <row r="352" spans="1:37" s="17" customFormat="1" x14ac:dyDescent="0.2">
      <c r="A352" s="163" t="s">
        <v>8</v>
      </c>
      <c r="B352" s="21"/>
      <c r="C352" s="21"/>
      <c r="D352" s="21"/>
      <c r="E352" s="21"/>
      <c r="F352" s="228"/>
      <c r="G352" s="228"/>
      <c r="H352" s="21"/>
      <c r="I352" s="21"/>
      <c r="J352" s="21"/>
      <c r="K352" s="21"/>
      <c r="L352" s="21"/>
      <c r="M352" s="228"/>
      <c r="N352" s="228"/>
      <c r="O352" s="21"/>
      <c r="P352" s="21"/>
      <c r="Q352" s="21"/>
      <c r="R352" s="21"/>
      <c r="S352" s="21"/>
      <c r="T352" s="228"/>
      <c r="U352" s="228"/>
      <c r="V352" s="21"/>
      <c r="W352" s="21"/>
      <c r="X352" s="21"/>
      <c r="Y352" s="21"/>
      <c r="Z352" s="21"/>
      <c r="AA352" s="228"/>
      <c r="AB352" s="228"/>
      <c r="AC352" s="21"/>
      <c r="AD352" s="21"/>
      <c r="AE352" s="21"/>
      <c r="AF352" s="21"/>
      <c r="AG352" s="168">
        <f t="shared" si="84"/>
        <v>0</v>
      </c>
      <c r="AH352" s="169">
        <f t="shared" si="79"/>
        <v>0</v>
      </c>
      <c r="AI352" s="169">
        <f t="shared" si="97"/>
        <v>0</v>
      </c>
      <c r="AJ352" s="18"/>
      <c r="AK352" s="15"/>
    </row>
    <row r="353" spans="1:37" s="35" customFormat="1" ht="13.5" thickBot="1" x14ac:dyDescent="0.25">
      <c r="A353" s="137"/>
      <c r="B353" s="32"/>
      <c r="C353" s="32"/>
      <c r="D353" s="32"/>
      <c r="E353" s="32"/>
      <c r="F353" s="229"/>
      <c r="G353" s="229"/>
      <c r="H353" s="32"/>
      <c r="I353" s="32"/>
      <c r="J353" s="32"/>
      <c r="K353" s="32"/>
      <c r="L353" s="32"/>
      <c r="M353" s="229"/>
      <c r="N353" s="229"/>
      <c r="O353" s="32"/>
      <c r="P353" s="32"/>
      <c r="Q353" s="32"/>
      <c r="R353" s="32"/>
      <c r="S353" s="32"/>
      <c r="T353" s="229"/>
      <c r="U353" s="229"/>
      <c r="V353" s="32"/>
      <c r="W353" s="32"/>
      <c r="X353" s="32"/>
      <c r="Y353" s="32"/>
      <c r="Z353" s="32"/>
      <c r="AA353" s="229"/>
      <c r="AB353" s="229"/>
      <c r="AC353" s="32"/>
      <c r="AD353" s="32"/>
      <c r="AE353" s="32"/>
      <c r="AF353" s="32"/>
      <c r="AG353" s="138">
        <f t="shared" ref="AG353" si="98">SUM(AG344:AG352)</f>
        <v>0</v>
      </c>
      <c r="AH353" s="139">
        <f>SUM(AH344:AH352)</f>
        <v>0</v>
      </c>
      <c r="AI353" s="139">
        <f>SUM(AI344:AI352)</f>
        <v>0</v>
      </c>
      <c r="AJ353" s="40" t="e">
        <f>AG353/(AG353+AH353)</f>
        <v>#DIV/0!</v>
      </c>
      <c r="AK353" s="33"/>
    </row>
    <row r="354" spans="1:37" s="141" customFormat="1" x14ac:dyDescent="0.2">
      <c r="A354" s="170" t="str">
        <f>IF(Schülernamen!$A$34="","",Schülernamen!$A$34)</f>
        <v>Schüler33</v>
      </c>
      <c r="B354" s="232"/>
      <c r="C354" s="232"/>
      <c r="D354" s="232"/>
      <c r="E354" s="232"/>
      <c r="F354" s="224"/>
      <c r="G354" s="224"/>
      <c r="H354" s="232"/>
      <c r="I354" s="232"/>
      <c r="J354" s="232"/>
      <c r="K354" s="232"/>
      <c r="L354" s="232"/>
      <c r="M354" s="224"/>
      <c r="N354" s="224"/>
      <c r="O354" s="232"/>
      <c r="P354" s="232"/>
      <c r="Q354" s="232"/>
      <c r="R354" s="232"/>
      <c r="S354" s="232"/>
      <c r="T354" s="224"/>
      <c r="U354" s="224"/>
      <c r="V354" s="232"/>
      <c r="W354" s="232"/>
      <c r="X354" s="232"/>
      <c r="Y354" s="232"/>
      <c r="Z354" s="232"/>
      <c r="AA354" s="224"/>
      <c r="AB354" s="224"/>
      <c r="AC354" s="232"/>
      <c r="AD354" s="232"/>
      <c r="AE354" s="232"/>
      <c r="AF354" s="171"/>
      <c r="AG354" s="172">
        <f t="shared" ref="AG354:AG385" si="99">COUNTIF(B354:AF354,"e")+AH354</f>
        <v>0</v>
      </c>
      <c r="AH354" s="173">
        <f t="shared" si="79"/>
        <v>0</v>
      </c>
      <c r="AI354" s="173">
        <f>COUNT(B355:AF363)</f>
        <v>0</v>
      </c>
      <c r="AJ354" s="174" t="e">
        <f>AG354/(AG354+AH354)</f>
        <v>#DIV/0!</v>
      </c>
      <c r="AK354" s="175"/>
    </row>
    <row r="355" spans="1:37" x14ac:dyDescent="0.2">
      <c r="A355" s="151" t="s">
        <v>9</v>
      </c>
      <c r="F355" s="226"/>
      <c r="G355" s="226"/>
      <c r="M355" s="226"/>
      <c r="N355" s="226"/>
      <c r="T355" s="226"/>
      <c r="U355" s="226"/>
      <c r="AA355" s="226"/>
      <c r="AB355" s="226"/>
      <c r="AG355" s="154">
        <f t="shared" si="99"/>
        <v>0</v>
      </c>
      <c r="AH355" s="155">
        <f t="shared" ref="AH355:AH385" si="100">COUNTIF(B355:AF355,"u")</f>
        <v>0</v>
      </c>
      <c r="AI355" s="156">
        <f>SUM(B355:AF355)</f>
        <v>0</v>
      </c>
      <c r="AJ355" s="3"/>
    </row>
    <row r="356" spans="1:37" x14ac:dyDescent="0.2">
      <c r="A356" s="151" t="s">
        <v>1</v>
      </c>
      <c r="F356" s="226"/>
      <c r="G356" s="226"/>
      <c r="M356" s="226"/>
      <c r="N356" s="226"/>
      <c r="T356" s="226"/>
      <c r="U356" s="226"/>
      <c r="AA356" s="226"/>
      <c r="AB356" s="226"/>
      <c r="AG356" s="154">
        <f t="shared" si="99"/>
        <v>0</v>
      </c>
      <c r="AH356" s="155">
        <f t="shared" si="100"/>
        <v>0</v>
      </c>
      <c r="AI356" s="157">
        <f t="shared" ref="AI356:AI363" si="101">SUM(B356:AF356)</f>
        <v>0</v>
      </c>
      <c r="AJ356" s="3"/>
    </row>
    <row r="357" spans="1:37" x14ac:dyDescent="0.2">
      <c r="A357" s="151" t="s">
        <v>2</v>
      </c>
      <c r="F357" s="226"/>
      <c r="G357" s="226"/>
      <c r="M357" s="226"/>
      <c r="N357" s="226"/>
      <c r="T357" s="226"/>
      <c r="U357" s="226"/>
      <c r="AA357" s="226"/>
      <c r="AB357" s="226"/>
      <c r="AG357" s="154">
        <f t="shared" si="99"/>
        <v>0</v>
      </c>
      <c r="AH357" s="155">
        <f t="shared" si="100"/>
        <v>0</v>
      </c>
      <c r="AI357" s="157">
        <f t="shared" si="101"/>
        <v>0</v>
      </c>
      <c r="AJ357" s="3"/>
    </row>
    <row r="358" spans="1:37" x14ac:dyDescent="0.2">
      <c r="A358" s="151" t="s">
        <v>3</v>
      </c>
      <c r="F358" s="226"/>
      <c r="G358" s="226"/>
      <c r="M358" s="226"/>
      <c r="N358" s="226"/>
      <c r="T358" s="226"/>
      <c r="U358" s="226"/>
      <c r="AA358" s="226"/>
      <c r="AB358" s="226"/>
      <c r="AG358" s="154">
        <f t="shared" si="99"/>
        <v>0</v>
      </c>
      <c r="AH358" s="155">
        <f t="shared" si="100"/>
        <v>0</v>
      </c>
      <c r="AI358" s="157">
        <f t="shared" si="101"/>
        <v>0</v>
      </c>
      <c r="AJ358" s="3"/>
    </row>
    <row r="359" spans="1:37" x14ac:dyDescent="0.2">
      <c r="A359" s="151" t="s">
        <v>4</v>
      </c>
      <c r="F359" s="226"/>
      <c r="G359" s="226"/>
      <c r="M359" s="226"/>
      <c r="N359" s="226"/>
      <c r="T359" s="226"/>
      <c r="U359" s="226"/>
      <c r="AA359" s="226"/>
      <c r="AB359" s="226"/>
      <c r="AG359" s="154">
        <f t="shared" si="99"/>
        <v>0</v>
      </c>
      <c r="AH359" s="155">
        <f t="shared" si="100"/>
        <v>0</v>
      </c>
      <c r="AI359" s="157">
        <f t="shared" si="101"/>
        <v>0</v>
      </c>
      <c r="AJ359" s="3"/>
    </row>
    <row r="360" spans="1:37" x14ac:dyDescent="0.2">
      <c r="A360" s="151" t="s">
        <v>5</v>
      </c>
      <c r="F360" s="226"/>
      <c r="G360" s="226"/>
      <c r="M360" s="226"/>
      <c r="N360" s="226"/>
      <c r="T360" s="226"/>
      <c r="U360" s="226"/>
      <c r="AA360" s="226"/>
      <c r="AB360" s="226"/>
      <c r="AG360" s="154">
        <f t="shared" si="99"/>
        <v>0</v>
      </c>
      <c r="AH360" s="155">
        <f t="shared" si="100"/>
        <v>0</v>
      </c>
      <c r="AI360" s="157">
        <f t="shared" si="101"/>
        <v>0</v>
      </c>
      <c r="AJ360" s="3"/>
    </row>
    <row r="361" spans="1:37" x14ac:dyDescent="0.2">
      <c r="A361" s="151" t="s">
        <v>6</v>
      </c>
      <c r="F361" s="226"/>
      <c r="G361" s="226"/>
      <c r="M361" s="226"/>
      <c r="N361" s="226"/>
      <c r="T361" s="226"/>
      <c r="U361" s="226"/>
      <c r="AA361" s="226"/>
      <c r="AB361" s="226"/>
      <c r="AG361" s="154">
        <f t="shared" si="99"/>
        <v>0</v>
      </c>
      <c r="AH361" s="155">
        <f t="shared" si="100"/>
        <v>0</v>
      </c>
      <c r="AI361" s="157">
        <f t="shared" si="101"/>
        <v>0</v>
      </c>
      <c r="AJ361" s="3"/>
    </row>
    <row r="362" spans="1:37" x14ac:dyDescent="0.2">
      <c r="A362" s="151" t="s">
        <v>7</v>
      </c>
      <c r="F362" s="226"/>
      <c r="G362" s="226"/>
      <c r="M362" s="226"/>
      <c r="N362" s="226"/>
      <c r="T362" s="226"/>
      <c r="U362" s="226"/>
      <c r="AA362" s="226"/>
      <c r="AB362" s="226"/>
      <c r="AG362" s="154">
        <f t="shared" si="99"/>
        <v>0</v>
      </c>
      <c r="AH362" s="155">
        <f t="shared" si="100"/>
        <v>0</v>
      </c>
      <c r="AI362" s="157">
        <f t="shared" si="101"/>
        <v>0</v>
      </c>
      <c r="AJ362" s="3"/>
    </row>
    <row r="363" spans="1:37" s="17" customFormat="1" x14ac:dyDescent="0.2">
      <c r="A363" s="152" t="s">
        <v>8</v>
      </c>
      <c r="B363" s="21"/>
      <c r="C363" s="21"/>
      <c r="D363" s="21"/>
      <c r="E363" s="21"/>
      <c r="F363" s="228"/>
      <c r="G363" s="228"/>
      <c r="H363" s="21"/>
      <c r="I363" s="21"/>
      <c r="J363" s="21"/>
      <c r="K363" s="21"/>
      <c r="L363" s="21"/>
      <c r="M363" s="228"/>
      <c r="N363" s="228"/>
      <c r="O363" s="21"/>
      <c r="P363" s="21"/>
      <c r="Q363" s="21"/>
      <c r="R363" s="21"/>
      <c r="S363" s="21"/>
      <c r="T363" s="228"/>
      <c r="U363" s="228"/>
      <c r="V363" s="21"/>
      <c r="W363" s="21"/>
      <c r="X363" s="21"/>
      <c r="Y363" s="21"/>
      <c r="Z363" s="21"/>
      <c r="AA363" s="228"/>
      <c r="AB363" s="228"/>
      <c r="AC363" s="21"/>
      <c r="AD363" s="21"/>
      <c r="AE363" s="21"/>
      <c r="AF363" s="21"/>
      <c r="AG363" s="158">
        <f t="shared" si="99"/>
        <v>0</v>
      </c>
      <c r="AH363" s="159">
        <f t="shared" si="100"/>
        <v>0</v>
      </c>
      <c r="AI363" s="159">
        <f t="shared" si="101"/>
        <v>0</v>
      </c>
      <c r="AJ363" s="14"/>
      <c r="AK363" s="15"/>
    </row>
    <row r="364" spans="1:37" s="140" customFormat="1" ht="13.5" thickBot="1" x14ac:dyDescent="0.25">
      <c r="A364" s="153"/>
      <c r="B364" s="32"/>
      <c r="C364" s="32"/>
      <c r="D364" s="32"/>
      <c r="E364" s="32"/>
      <c r="F364" s="229"/>
      <c r="G364" s="229"/>
      <c r="H364" s="32"/>
      <c r="I364" s="32"/>
      <c r="J364" s="32"/>
      <c r="K364" s="32"/>
      <c r="L364" s="32"/>
      <c r="M364" s="229"/>
      <c r="N364" s="229"/>
      <c r="O364" s="32"/>
      <c r="P364" s="32"/>
      <c r="Q364" s="32"/>
      <c r="R364" s="32"/>
      <c r="S364" s="32"/>
      <c r="T364" s="229"/>
      <c r="U364" s="229"/>
      <c r="V364" s="32"/>
      <c r="W364" s="32"/>
      <c r="X364" s="32"/>
      <c r="Y364" s="32"/>
      <c r="Z364" s="32"/>
      <c r="AA364" s="229"/>
      <c r="AB364" s="229"/>
      <c r="AC364" s="32"/>
      <c r="AD364" s="32"/>
      <c r="AE364" s="32"/>
      <c r="AF364" s="32"/>
      <c r="AG364" s="160">
        <f t="shared" ref="AG364" si="102">SUM(AG355:AG363)</f>
        <v>0</v>
      </c>
      <c r="AH364" s="161">
        <f>SUM(AH355:AH363)</f>
        <v>0</v>
      </c>
      <c r="AI364" s="161">
        <f>SUM(AI355:AI363)</f>
        <v>0</v>
      </c>
      <c r="AJ364" s="40" t="e">
        <f>AG364/(AG364+AH364)</f>
        <v>#DIV/0!</v>
      </c>
      <c r="AK364" s="178"/>
    </row>
    <row r="365" spans="1:37" s="31" customFormat="1" x14ac:dyDescent="0.2">
      <c r="A365" s="129" t="str">
        <f>IF(Schülernamen!$A$35="","",Schülernamen!$A$35)</f>
        <v>Schüler34</v>
      </c>
      <c r="B365" s="232"/>
      <c r="C365" s="232"/>
      <c r="D365" s="232"/>
      <c r="E365" s="232"/>
      <c r="F365" s="224"/>
      <c r="G365" s="224"/>
      <c r="H365" s="232"/>
      <c r="I365" s="232"/>
      <c r="J365" s="232"/>
      <c r="K365" s="232"/>
      <c r="L365" s="232"/>
      <c r="M365" s="224"/>
      <c r="N365" s="224"/>
      <c r="O365" s="232"/>
      <c r="P365" s="232"/>
      <c r="Q365" s="232"/>
      <c r="R365" s="232"/>
      <c r="S365" s="232"/>
      <c r="T365" s="224"/>
      <c r="U365" s="224"/>
      <c r="V365" s="232"/>
      <c r="W365" s="232"/>
      <c r="X365" s="232"/>
      <c r="Y365" s="232"/>
      <c r="Z365" s="232"/>
      <c r="AA365" s="224"/>
      <c r="AB365" s="224"/>
      <c r="AC365" s="232"/>
      <c r="AD365" s="232"/>
      <c r="AE365" s="232"/>
      <c r="AF365" s="130"/>
      <c r="AG365" s="131">
        <f t="shared" ref="AG365:AG374" si="103">COUNTIF(B365:AF365,"e")+AH365</f>
        <v>0</v>
      </c>
      <c r="AH365" s="132">
        <f t="shared" si="100"/>
        <v>0</v>
      </c>
      <c r="AI365" s="132">
        <f>COUNT(B366:AF374)</f>
        <v>0</v>
      </c>
      <c r="AJ365" s="133" t="e">
        <f>AG365/(AG365+AH365)</f>
        <v>#DIV/0!</v>
      </c>
      <c r="AK365" s="134"/>
    </row>
    <row r="366" spans="1:37" x14ac:dyDescent="0.2">
      <c r="A366" s="162" t="s">
        <v>9</v>
      </c>
      <c r="F366" s="226"/>
      <c r="G366" s="226"/>
      <c r="M366" s="226"/>
      <c r="N366" s="226"/>
      <c r="T366" s="226"/>
      <c r="U366" s="226"/>
      <c r="AA366" s="226"/>
      <c r="AB366" s="226"/>
      <c r="AG366" s="164">
        <f t="shared" si="103"/>
        <v>0</v>
      </c>
      <c r="AH366" s="165">
        <f t="shared" si="100"/>
        <v>0</v>
      </c>
      <c r="AI366" s="166">
        <f>SUM(B366:AF366)</f>
        <v>0</v>
      </c>
      <c r="AJ366" s="5"/>
    </row>
    <row r="367" spans="1:37" x14ac:dyDescent="0.2">
      <c r="A367" s="162" t="s">
        <v>1</v>
      </c>
      <c r="F367" s="226"/>
      <c r="G367" s="226"/>
      <c r="M367" s="226"/>
      <c r="N367" s="226"/>
      <c r="T367" s="226"/>
      <c r="U367" s="226"/>
      <c r="AA367" s="226"/>
      <c r="AB367" s="226"/>
      <c r="AG367" s="164">
        <f t="shared" si="103"/>
        <v>0</v>
      </c>
      <c r="AH367" s="165">
        <f t="shared" si="100"/>
        <v>0</v>
      </c>
      <c r="AI367" s="167">
        <f t="shared" ref="AI367:AI374" si="104">SUM(B367:AF367)</f>
        <v>0</v>
      </c>
      <c r="AJ367" s="5"/>
    </row>
    <row r="368" spans="1:37" x14ac:dyDescent="0.2">
      <c r="A368" s="162" t="s">
        <v>2</v>
      </c>
      <c r="F368" s="226"/>
      <c r="G368" s="226"/>
      <c r="M368" s="226"/>
      <c r="N368" s="226"/>
      <c r="T368" s="226"/>
      <c r="U368" s="226"/>
      <c r="AA368" s="226"/>
      <c r="AB368" s="226"/>
      <c r="AG368" s="164">
        <f t="shared" si="103"/>
        <v>0</v>
      </c>
      <c r="AH368" s="165">
        <f t="shared" si="100"/>
        <v>0</v>
      </c>
      <c r="AI368" s="167">
        <f t="shared" si="104"/>
        <v>0</v>
      </c>
      <c r="AJ368" s="5"/>
    </row>
    <row r="369" spans="1:37" x14ac:dyDescent="0.2">
      <c r="A369" s="162" t="s">
        <v>3</v>
      </c>
      <c r="F369" s="226"/>
      <c r="G369" s="226"/>
      <c r="M369" s="226"/>
      <c r="N369" s="226"/>
      <c r="T369" s="226"/>
      <c r="U369" s="226"/>
      <c r="AA369" s="226"/>
      <c r="AB369" s="226"/>
      <c r="AG369" s="164">
        <f t="shared" si="103"/>
        <v>0</v>
      </c>
      <c r="AH369" s="165">
        <f t="shared" si="100"/>
        <v>0</v>
      </c>
      <c r="AI369" s="167">
        <f t="shared" si="104"/>
        <v>0</v>
      </c>
      <c r="AJ369" s="5"/>
    </row>
    <row r="370" spans="1:37" x14ac:dyDescent="0.2">
      <c r="A370" s="162" t="s">
        <v>4</v>
      </c>
      <c r="F370" s="226"/>
      <c r="G370" s="226"/>
      <c r="M370" s="226"/>
      <c r="N370" s="226"/>
      <c r="T370" s="226"/>
      <c r="U370" s="226"/>
      <c r="AA370" s="226"/>
      <c r="AB370" s="226"/>
      <c r="AG370" s="164">
        <f t="shared" si="103"/>
        <v>0</v>
      </c>
      <c r="AH370" s="165">
        <f t="shared" si="100"/>
        <v>0</v>
      </c>
      <c r="AI370" s="167">
        <f t="shared" si="104"/>
        <v>0</v>
      </c>
      <c r="AJ370" s="5"/>
    </row>
    <row r="371" spans="1:37" x14ac:dyDescent="0.2">
      <c r="A371" s="162" t="s">
        <v>5</v>
      </c>
      <c r="F371" s="226"/>
      <c r="G371" s="226"/>
      <c r="M371" s="226"/>
      <c r="N371" s="226"/>
      <c r="T371" s="226"/>
      <c r="U371" s="226"/>
      <c r="AA371" s="226"/>
      <c r="AB371" s="226"/>
      <c r="AG371" s="164">
        <f t="shared" si="103"/>
        <v>0</v>
      </c>
      <c r="AH371" s="165">
        <f t="shared" si="100"/>
        <v>0</v>
      </c>
      <c r="AI371" s="167">
        <f t="shared" si="104"/>
        <v>0</v>
      </c>
      <c r="AJ371" s="5"/>
    </row>
    <row r="372" spans="1:37" x14ac:dyDescent="0.2">
      <c r="A372" s="162" t="s">
        <v>6</v>
      </c>
      <c r="F372" s="226"/>
      <c r="G372" s="226"/>
      <c r="M372" s="226"/>
      <c r="N372" s="226"/>
      <c r="T372" s="226"/>
      <c r="U372" s="226"/>
      <c r="AA372" s="226"/>
      <c r="AB372" s="226"/>
      <c r="AG372" s="164">
        <f t="shared" si="103"/>
        <v>0</v>
      </c>
      <c r="AH372" s="165">
        <f t="shared" si="100"/>
        <v>0</v>
      </c>
      <c r="AI372" s="167">
        <f t="shared" si="104"/>
        <v>0</v>
      </c>
      <c r="AJ372" s="5"/>
    </row>
    <row r="373" spans="1:37" x14ac:dyDescent="0.2">
      <c r="A373" s="162" t="s">
        <v>7</v>
      </c>
      <c r="F373" s="226"/>
      <c r="G373" s="226"/>
      <c r="M373" s="226"/>
      <c r="N373" s="226"/>
      <c r="T373" s="226"/>
      <c r="U373" s="226"/>
      <c r="AA373" s="226"/>
      <c r="AB373" s="226"/>
      <c r="AG373" s="164">
        <f t="shared" si="103"/>
        <v>0</v>
      </c>
      <c r="AH373" s="165">
        <f t="shared" si="100"/>
        <v>0</v>
      </c>
      <c r="AI373" s="167">
        <f t="shared" si="104"/>
        <v>0</v>
      </c>
      <c r="AJ373" s="5"/>
    </row>
    <row r="374" spans="1:37" s="17" customFormat="1" x14ac:dyDescent="0.2">
      <c r="A374" s="163" t="s">
        <v>8</v>
      </c>
      <c r="B374" s="21"/>
      <c r="C374" s="21"/>
      <c r="D374" s="21"/>
      <c r="E374" s="21"/>
      <c r="F374" s="228"/>
      <c r="G374" s="228"/>
      <c r="H374" s="21"/>
      <c r="I374" s="21"/>
      <c r="J374" s="21"/>
      <c r="K374" s="21"/>
      <c r="L374" s="21"/>
      <c r="M374" s="228"/>
      <c r="N374" s="228"/>
      <c r="O374" s="21"/>
      <c r="P374" s="21"/>
      <c r="Q374" s="21"/>
      <c r="R374" s="21"/>
      <c r="S374" s="21"/>
      <c r="T374" s="228"/>
      <c r="U374" s="228"/>
      <c r="V374" s="21"/>
      <c r="W374" s="21"/>
      <c r="X374" s="21"/>
      <c r="Y374" s="21"/>
      <c r="Z374" s="21"/>
      <c r="AA374" s="228"/>
      <c r="AB374" s="228"/>
      <c r="AC374" s="21"/>
      <c r="AD374" s="21"/>
      <c r="AE374" s="21"/>
      <c r="AF374" s="21"/>
      <c r="AG374" s="168">
        <f t="shared" si="103"/>
        <v>0</v>
      </c>
      <c r="AH374" s="169">
        <f t="shared" si="100"/>
        <v>0</v>
      </c>
      <c r="AI374" s="169">
        <f t="shared" si="104"/>
        <v>0</v>
      </c>
      <c r="AJ374" s="18"/>
      <c r="AK374" s="15"/>
    </row>
    <row r="375" spans="1:37" s="35" customFormat="1" ht="13.5" thickBot="1" x14ac:dyDescent="0.25">
      <c r="A375" s="137"/>
      <c r="B375" s="32"/>
      <c r="C375" s="32"/>
      <c r="D375" s="32"/>
      <c r="E375" s="32"/>
      <c r="F375" s="229"/>
      <c r="G375" s="229"/>
      <c r="H375" s="32"/>
      <c r="I375" s="32"/>
      <c r="J375" s="32"/>
      <c r="K375" s="32"/>
      <c r="L375" s="32"/>
      <c r="M375" s="229"/>
      <c r="N375" s="229"/>
      <c r="O375" s="32"/>
      <c r="P375" s="32"/>
      <c r="Q375" s="32"/>
      <c r="R375" s="32"/>
      <c r="S375" s="32"/>
      <c r="T375" s="229"/>
      <c r="U375" s="229"/>
      <c r="V375" s="32"/>
      <c r="W375" s="32"/>
      <c r="X375" s="32"/>
      <c r="Y375" s="32"/>
      <c r="Z375" s="32"/>
      <c r="AA375" s="229"/>
      <c r="AB375" s="229"/>
      <c r="AC375" s="32"/>
      <c r="AD375" s="32"/>
      <c r="AE375" s="32"/>
      <c r="AF375" s="32"/>
      <c r="AG375" s="138">
        <f t="shared" ref="AG375" si="105">SUM(AG366:AG374)</f>
        <v>0</v>
      </c>
      <c r="AH375" s="139">
        <f>SUM(AH366:AH374)</f>
        <v>0</v>
      </c>
      <c r="AI375" s="139">
        <f>SUM(AI366:AI374)</f>
        <v>0</v>
      </c>
      <c r="AJ375" s="40" t="e">
        <f>AG375/(AG375+AH375)</f>
        <v>#DIV/0!</v>
      </c>
      <c r="AK375" s="33"/>
    </row>
    <row r="376" spans="1:37" s="141" customFormat="1" x14ac:dyDescent="0.2">
      <c r="A376" s="170" t="str">
        <f>IF(Schülernamen!$A$36="","",Schülernamen!$A$36)</f>
        <v>Schüler35</v>
      </c>
      <c r="B376" s="232"/>
      <c r="C376" s="232"/>
      <c r="D376" s="232"/>
      <c r="E376" s="232"/>
      <c r="F376" s="224"/>
      <c r="G376" s="224"/>
      <c r="H376" s="232"/>
      <c r="I376" s="232"/>
      <c r="J376" s="232"/>
      <c r="K376" s="232"/>
      <c r="L376" s="232"/>
      <c r="M376" s="224"/>
      <c r="N376" s="224"/>
      <c r="O376" s="232"/>
      <c r="P376" s="232"/>
      <c r="Q376" s="232"/>
      <c r="R376" s="232"/>
      <c r="S376" s="232"/>
      <c r="T376" s="224"/>
      <c r="U376" s="224"/>
      <c r="V376" s="232"/>
      <c r="W376" s="232"/>
      <c r="X376" s="232"/>
      <c r="Y376" s="232"/>
      <c r="Z376" s="232"/>
      <c r="AA376" s="224"/>
      <c r="AB376" s="224"/>
      <c r="AC376" s="232"/>
      <c r="AD376" s="232"/>
      <c r="AE376" s="232"/>
      <c r="AF376" s="171"/>
      <c r="AG376" s="172">
        <f t="shared" ref="AG376:AG378" si="106">COUNTIF(B376:AF376,"e")+AH376</f>
        <v>0</v>
      </c>
      <c r="AH376" s="173">
        <f t="shared" si="100"/>
        <v>0</v>
      </c>
      <c r="AI376" s="173">
        <f>COUNT(B377:AF385)</f>
        <v>0</v>
      </c>
      <c r="AJ376" s="174" t="e">
        <f>AG376/(AG376+AH376)</f>
        <v>#DIV/0!</v>
      </c>
      <c r="AK376" s="175"/>
    </row>
    <row r="377" spans="1:37" x14ac:dyDescent="0.2">
      <c r="A377" s="151" t="s">
        <v>9</v>
      </c>
      <c r="F377" s="226"/>
      <c r="G377" s="226"/>
      <c r="M377" s="226"/>
      <c r="N377" s="226"/>
      <c r="T377" s="226"/>
      <c r="U377" s="226"/>
      <c r="AA377" s="226"/>
      <c r="AB377" s="226"/>
      <c r="AG377" s="154">
        <f t="shared" si="106"/>
        <v>0</v>
      </c>
      <c r="AH377" s="155">
        <f t="shared" si="100"/>
        <v>0</v>
      </c>
      <c r="AI377" s="156">
        <f>SUM(B377:AF377)</f>
        <v>0</v>
      </c>
      <c r="AJ377" s="3"/>
    </row>
    <row r="378" spans="1:37" x14ac:dyDescent="0.2">
      <c r="A378" s="151" t="s">
        <v>1</v>
      </c>
      <c r="F378" s="226"/>
      <c r="G378" s="226"/>
      <c r="M378" s="226"/>
      <c r="N378" s="226"/>
      <c r="T378" s="226"/>
      <c r="U378" s="226"/>
      <c r="AA378" s="226"/>
      <c r="AB378" s="226"/>
      <c r="AG378" s="154">
        <f t="shared" si="106"/>
        <v>0</v>
      </c>
      <c r="AH378" s="155">
        <f t="shared" si="100"/>
        <v>0</v>
      </c>
      <c r="AI378" s="157">
        <f t="shared" ref="AI378:AI385" si="107">SUM(B378:AF378)</f>
        <v>0</v>
      </c>
      <c r="AJ378" s="3"/>
    </row>
    <row r="379" spans="1:37" x14ac:dyDescent="0.2">
      <c r="A379" s="151" t="s">
        <v>2</v>
      </c>
      <c r="F379" s="226"/>
      <c r="G379" s="226"/>
      <c r="M379" s="226"/>
      <c r="N379" s="226"/>
      <c r="T379" s="226"/>
      <c r="U379" s="226"/>
      <c r="AA379" s="226"/>
      <c r="AB379" s="226"/>
      <c r="AG379" s="154">
        <f t="shared" si="99"/>
        <v>0</v>
      </c>
      <c r="AH379" s="155">
        <f t="shared" si="100"/>
        <v>0</v>
      </c>
      <c r="AI379" s="157">
        <f t="shared" si="107"/>
        <v>0</v>
      </c>
      <c r="AJ379" s="3"/>
    </row>
    <row r="380" spans="1:37" x14ac:dyDescent="0.2">
      <c r="A380" s="151" t="s">
        <v>3</v>
      </c>
      <c r="F380" s="226"/>
      <c r="G380" s="226"/>
      <c r="M380" s="226"/>
      <c r="N380" s="226"/>
      <c r="T380" s="226"/>
      <c r="U380" s="226"/>
      <c r="AA380" s="226"/>
      <c r="AB380" s="226"/>
      <c r="AG380" s="154">
        <f t="shared" si="99"/>
        <v>0</v>
      </c>
      <c r="AH380" s="155">
        <f t="shared" si="100"/>
        <v>0</v>
      </c>
      <c r="AI380" s="157">
        <f t="shared" si="107"/>
        <v>0</v>
      </c>
      <c r="AJ380" s="3"/>
    </row>
    <row r="381" spans="1:37" x14ac:dyDescent="0.2">
      <c r="A381" s="151" t="s">
        <v>4</v>
      </c>
      <c r="F381" s="226"/>
      <c r="G381" s="226"/>
      <c r="M381" s="226"/>
      <c r="N381" s="226"/>
      <c r="T381" s="226"/>
      <c r="U381" s="226"/>
      <c r="AA381" s="226"/>
      <c r="AB381" s="226"/>
      <c r="AG381" s="154">
        <f t="shared" si="99"/>
        <v>0</v>
      </c>
      <c r="AH381" s="155">
        <f t="shared" si="100"/>
        <v>0</v>
      </c>
      <c r="AI381" s="157">
        <f t="shared" si="107"/>
        <v>0</v>
      </c>
      <c r="AJ381" s="3"/>
    </row>
    <row r="382" spans="1:37" x14ac:dyDescent="0.2">
      <c r="A382" s="151" t="s">
        <v>5</v>
      </c>
      <c r="F382" s="226"/>
      <c r="G382" s="226"/>
      <c r="M382" s="226"/>
      <c r="N382" s="226"/>
      <c r="T382" s="226"/>
      <c r="U382" s="226"/>
      <c r="AA382" s="226"/>
      <c r="AB382" s="226"/>
      <c r="AG382" s="154">
        <f t="shared" si="99"/>
        <v>0</v>
      </c>
      <c r="AH382" s="155">
        <f t="shared" si="100"/>
        <v>0</v>
      </c>
      <c r="AI382" s="157">
        <f t="shared" si="107"/>
        <v>0</v>
      </c>
      <c r="AJ382" s="3"/>
    </row>
    <row r="383" spans="1:37" x14ac:dyDescent="0.2">
      <c r="A383" s="151" t="s">
        <v>6</v>
      </c>
      <c r="F383" s="226"/>
      <c r="G383" s="226"/>
      <c r="M383" s="226"/>
      <c r="N383" s="226"/>
      <c r="T383" s="226"/>
      <c r="U383" s="226"/>
      <c r="AA383" s="226"/>
      <c r="AB383" s="226"/>
      <c r="AG383" s="154">
        <f t="shared" si="99"/>
        <v>0</v>
      </c>
      <c r="AH383" s="155">
        <f t="shared" si="100"/>
        <v>0</v>
      </c>
      <c r="AI383" s="157">
        <f t="shared" si="107"/>
        <v>0</v>
      </c>
      <c r="AJ383" s="3"/>
    </row>
    <row r="384" spans="1:37" x14ac:dyDescent="0.2">
      <c r="A384" s="151" t="s">
        <v>7</v>
      </c>
      <c r="F384" s="226"/>
      <c r="G384" s="226"/>
      <c r="M384" s="226"/>
      <c r="N384" s="226"/>
      <c r="T384" s="226"/>
      <c r="U384" s="226"/>
      <c r="AA384" s="226"/>
      <c r="AB384" s="226"/>
      <c r="AG384" s="154">
        <f t="shared" si="99"/>
        <v>0</v>
      </c>
      <c r="AH384" s="155">
        <f t="shared" si="100"/>
        <v>0</v>
      </c>
      <c r="AI384" s="157">
        <f t="shared" si="107"/>
        <v>0</v>
      </c>
      <c r="AJ384" s="3"/>
    </row>
    <row r="385" spans="1:43" s="17" customFormat="1" x14ac:dyDescent="0.2">
      <c r="A385" s="152" t="s">
        <v>8</v>
      </c>
      <c r="B385" s="21"/>
      <c r="C385" s="21"/>
      <c r="D385" s="21"/>
      <c r="E385" s="21"/>
      <c r="F385" s="228"/>
      <c r="G385" s="228"/>
      <c r="H385" s="21"/>
      <c r="I385" s="21"/>
      <c r="J385" s="21"/>
      <c r="K385" s="21"/>
      <c r="L385" s="21"/>
      <c r="M385" s="228"/>
      <c r="N385" s="228"/>
      <c r="O385" s="21"/>
      <c r="P385" s="21"/>
      <c r="Q385" s="21"/>
      <c r="R385" s="21"/>
      <c r="S385" s="21"/>
      <c r="T385" s="228"/>
      <c r="U385" s="228"/>
      <c r="V385" s="21"/>
      <c r="W385" s="21"/>
      <c r="X385" s="21"/>
      <c r="Y385" s="21"/>
      <c r="Z385" s="21"/>
      <c r="AA385" s="228"/>
      <c r="AB385" s="228"/>
      <c r="AC385" s="21"/>
      <c r="AD385" s="21"/>
      <c r="AE385" s="21"/>
      <c r="AF385" s="21"/>
      <c r="AG385" s="158">
        <f t="shared" si="99"/>
        <v>0</v>
      </c>
      <c r="AH385" s="159">
        <f t="shared" si="100"/>
        <v>0</v>
      </c>
      <c r="AI385" s="159">
        <f t="shared" si="107"/>
        <v>0</v>
      </c>
      <c r="AJ385" s="14"/>
      <c r="AK385" s="15"/>
    </row>
    <row r="386" spans="1:43" s="140" customFormat="1" ht="13.5" thickBot="1" x14ac:dyDescent="0.25">
      <c r="A386" s="153"/>
      <c r="B386" s="32"/>
      <c r="C386" s="32"/>
      <c r="D386" s="32"/>
      <c r="E386" s="32"/>
      <c r="F386" s="229"/>
      <c r="G386" s="229"/>
      <c r="H386" s="32"/>
      <c r="I386" s="32"/>
      <c r="J386" s="32"/>
      <c r="K386" s="32"/>
      <c r="L386" s="32"/>
      <c r="M386" s="229"/>
      <c r="N386" s="229"/>
      <c r="O386" s="32"/>
      <c r="P386" s="32"/>
      <c r="Q386" s="32"/>
      <c r="R386" s="32"/>
      <c r="S386" s="32"/>
      <c r="T386" s="229"/>
      <c r="U386" s="229"/>
      <c r="V386" s="32"/>
      <c r="W386" s="32"/>
      <c r="X386" s="32"/>
      <c r="Y386" s="32"/>
      <c r="Z386" s="32"/>
      <c r="AA386" s="229"/>
      <c r="AB386" s="229"/>
      <c r="AC386" s="32"/>
      <c r="AD386" s="32"/>
      <c r="AE386" s="32"/>
      <c r="AF386" s="32"/>
      <c r="AG386" s="160">
        <f t="shared" ref="AG386" si="108">SUM(AG377:AG385)</f>
        <v>0</v>
      </c>
      <c r="AH386" s="161">
        <f>SUM(AH377:AH385)</f>
        <v>0</v>
      </c>
      <c r="AI386" s="161">
        <f>SUM(AI377:AI385)</f>
        <v>0</v>
      </c>
      <c r="AJ386" s="40" t="e">
        <f>AG386/(AG386+AH386)</f>
        <v>#DIV/0!</v>
      </c>
      <c r="AK386" s="178"/>
    </row>
    <row r="387" spans="1:43" s="6" customFormat="1" x14ac:dyDescent="0.2">
      <c r="A387" s="22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42"/>
      <c r="AH387" s="23"/>
      <c r="AI387" s="23"/>
      <c r="AJ387" s="24"/>
      <c r="AK387" s="25"/>
      <c r="AL387" s="24"/>
      <c r="AM387" s="24"/>
      <c r="AN387" s="24"/>
      <c r="AO387" s="24"/>
      <c r="AP387" s="24"/>
      <c r="AQ387" s="24"/>
    </row>
    <row r="388" spans="1:43" s="6" customFormat="1" x14ac:dyDescent="0.2">
      <c r="A388" s="22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42"/>
      <c r="AH388" s="23"/>
      <c r="AI388" s="23"/>
      <c r="AJ388" s="24"/>
      <c r="AK388" s="25"/>
      <c r="AL388" s="24"/>
      <c r="AM388" s="24"/>
      <c r="AN388" s="24"/>
      <c r="AO388" s="24"/>
      <c r="AP388" s="24"/>
      <c r="AQ388" s="24"/>
    </row>
    <row r="389" spans="1:43" s="6" customFormat="1" x14ac:dyDescent="0.2">
      <c r="A389" s="22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42"/>
      <c r="AH389" s="23"/>
      <c r="AI389" s="23"/>
      <c r="AJ389" s="24"/>
      <c r="AK389" s="25"/>
      <c r="AL389" s="24"/>
      <c r="AM389" s="24"/>
      <c r="AN389" s="24"/>
      <c r="AO389" s="24"/>
      <c r="AP389" s="24"/>
      <c r="AQ389" s="24"/>
    </row>
    <row r="390" spans="1:43" s="6" customFormat="1" x14ac:dyDescent="0.2">
      <c r="A390" s="22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42"/>
      <c r="AH390" s="23"/>
      <c r="AI390" s="23"/>
      <c r="AJ390" s="24"/>
      <c r="AK390" s="25"/>
      <c r="AL390" s="24"/>
      <c r="AM390" s="24"/>
      <c r="AN390" s="24"/>
      <c r="AO390" s="24"/>
      <c r="AP390" s="24"/>
      <c r="AQ390" s="24"/>
    </row>
    <row r="391" spans="1:43" s="6" customFormat="1" x14ac:dyDescent="0.2">
      <c r="A391" s="22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42"/>
      <c r="AH391" s="23"/>
      <c r="AI391" s="23"/>
      <c r="AJ391" s="24"/>
      <c r="AK391" s="25"/>
      <c r="AL391" s="24"/>
      <c r="AM391" s="24"/>
      <c r="AN391" s="24"/>
      <c r="AO391" s="24"/>
      <c r="AP391" s="24"/>
      <c r="AQ391" s="24"/>
    </row>
    <row r="392" spans="1:43" s="6" customFormat="1" x14ac:dyDescent="0.2">
      <c r="A392" s="22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42"/>
      <c r="AH392" s="23"/>
      <c r="AI392" s="23"/>
      <c r="AJ392" s="24"/>
      <c r="AK392" s="25"/>
      <c r="AL392" s="24"/>
      <c r="AM392" s="24"/>
      <c r="AN392" s="24"/>
      <c r="AO392" s="24"/>
      <c r="AP392" s="24"/>
      <c r="AQ392" s="24"/>
    </row>
    <row r="393" spans="1:43" s="6" customFormat="1" x14ac:dyDescent="0.2">
      <c r="A393" s="22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42"/>
      <c r="AH393" s="23"/>
      <c r="AI393" s="23"/>
      <c r="AJ393" s="24"/>
      <c r="AK393" s="25"/>
      <c r="AL393" s="24"/>
      <c r="AM393" s="24"/>
      <c r="AN393" s="24"/>
      <c r="AO393" s="24"/>
      <c r="AP393" s="24"/>
      <c r="AQ393" s="24"/>
    </row>
    <row r="394" spans="1:43" s="6" customFormat="1" x14ac:dyDescent="0.2">
      <c r="A394" s="22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42"/>
      <c r="AH394" s="23"/>
      <c r="AI394" s="23"/>
      <c r="AJ394" s="24"/>
      <c r="AK394" s="25"/>
      <c r="AL394" s="24"/>
      <c r="AM394" s="24"/>
      <c r="AN394" s="24"/>
      <c r="AO394" s="24"/>
      <c r="AP394" s="24"/>
      <c r="AQ394" s="24"/>
    </row>
    <row r="395" spans="1:43" s="6" customFormat="1" x14ac:dyDescent="0.2">
      <c r="A395" s="22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42"/>
      <c r="AH395" s="23"/>
      <c r="AI395" s="23"/>
      <c r="AJ395" s="24"/>
      <c r="AK395" s="25"/>
      <c r="AL395" s="24"/>
      <c r="AM395" s="24"/>
      <c r="AN395" s="24"/>
      <c r="AO395" s="24"/>
      <c r="AP395" s="24"/>
      <c r="AQ395" s="24"/>
    </row>
    <row r="396" spans="1:43" s="6" customFormat="1" x14ac:dyDescent="0.2">
      <c r="A396" s="22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42"/>
      <c r="AH396" s="23"/>
      <c r="AI396" s="23"/>
      <c r="AJ396" s="24"/>
      <c r="AK396" s="25"/>
      <c r="AL396" s="24"/>
      <c r="AM396" s="24"/>
      <c r="AN396" s="24"/>
      <c r="AO396" s="24"/>
      <c r="AP396" s="24"/>
      <c r="AQ396" s="24"/>
    </row>
    <row r="397" spans="1:43" s="6" customFormat="1" x14ac:dyDescent="0.2">
      <c r="A397" s="22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42"/>
      <c r="AH397" s="23"/>
      <c r="AI397" s="23"/>
      <c r="AJ397" s="24"/>
      <c r="AK397" s="25"/>
      <c r="AL397" s="24"/>
      <c r="AM397" s="24"/>
      <c r="AN397" s="24"/>
      <c r="AO397" s="24"/>
      <c r="AP397" s="24"/>
      <c r="AQ397" s="24"/>
    </row>
    <row r="398" spans="1:43" s="6" customFormat="1" x14ac:dyDescent="0.2">
      <c r="A398" s="22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42"/>
      <c r="AH398" s="23"/>
      <c r="AI398" s="23"/>
      <c r="AJ398" s="24"/>
      <c r="AK398" s="25"/>
      <c r="AL398" s="24"/>
      <c r="AM398" s="24"/>
      <c r="AN398" s="24"/>
      <c r="AO398" s="24"/>
      <c r="AP398" s="24"/>
      <c r="AQ398" s="24"/>
    </row>
    <row r="399" spans="1:43" s="6" customFormat="1" x14ac:dyDescent="0.2">
      <c r="A399" s="22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42"/>
      <c r="AH399" s="23"/>
      <c r="AI399" s="23"/>
      <c r="AJ399" s="24"/>
      <c r="AK399" s="25"/>
      <c r="AL399" s="24"/>
      <c r="AM399" s="24"/>
      <c r="AN399" s="24"/>
      <c r="AO399" s="24"/>
      <c r="AP399" s="24"/>
      <c r="AQ399" s="24"/>
    </row>
    <row r="400" spans="1:43" s="6" customFormat="1" x14ac:dyDescent="0.2">
      <c r="A400" s="22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42"/>
      <c r="AH400" s="23"/>
      <c r="AI400" s="23"/>
      <c r="AJ400" s="24"/>
      <c r="AK400" s="25"/>
      <c r="AL400" s="24"/>
      <c r="AM400" s="24"/>
      <c r="AN400" s="24"/>
      <c r="AO400" s="24"/>
      <c r="AP400" s="24"/>
      <c r="AQ400" s="24"/>
    </row>
    <row r="401" spans="1:43" s="6" customFormat="1" x14ac:dyDescent="0.2">
      <c r="A401" s="22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42"/>
      <c r="AH401" s="23"/>
      <c r="AI401" s="23"/>
      <c r="AJ401" s="24"/>
      <c r="AK401" s="25"/>
      <c r="AL401" s="24"/>
      <c r="AM401" s="24"/>
      <c r="AN401" s="24"/>
      <c r="AO401" s="24"/>
      <c r="AP401" s="24"/>
      <c r="AQ401" s="24"/>
    </row>
    <row r="402" spans="1:43" s="6" customFormat="1" x14ac:dyDescent="0.2">
      <c r="A402" s="22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42"/>
      <c r="AH402" s="23"/>
      <c r="AI402" s="23"/>
      <c r="AJ402" s="24"/>
      <c r="AK402" s="25"/>
      <c r="AL402" s="24"/>
      <c r="AM402" s="24"/>
      <c r="AN402" s="24"/>
      <c r="AO402" s="24"/>
      <c r="AP402" s="24"/>
      <c r="AQ402" s="24"/>
    </row>
    <row r="403" spans="1:43" s="6" customFormat="1" x14ac:dyDescent="0.2">
      <c r="A403" s="22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42"/>
      <c r="AH403" s="23"/>
      <c r="AI403" s="23"/>
      <c r="AJ403" s="24"/>
      <c r="AK403" s="25"/>
      <c r="AL403" s="24"/>
      <c r="AM403" s="24"/>
      <c r="AN403" s="24"/>
      <c r="AO403" s="24"/>
      <c r="AP403" s="24"/>
      <c r="AQ403" s="24"/>
    </row>
    <row r="404" spans="1:43" s="6" customFormat="1" x14ac:dyDescent="0.2">
      <c r="A404" s="22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42"/>
      <c r="AH404" s="23"/>
      <c r="AI404" s="23"/>
      <c r="AJ404" s="24"/>
      <c r="AK404" s="25"/>
      <c r="AL404" s="24"/>
      <c r="AM404" s="24"/>
      <c r="AN404" s="24"/>
      <c r="AO404" s="24"/>
      <c r="AP404" s="24"/>
      <c r="AQ404" s="24"/>
    </row>
    <row r="405" spans="1:43" s="6" customFormat="1" x14ac:dyDescent="0.2">
      <c r="A405" s="22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42"/>
      <c r="AH405" s="23"/>
      <c r="AI405" s="23"/>
      <c r="AJ405" s="24"/>
      <c r="AK405" s="25"/>
      <c r="AL405" s="24"/>
      <c r="AM405" s="24"/>
      <c r="AN405" s="24"/>
      <c r="AO405" s="24"/>
      <c r="AP405" s="24"/>
      <c r="AQ405" s="24"/>
    </row>
    <row r="406" spans="1:43" s="6" customFormat="1" x14ac:dyDescent="0.2">
      <c r="A406" s="22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42"/>
      <c r="AH406" s="23"/>
      <c r="AI406" s="23"/>
      <c r="AJ406" s="24"/>
      <c r="AK406" s="25"/>
      <c r="AL406" s="24"/>
      <c r="AM406" s="24"/>
      <c r="AN406" s="24"/>
      <c r="AO406" s="24"/>
      <c r="AP406" s="24"/>
      <c r="AQ406" s="24"/>
    </row>
    <row r="407" spans="1:43" s="6" customFormat="1" x14ac:dyDescent="0.2">
      <c r="A407" s="22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42"/>
      <c r="AH407" s="23"/>
      <c r="AI407" s="23"/>
      <c r="AJ407" s="24"/>
      <c r="AK407" s="25"/>
      <c r="AL407" s="24"/>
      <c r="AM407" s="24"/>
      <c r="AN407" s="24"/>
      <c r="AO407" s="24"/>
      <c r="AP407" s="24"/>
      <c r="AQ407" s="24"/>
    </row>
    <row r="408" spans="1:43" s="6" customFormat="1" x14ac:dyDescent="0.2">
      <c r="A408" s="22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42"/>
      <c r="AH408" s="23"/>
      <c r="AI408" s="23"/>
      <c r="AJ408" s="24"/>
      <c r="AK408" s="25"/>
      <c r="AL408" s="24"/>
      <c r="AM408" s="24"/>
      <c r="AN408" s="24"/>
      <c r="AO408" s="24"/>
      <c r="AP408" s="24"/>
      <c r="AQ408" s="24"/>
    </row>
    <row r="409" spans="1:43" s="6" customFormat="1" x14ac:dyDescent="0.2">
      <c r="A409" s="22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42"/>
      <c r="AH409" s="23"/>
      <c r="AI409" s="23"/>
      <c r="AJ409" s="24"/>
      <c r="AK409" s="25"/>
      <c r="AL409" s="24"/>
      <c r="AM409" s="24"/>
      <c r="AN409" s="24"/>
      <c r="AO409" s="24"/>
      <c r="AP409" s="24"/>
      <c r="AQ409" s="24"/>
    </row>
    <row r="410" spans="1:43" s="6" customFormat="1" x14ac:dyDescent="0.2">
      <c r="A410" s="22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42"/>
      <c r="AH410" s="23"/>
      <c r="AI410" s="23"/>
      <c r="AJ410" s="24"/>
      <c r="AK410" s="25"/>
      <c r="AL410" s="24"/>
      <c r="AM410" s="24"/>
      <c r="AN410" s="24"/>
      <c r="AO410" s="24"/>
      <c r="AP410" s="24"/>
      <c r="AQ410" s="24"/>
    </row>
    <row r="411" spans="1:43" s="6" customFormat="1" x14ac:dyDescent="0.2">
      <c r="A411" s="22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42"/>
      <c r="AH411" s="23"/>
      <c r="AI411" s="23"/>
      <c r="AJ411" s="24"/>
      <c r="AK411" s="25"/>
      <c r="AL411" s="24"/>
      <c r="AM411" s="24"/>
      <c r="AN411" s="24"/>
      <c r="AO411" s="24"/>
      <c r="AP411" s="24"/>
      <c r="AQ411" s="24"/>
    </row>
    <row r="412" spans="1:43" s="6" customFormat="1" x14ac:dyDescent="0.2">
      <c r="A412" s="22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42"/>
      <c r="AH412" s="23"/>
      <c r="AI412" s="23"/>
      <c r="AJ412" s="24"/>
      <c r="AK412" s="25"/>
      <c r="AL412" s="24"/>
      <c r="AM412" s="24"/>
      <c r="AN412" s="24"/>
      <c r="AO412" s="24"/>
      <c r="AP412" s="24"/>
      <c r="AQ412" s="24"/>
    </row>
    <row r="413" spans="1:43" s="6" customFormat="1" x14ac:dyDescent="0.2">
      <c r="A413" s="22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42"/>
      <c r="AH413" s="23"/>
      <c r="AI413" s="23"/>
      <c r="AJ413" s="24"/>
      <c r="AK413" s="25"/>
      <c r="AL413" s="24"/>
      <c r="AM413" s="24"/>
      <c r="AN413" s="24"/>
      <c r="AO413" s="24"/>
      <c r="AP413" s="24"/>
      <c r="AQ413" s="24"/>
    </row>
    <row r="414" spans="1:43" s="6" customFormat="1" x14ac:dyDescent="0.2">
      <c r="A414" s="22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42"/>
      <c r="AH414" s="23"/>
      <c r="AI414" s="23"/>
      <c r="AJ414" s="24"/>
      <c r="AK414" s="25"/>
      <c r="AL414" s="24"/>
      <c r="AM414" s="24"/>
      <c r="AN414" s="24"/>
      <c r="AO414" s="24"/>
      <c r="AP414" s="24"/>
      <c r="AQ414" s="24"/>
    </row>
    <row r="415" spans="1:43" s="6" customFormat="1" x14ac:dyDescent="0.2">
      <c r="A415" s="22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42"/>
      <c r="AH415" s="23"/>
      <c r="AI415" s="23"/>
      <c r="AJ415" s="24"/>
      <c r="AK415" s="25"/>
      <c r="AL415" s="24"/>
      <c r="AM415" s="24"/>
      <c r="AN415" s="24"/>
      <c r="AO415" s="24"/>
      <c r="AP415" s="24"/>
      <c r="AQ415" s="24"/>
    </row>
    <row r="416" spans="1:43" s="6" customFormat="1" x14ac:dyDescent="0.2">
      <c r="A416" s="22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42"/>
      <c r="AH416" s="23"/>
      <c r="AI416" s="23"/>
      <c r="AJ416" s="24"/>
      <c r="AK416" s="25"/>
      <c r="AL416" s="24"/>
      <c r="AM416" s="24"/>
      <c r="AN416" s="24"/>
      <c r="AO416" s="24"/>
      <c r="AP416" s="24"/>
      <c r="AQ416" s="24"/>
    </row>
    <row r="417" spans="1:43" s="6" customFormat="1" x14ac:dyDescent="0.2">
      <c r="A417" s="22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42"/>
      <c r="AH417" s="23"/>
      <c r="AI417" s="23"/>
      <c r="AJ417" s="24"/>
      <c r="AK417" s="25"/>
      <c r="AL417" s="24"/>
      <c r="AM417" s="24"/>
      <c r="AN417" s="24"/>
      <c r="AO417" s="24"/>
      <c r="AP417" s="24"/>
      <c r="AQ417" s="24"/>
    </row>
    <row r="418" spans="1:43" s="6" customFormat="1" x14ac:dyDescent="0.2">
      <c r="A418" s="22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42"/>
      <c r="AH418" s="23"/>
      <c r="AI418" s="23"/>
      <c r="AJ418" s="24"/>
      <c r="AK418" s="25"/>
      <c r="AL418" s="24"/>
      <c r="AM418" s="24"/>
      <c r="AN418" s="24"/>
      <c r="AO418" s="24"/>
      <c r="AP418" s="24"/>
      <c r="AQ418" s="24"/>
    </row>
    <row r="419" spans="1:43" s="6" customFormat="1" x14ac:dyDescent="0.2">
      <c r="A419" s="22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42"/>
      <c r="AH419" s="23"/>
      <c r="AI419" s="23"/>
      <c r="AJ419" s="24"/>
      <c r="AK419" s="25"/>
      <c r="AL419" s="24"/>
      <c r="AM419" s="24"/>
      <c r="AN419" s="24"/>
      <c r="AO419" s="24"/>
      <c r="AP419" s="24"/>
      <c r="AQ419" s="24"/>
    </row>
    <row r="420" spans="1:43" s="6" customFormat="1" x14ac:dyDescent="0.2">
      <c r="A420" s="22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42"/>
      <c r="AH420" s="23"/>
      <c r="AI420" s="23"/>
      <c r="AJ420" s="24"/>
      <c r="AK420" s="25"/>
      <c r="AL420" s="24"/>
      <c r="AM420" s="24"/>
      <c r="AN420" s="24"/>
      <c r="AO420" s="24"/>
      <c r="AP420" s="24"/>
      <c r="AQ420" s="24"/>
    </row>
    <row r="421" spans="1:43" s="6" customFormat="1" x14ac:dyDescent="0.2">
      <c r="A421" s="22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42"/>
      <c r="AH421" s="23"/>
      <c r="AI421" s="23"/>
      <c r="AJ421" s="24"/>
      <c r="AK421" s="25"/>
      <c r="AL421" s="24"/>
      <c r="AM421" s="24"/>
      <c r="AN421" s="24"/>
      <c r="AO421" s="24"/>
      <c r="AP421" s="24"/>
      <c r="AQ421" s="24"/>
    </row>
    <row r="422" spans="1:43" s="6" customFormat="1" x14ac:dyDescent="0.2">
      <c r="A422" s="22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42"/>
      <c r="AH422" s="23"/>
      <c r="AI422" s="23"/>
      <c r="AJ422" s="24"/>
      <c r="AK422" s="25"/>
      <c r="AL422" s="24"/>
      <c r="AM422" s="24"/>
      <c r="AN422" s="24"/>
      <c r="AO422" s="24"/>
      <c r="AP422" s="24"/>
      <c r="AQ422" s="24"/>
    </row>
    <row r="423" spans="1:43" s="6" customFormat="1" x14ac:dyDescent="0.2">
      <c r="A423" s="22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42"/>
      <c r="AH423" s="23"/>
      <c r="AI423" s="23"/>
      <c r="AJ423" s="24"/>
      <c r="AK423" s="25"/>
      <c r="AL423" s="24"/>
      <c r="AM423" s="24"/>
      <c r="AN423" s="24"/>
      <c r="AO423" s="24"/>
      <c r="AP423" s="24"/>
      <c r="AQ423" s="24"/>
    </row>
    <row r="424" spans="1:43" s="6" customFormat="1" x14ac:dyDescent="0.2">
      <c r="A424" s="22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42"/>
      <c r="AH424" s="23"/>
      <c r="AI424" s="23"/>
      <c r="AJ424" s="24"/>
      <c r="AK424" s="25"/>
      <c r="AL424" s="24"/>
      <c r="AM424" s="24"/>
      <c r="AN424" s="24"/>
      <c r="AO424" s="24"/>
      <c r="AP424" s="24"/>
      <c r="AQ424" s="24"/>
    </row>
    <row r="425" spans="1:43" s="6" customFormat="1" x14ac:dyDescent="0.2">
      <c r="A425" s="22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42"/>
      <c r="AH425" s="23"/>
      <c r="AI425" s="23"/>
      <c r="AJ425" s="24"/>
      <c r="AK425" s="25"/>
      <c r="AL425" s="24"/>
      <c r="AM425" s="24"/>
      <c r="AN425" s="24"/>
      <c r="AO425" s="24"/>
      <c r="AP425" s="24"/>
      <c r="AQ425" s="24"/>
    </row>
    <row r="426" spans="1:43" s="6" customFormat="1" x14ac:dyDescent="0.2">
      <c r="A426" s="22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42"/>
      <c r="AH426" s="23"/>
      <c r="AI426" s="23"/>
      <c r="AJ426" s="24"/>
      <c r="AK426" s="25"/>
      <c r="AL426" s="24"/>
      <c r="AM426" s="24"/>
      <c r="AN426" s="24"/>
      <c r="AO426" s="24"/>
      <c r="AP426" s="24"/>
      <c r="AQ426" s="24"/>
    </row>
    <row r="427" spans="1:43" s="6" customFormat="1" x14ac:dyDescent="0.2">
      <c r="A427" s="22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42"/>
      <c r="AH427" s="23"/>
      <c r="AI427" s="23"/>
      <c r="AJ427" s="24"/>
      <c r="AK427" s="25"/>
      <c r="AL427" s="24"/>
      <c r="AM427" s="24"/>
      <c r="AN427" s="24"/>
      <c r="AO427" s="24"/>
      <c r="AP427" s="24"/>
      <c r="AQ427" s="24"/>
    </row>
    <row r="428" spans="1:43" s="6" customFormat="1" x14ac:dyDescent="0.2">
      <c r="A428" s="22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42"/>
      <c r="AH428" s="23"/>
      <c r="AI428" s="23"/>
      <c r="AJ428" s="24"/>
      <c r="AK428" s="25"/>
      <c r="AL428" s="24"/>
      <c r="AM428" s="24"/>
      <c r="AN428" s="24"/>
      <c r="AO428" s="24"/>
      <c r="AP428" s="24"/>
      <c r="AQ428" s="24"/>
    </row>
    <row r="429" spans="1:43" s="6" customFormat="1" x14ac:dyDescent="0.2">
      <c r="A429" s="22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42"/>
      <c r="AH429" s="23"/>
      <c r="AI429" s="23"/>
      <c r="AJ429" s="24"/>
      <c r="AK429" s="25"/>
      <c r="AL429" s="24"/>
      <c r="AM429" s="24"/>
      <c r="AN429" s="24"/>
      <c r="AO429" s="24"/>
      <c r="AP429" s="24"/>
      <c r="AQ429" s="24"/>
    </row>
    <row r="430" spans="1:43" s="6" customFormat="1" x14ac:dyDescent="0.2">
      <c r="A430" s="22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42"/>
      <c r="AH430" s="23"/>
      <c r="AI430" s="23"/>
      <c r="AJ430" s="24"/>
      <c r="AK430" s="25"/>
      <c r="AL430" s="24"/>
      <c r="AM430" s="24"/>
      <c r="AN430" s="24"/>
      <c r="AO430" s="24"/>
      <c r="AP430" s="24"/>
      <c r="AQ430" s="24"/>
    </row>
    <row r="431" spans="1:43" s="6" customFormat="1" x14ac:dyDescent="0.2">
      <c r="A431" s="22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42"/>
      <c r="AH431" s="23"/>
      <c r="AI431" s="23"/>
      <c r="AJ431" s="24"/>
      <c r="AK431" s="25"/>
      <c r="AL431" s="24"/>
      <c r="AM431" s="24"/>
      <c r="AN431" s="24"/>
      <c r="AO431" s="24"/>
      <c r="AP431" s="24"/>
      <c r="AQ431" s="24"/>
    </row>
    <row r="432" spans="1:43" s="6" customFormat="1" x14ac:dyDescent="0.2">
      <c r="A432" s="22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42"/>
      <c r="AH432" s="23"/>
      <c r="AI432" s="23"/>
      <c r="AJ432" s="24"/>
      <c r="AK432" s="25"/>
      <c r="AL432" s="24"/>
      <c r="AM432" s="24"/>
      <c r="AN432" s="24"/>
      <c r="AO432" s="24"/>
      <c r="AP432" s="24"/>
      <c r="AQ432" s="24"/>
    </row>
    <row r="433" spans="1:43" s="6" customFormat="1" x14ac:dyDescent="0.2">
      <c r="A433" s="22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42"/>
      <c r="AH433" s="23"/>
      <c r="AI433" s="23"/>
      <c r="AJ433" s="24"/>
      <c r="AK433" s="25"/>
      <c r="AL433" s="24"/>
      <c r="AM433" s="24"/>
      <c r="AN433" s="24"/>
      <c r="AO433" s="24"/>
      <c r="AP433" s="24"/>
      <c r="AQ433" s="24"/>
    </row>
    <row r="434" spans="1:43" s="6" customFormat="1" x14ac:dyDescent="0.2">
      <c r="A434" s="22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42"/>
      <c r="AH434" s="23"/>
      <c r="AI434" s="23"/>
      <c r="AJ434" s="24"/>
      <c r="AK434" s="25"/>
      <c r="AL434" s="24"/>
      <c r="AM434" s="24"/>
      <c r="AN434" s="24"/>
      <c r="AO434" s="24"/>
      <c r="AP434" s="24"/>
      <c r="AQ434" s="24"/>
    </row>
    <row r="435" spans="1:43" s="6" customFormat="1" x14ac:dyDescent="0.2">
      <c r="A435" s="22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42"/>
      <c r="AH435" s="23"/>
      <c r="AI435" s="23"/>
      <c r="AJ435" s="24"/>
      <c r="AK435" s="25"/>
      <c r="AL435" s="24"/>
      <c r="AM435" s="24"/>
      <c r="AN435" s="24"/>
      <c r="AO435" s="24"/>
      <c r="AP435" s="24"/>
      <c r="AQ435" s="24"/>
    </row>
    <row r="436" spans="1:43" s="6" customFormat="1" x14ac:dyDescent="0.2">
      <c r="A436" s="22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42"/>
      <c r="AH436" s="23"/>
      <c r="AI436" s="23"/>
      <c r="AJ436" s="24"/>
      <c r="AK436" s="25"/>
      <c r="AL436" s="24"/>
      <c r="AM436" s="24"/>
      <c r="AN436" s="24"/>
      <c r="AO436" s="24"/>
      <c r="AP436" s="24"/>
      <c r="AQ436" s="24"/>
    </row>
    <row r="437" spans="1:43" s="6" customFormat="1" x14ac:dyDescent="0.2">
      <c r="A437" s="22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42"/>
      <c r="AH437" s="23"/>
      <c r="AI437" s="23"/>
      <c r="AJ437" s="24"/>
      <c r="AK437" s="25"/>
      <c r="AL437" s="24"/>
      <c r="AM437" s="24"/>
      <c r="AN437" s="24"/>
      <c r="AO437" s="24"/>
      <c r="AP437" s="24"/>
      <c r="AQ437" s="24"/>
    </row>
    <row r="438" spans="1:43" s="6" customFormat="1" x14ac:dyDescent="0.2">
      <c r="A438" s="22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42"/>
      <c r="AH438" s="23"/>
      <c r="AI438" s="23"/>
      <c r="AJ438" s="24"/>
      <c r="AK438" s="25"/>
      <c r="AL438" s="24"/>
      <c r="AM438" s="24"/>
      <c r="AN438" s="24"/>
      <c r="AO438" s="24"/>
      <c r="AP438" s="24"/>
      <c r="AQ438" s="24"/>
    </row>
    <row r="439" spans="1:43" s="6" customFormat="1" x14ac:dyDescent="0.2">
      <c r="A439" s="22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42"/>
      <c r="AH439" s="23"/>
      <c r="AI439" s="23"/>
      <c r="AJ439" s="24"/>
      <c r="AK439" s="25"/>
      <c r="AL439" s="24"/>
      <c r="AM439" s="24"/>
      <c r="AN439" s="24"/>
      <c r="AO439" s="24"/>
      <c r="AP439" s="24"/>
      <c r="AQ439" s="24"/>
    </row>
    <row r="440" spans="1:43" s="6" customFormat="1" x14ac:dyDescent="0.2">
      <c r="A440" s="22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42"/>
      <c r="AH440" s="23"/>
      <c r="AI440" s="23"/>
      <c r="AJ440" s="24"/>
      <c r="AK440" s="25"/>
      <c r="AL440" s="24"/>
      <c r="AM440" s="24"/>
      <c r="AN440" s="24"/>
      <c r="AO440" s="24"/>
      <c r="AP440" s="24"/>
      <c r="AQ440" s="24"/>
    </row>
    <row r="441" spans="1:43" s="6" customFormat="1" x14ac:dyDescent="0.2">
      <c r="A441" s="22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42"/>
      <c r="AH441" s="23"/>
      <c r="AI441" s="23"/>
      <c r="AJ441" s="24"/>
      <c r="AK441" s="25"/>
      <c r="AL441" s="24"/>
      <c r="AM441" s="24"/>
      <c r="AN441" s="24"/>
      <c r="AO441" s="24"/>
      <c r="AP441" s="24"/>
      <c r="AQ441" s="24"/>
    </row>
    <row r="442" spans="1:43" s="6" customFormat="1" x14ac:dyDescent="0.2">
      <c r="A442" s="22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42"/>
      <c r="AH442" s="23"/>
      <c r="AI442" s="23"/>
      <c r="AJ442" s="24"/>
      <c r="AK442" s="25"/>
      <c r="AL442" s="24"/>
      <c r="AM442" s="24"/>
      <c r="AN442" s="24"/>
      <c r="AO442" s="24"/>
      <c r="AP442" s="24"/>
      <c r="AQ442" s="24"/>
    </row>
    <row r="443" spans="1:43" s="6" customFormat="1" x14ac:dyDescent="0.2">
      <c r="A443" s="22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42"/>
      <c r="AH443" s="23"/>
      <c r="AI443" s="23"/>
      <c r="AJ443" s="24"/>
      <c r="AK443" s="25"/>
      <c r="AL443" s="24"/>
      <c r="AM443" s="24"/>
      <c r="AN443" s="24"/>
      <c r="AO443" s="24"/>
      <c r="AP443" s="24"/>
      <c r="AQ443" s="24"/>
    </row>
    <row r="444" spans="1:43" s="6" customFormat="1" x14ac:dyDescent="0.2">
      <c r="A444" s="22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42"/>
      <c r="AH444" s="23"/>
      <c r="AI444" s="23"/>
      <c r="AJ444" s="24"/>
      <c r="AK444" s="25"/>
      <c r="AL444" s="24"/>
      <c r="AM444" s="24"/>
      <c r="AN444" s="24"/>
      <c r="AO444" s="24"/>
      <c r="AP444" s="24"/>
      <c r="AQ444" s="24"/>
    </row>
    <row r="445" spans="1:43" s="6" customFormat="1" x14ac:dyDescent="0.2">
      <c r="A445" s="22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42"/>
      <c r="AH445" s="23"/>
      <c r="AI445" s="23"/>
      <c r="AJ445" s="24"/>
      <c r="AK445" s="25"/>
      <c r="AL445" s="24"/>
      <c r="AM445" s="24"/>
      <c r="AN445" s="24"/>
      <c r="AO445" s="24"/>
      <c r="AP445" s="24"/>
      <c r="AQ445" s="24"/>
    </row>
    <row r="446" spans="1:43" s="6" customFormat="1" x14ac:dyDescent="0.2">
      <c r="A446" s="22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42"/>
      <c r="AH446" s="23"/>
      <c r="AI446" s="23"/>
      <c r="AJ446" s="24"/>
      <c r="AK446" s="25"/>
      <c r="AL446" s="24"/>
      <c r="AM446" s="24"/>
      <c r="AN446" s="24"/>
      <c r="AO446" s="24"/>
      <c r="AP446" s="24"/>
      <c r="AQ446" s="24"/>
    </row>
    <row r="447" spans="1:43" s="6" customFormat="1" x14ac:dyDescent="0.2">
      <c r="A447" s="22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42"/>
      <c r="AH447" s="23"/>
      <c r="AI447" s="23"/>
      <c r="AJ447" s="24"/>
      <c r="AK447" s="25"/>
      <c r="AL447" s="24"/>
      <c r="AM447" s="24"/>
      <c r="AN447" s="24"/>
      <c r="AO447" s="24"/>
      <c r="AP447" s="24"/>
      <c r="AQ447" s="24"/>
    </row>
    <row r="448" spans="1:43" s="6" customFormat="1" x14ac:dyDescent="0.2">
      <c r="A448" s="22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42"/>
      <c r="AH448" s="23"/>
      <c r="AI448" s="23"/>
      <c r="AJ448" s="24"/>
      <c r="AK448" s="25"/>
      <c r="AL448" s="24"/>
      <c r="AM448" s="24"/>
      <c r="AN448" s="24"/>
      <c r="AO448" s="24"/>
      <c r="AP448" s="24"/>
      <c r="AQ448" s="24"/>
    </row>
    <row r="449" spans="1:43" s="6" customFormat="1" x14ac:dyDescent="0.2">
      <c r="A449" s="22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42"/>
      <c r="AH449" s="23"/>
      <c r="AI449" s="23"/>
      <c r="AJ449" s="24"/>
      <c r="AK449" s="25"/>
      <c r="AL449" s="24"/>
      <c r="AM449" s="24"/>
      <c r="AN449" s="24"/>
      <c r="AO449" s="24"/>
      <c r="AP449" s="24"/>
      <c r="AQ449" s="24"/>
    </row>
    <row r="450" spans="1:43" s="6" customFormat="1" x14ac:dyDescent="0.2">
      <c r="A450" s="22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42"/>
      <c r="AH450" s="23"/>
      <c r="AI450" s="23"/>
      <c r="AJ450" s="24"/>
      <c r="AK450" s="25"/>
      <c r="AL450" s="24"/>
      <c r="AM450" s="24"/>
      <c r="AN450" s="24"/>
      <c r="AO450" s="24"/>
      <c r="AP450" s="24"/>
      <c r="AQ450" s="24"/>
    </row>
    <row r="451" spans="1:43" s="6" customFormat="1" x14ac:dyDescent="0.2">
      <c r="A451" s="22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42"/>
      <c r="AH451" s="23"/>
      <c r="AI451" s="23"/>
      <c r="AJ451" s="24"/>
      <c r="AK451" s="25"/>
      <c r="AL451" s="24"/>
      <c r="AM451" s="24"/>
      <c r="AN451" s="24"/>
      <c r="AO451" s="24"/>
      <c r="AP451" s="24"/>
      <c r="AQ451" s="24"/>
    </row>
    <row r="452" spans="1:43" s="6" customFormat="1" x14ac:dyDescent="0.2">
      <c r="A452" s="22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42"/>
      <c r="AH452" s="23"/>
      <c r="AI452" s="23"/>
      <c r="AJ452" s="24"/>
      <c r="AK452" s="25"/>
      <c r="AL452" s="24"/>
      <c r="AM452" s="24"/>
      <c r="AN452" s="24"/>
      <c r="AO452" s="24"/>
      <c r="AP452" s="24"/>
      <c r="AQ452" s="24"/>
    </row>
    <row r="453" spans="1:43" s="6" customFormat="1" x14ac:dyDescent="0.2">
      <c r="A453" s="22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42"/>
      <c r="AH453" s="23"/>
      <c r="AI453" s="23"/>
      <c r="AJ453" s="24"/>
      <c r="AK453" s="25"/>
      <c r="AL453" s="24"/>
      <c r="AM453" s="24"/>
      <c r="AN453" s="24"/>
      <c r="AO453" s="24"/>
      <c r="AP453" s="24"/>
      <c r="AQ453" s="24"/>
    </row>
    <row r="454" spans="1:43" s="6" customFormat="1" x14ac:dyDescent="0.2">
      <c r="A454" s="22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42"/>
      <c r="AH454" s="23"/>
      <c r="AI454" s="23"/>
      <c r="AJ454" s="24"/>
      <c r="AK454" s="25"/>
      <c r="AL454" s="24"/>
      <c r="AM454" s="24"/>
      <c r="AN454" s="24"/>
      <c r="AO454" s="24"/>
      <c r="AP454" s="24"/>
      <c r="AQ454" s="24"/>
    </row>
    <row r="455" spans="1:43" s="6" customFormat="1" x14ac:dyDescent="0.2">
      <c r="A455" s="22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42"/>
      <c r="AH455" s="23"/>
      <c r="AI455" s="23"/>
      <c r="AJ455" s="24"/>
      <c r="AK455" s="25"/>
      <c r="AL455" s="24"/>
      <c r="AM455" s="24"/>
      <c r="AN455" s="24"/>
      <c r="AO455" s="24"/>
      <c r="AP455" s="24"/>
      <c r="AQ455" s="24"/>
    </row>
    <row r="456" spans="1:43" s="6" customFormat="1" x14ac:dyDescent="0.2">
      <c r="A456" s="22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42"/>
      <c r="AH456" s="23"/>
      <c r="AI456" s="23"/>
      <c r="AJ456" s="24"/>
      <c r="AK456" s="25"/>
      <c r="AL456" s="24"/>
      <c r="AM456" s="24"/>
      <c r="AN456" s="24"/>
      <c r="AO456" s="24"/>
      <c r="AP456" s="24"/>
      <c r="AQ456" s="24"/>
    </row>
    <row r="457" spans="1:43" s="6" customFormat="1" x14ac:dyDescent="0.2">
      <c r="A457" s="22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42"/>
      <c r="AH457" s="23"/>
      <c r="AI457" s="23"/>
      <c r="AJ457" s="24"/>
      <c r="AK457" s="25"/>
      <c r="AL457" s="24"/>
      <c r="AM457" s="24"/>
      <c r="AN457" s="24"/>
      <c r="AO457" s="24"/>
      <c r="AP457" s="24"/>
      <c r="AQ457" s="24"/>
    </row>
    <row r="458" spans="1:43" s="6" customFormat="1" x14ac:dyDescent="0.2">
      <c r="A458" s="22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42"/>
      <c r="AH458" s="23"/>
      <c r="AI458" s="23"/>
      <c r="AJ458" s="24"/>
      <c r="AK458" s="25"/>
      <c r="AL458" s="24"/>
      <c r="AM458" s="24"/>
      <c r="AN458" s="24"/>
      <c r="AO458" s="24"/>
      <c r="AP458" s="24"/>
      <c r="AQ458" s="24"/>
    </row>
    <row r="459" spans="1:43" s="6" customFormat="1" x14ac:dyDescent="0.2">
      <c r="A459" s="22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42"/>
      <c r="AH459" s="23"/>
      <c r="AI459" s="23"/>
      <c r="AJ459" s="24"/>
      <c r="AK459" s="25"/>
      <c r="AL459" s="24"/>
      <c r="AM459" s="24"/>
      <c r="AN459" s="24"/>
      <c r="AO459" s="24"/>
      <c r="AP459" s="24"/>
      <c r="AQ459" s="24"/>
    </row>
    <row r="460" spans="1:43" s="6" customFormat="1" x14ac:dyDescent="0.2">
      <c r="A460" s="22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42"/>
      <c r="AH460" s="23"/>
      <c r="AI460" s="23"/>
      <c r="AJ460" s="24"/>
      <c r="AK460" s="25"/>
      <c r="AL460" s="24"/>
      <c r="AM460" s="24"/>
      <c r="AN460" s="24"/>
      <c r="AO460" s="24"/>
      <c r="AP460" s="24"/>
      <c r="AQ460" s="24"/>
    </row>
    <row r="461" spans="1:43" s="6" customFormat="1" x14ac:dyDescent="0.2">
      <c r="A461" s="22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42"/>
      <c r="AH461" s="23"/>
      <c r="AI461" s="23"/>
      <c r="AJ461" s="24"/>
      <c r="AK461" s="25"/>
      <c r="AL461" s="24"/>
      <c r="AM461" s="24"/>
      <c r="AN461" s="24"/>
      <c r="AO461" s="24"/>
      <c r="AP461" s="24"/>
      <c r="AQ461" s="24"/>
    </row>
    <row r="462" spans="1:43" s="6" customFormat="1" x14ac:dyDescent="0.2">
      <c r="A462" s="22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42"/>
      <c r="AH462" s="23"/>
      <c r="AI462" s="23"/>
      <c r="AJ462" s="24"/>
      <c r="AK462" s="25"/>
      <c r="AL462" s="24"/>
      <c r="AM462" s="24"/>
      <c r="AN462" s="24"/>
      <c r="AO462" s="24"/>
      <c r="AP462" s="24"/>
      <c r="AQ462" s="24"/>
    </row>
    <row r="463" spans="1:43" s="6" customFormat="1" x14ac:dyDescent="0.2">
      <c r="A463" s="22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42"/>
      <c r="AH463" s="23"/>
      <c r="AI463" s="23"/>
      <c r="AJ463" s="24"/>
      <c r="AK463" s="25"/>
      <c r="AL463" s="24"/>
      <c r="AM463" s="24"/>
      <c r="AN463" s="24"/>
      <c r="AO463" s="24"/>
      <c r="AP463" s="24"/>
      <c r="AQ463" s="24"/>
    </row>
    <row r="464" spans="1:43" s="6" customFormat="1" x14ac:dyDescent="0.2">
      <c r="A464" s="22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42"/>
      <c r="AH464" s="23"/>
      <c r="AI464" s="23"/>
      <c r="AJ464" s="24"/>
      <c r="AK464" s="25"/>
      <c r="AL464" s="24"/>
      <c r="AM464" s="24"/>
      <c r="AN464" s="24"/>
      <c r="AO464" s="24"/>
      <c r="AP464" s="24"/>
      <c r="AQ464" s="24"/>
    </row>
    <row r="465" spans="1:43" s="6" customFormat="1" x14ac:dyDescent="0.2">
      <c r="A465" s="22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42"/>
      <c r="AH465" s="23"/>
      <c r="AI465" s="23"/>
      <c r="AJ465" s="24"/>
      <c r="AK465" s="25"/>
      <c r="AL465" s="24"/>
      <c r="AM465" s="24"/>
      <c r="AN465" s="24"/>
      <c r="AO465" s="24"/>
      <c r="AP465" s="24"/>
      <c r="AQ465" s="24"/>
    </row>
    <row r="466" spans="1:43" s="6" customFormat="1" x14ac:dyDescent="0.2">
      <c r="A466" s="22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42"/>
      <c r="AH466" s="23"/>
      <c r="AI466" s="23"/>
      <c r="AJ466" s="24"/>
      <c r="AK466" s="25"/>
      <c r="AL466" s="24"/>
      <c r="AM466" s="24"/>
      <c r="AN466" s="24"/>
      <c r="AO466" s="24"/>
      <c r="AP466" s="24"/>
      <c r="AQ466" s="24"/>
    </row>
    <row r="467" spans="1:43" s="6" customFormat="1" x14ac:dyDescent="0.2">
      <c r="A467" s="22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42"/>
      <c r="AH467" s="23"/>
      <c r="AI467" s="23"/>
      <c r="AJ467" s="24"/>
      <c r="AK467" s="25"/>
      <c r="AL467" s="24"/>
      <c r="AM467" s="24"/>
      <c r="AN467" s="24"/>
      <c r="AO467" s="24"/>
      <c r="AP467" s="24"/>
      <c r="AQ467" s="24"/>
    </row>
    <row r="468" spans="1:43" s="6" customFormat="1" x14ac:dyDescent="0.2">
      <c r="A468" s="22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42"/>
      <c r="AH468" s="23"/>
      <c r="AI468" s="23"/>
      <c r="AJ468" s="24"/>
      <c r="AK468" s="25"/>
      <c r="AL468" s="24"/>
      <c r="AM468" s="24"/>
      <c r="AN468" s="24"/>
      <c r="AO468" s="24"/>
      <c r="AP468" s="24"/>
      <c r="AQ468" s="24"/>
    </row>
    <row r="469" spans="1:43" s="6" customFormat="1" x14ac:dyDescent="0.2">
      <c r="A469" s="22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42"/>
      <c r="AH469" s="23"/>
      <c r="AI469" s="23"/>
      <c r="AJ469" s="24"/>
      <c r="AK469" s="25"/>
      <c r="AL469" s="24"/>
      <c r="AM469" s="24"/>
      <c r="AN469" s="24"/>
      <c r="AO469" s="24"/>
      <c r="AP469" s="24"/>
      <c r="AQ469" s="24"/>
    </row>
    <row r="470" spans="1:43" s="6" customFormat="1" x14ac:dyDescent="0.2">
      <c r="A470" s="22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42"/>
      <c r="AH470" s="23"/>
      <c r="AI470" s="23"/>
      <c r="AJ470" s="24"/>
      <c r="AK470" s="25"/>
      <c r="AL470" s="24"/>
      <c r="AM470" s="24"/>
      <c r="AN470" s="24"/>
      <c r="AO470" s="24"/>
      <c r="AP470" s="24"/>
      <c r="AQ470" s="24"/>
    </row>
    <row r="471" spans="1:43" s="6" customFormat="1" x14ac:dyDescent="0.2">
      <c r="A471" s="22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42"/>
      <c r="AH471" s="23"/>
      <c r="AI471" s="23"/>
      <c r="AJ471" s="24"/>
      <c r="AK471" s="25"/>
      <c r="AL471" s="24"/>
      <c r="AM471" s="24"/>
      <c r="AN471" s="24"/>
      <c r="AO471" s="24"/>
      <c r="AP471" s="24"/>
      <c r="AQ471" s="24"/>
    </row>
    <row r="472" spans="1:43" s="6" customFormat="1" x14ac:dyDescent="0.2">
      <c r="A472" s="22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42"/>
      <c r="AH472" s="23"/>
      <c r="AI472" s="23"/>
      <c r="AJ472" s="24"/>
      <c r="AK472" s="25"/>
      <c r="AL472" s="24"/>
      <c r="AM472" s="24"/>
      <c r="AN472" s="24"/>
      <c r="AO472" s="24"/>
      <c r="AP472" s="24"/>
      <c r="AQ472" s="24"/>
    </row>
    <row r="473" spans="1:43" s="6" customFormat="1" x14ac:dyDescent="0.2">
      <c r="A473" s="22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42"/>
      <c r="AH473" s="23"/>
      <c r="AI473" s="23"/>
      <c r="AJ473" s="24"/>
      <c r="AK473" s="25"/>
      <c r="AL473" s="24"/>
      <c r="AM473" s="24"/>
      <c r="AN473" s="24"/>
      <c r="AO473" s="24"/>
      <c r="AP473" s="24"/>
      <c r="AQ473" s="24"/>
    </row>
    <row r="474" spans="1:43" s="6" customFormat="1" x14ac:dyDescent="0.2">
      <c r="A474" s="22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42"/>
      <c r="AH474" s="23"/>
      <c r="AI474" s="23"/>
      <c r="AJ474" s="24"/>
      <c r="AK474" s="25"/>
      <c r="AL474" s="24"/>
      <c r="AM474" s="24"/>
      <c r="AN474" s="24"/>
      <c r="AO474" s="24"/>
      <c r="AP474" s="24"/>
      <c r="AQ474" s="24"/>
    </row>
    <row r="475" spans="1:43" s="6" customFormat="1" x14ac:dyDescent="0.2">
      <c r="A475" s="22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42"/>
      <c r="AH475" s="23"/>
      <c r="AI475" s="23"/>
      <c r="AJ475" s="24"/>
      <c r="AK475" s="25"/>
      <c r="AL475" s="24"/>
      <c r="AM475" s="24"/>
      <c r="AN475" s="24"/>
      <c r="AO475" s="24"/>
      <c r="AP475" s="24"/>
      <c r="AQ475" s="24"/>
    </row>
    <row r="476" spans="1:43" s="6" customFormat="1" x14ac:dyDescent="0.2">
      <c r="A476" s="22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42"/>
      <c r="AH476" s="23"/>
      <c r="AI476" s="23"/>
      <c r="AJ476" s="24"/>
      <c r="AK476" s="25"/>
      <c r="AL476" s="24"/>
      <c r="AM476" s="24"/>
      <c r="AN476" s="24"/>
      <c r="AO476" s="24"/>
      <c r="AP476" s="24"/>
      <c r="AQ476" s="24"/>
    </row>
    <row r="477" spans="1:43" s="6" customFormat="1" x14ac:dyDescent="0.2">
      <c r="A477" s="22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42"/>
      <c r="AH477" s="23"/>
      <c r="AI477" s="23"/>
      <c r="AJ477" s="24"/>
      <c r="AK477" s="25"/>
      <c r="AL477" s="24"/>
      <c r="AM477" s="24"/>
      <c r="AN477" s="24"/>
      <c r="AO477" s="24"/>
      <c r="AP477" s="24"/>
      <c r="AQ477" s="24"/>
    </row>
    <row r="478" spans="1:43" s="6" customFormat="1" x14ac:dyDescent="0.2">
      <c r="A478" s="22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42"/>
      <c r="AH478" s="23"/>
      <c r="AI478" s="23"/>
      <c r="AJ478" s="24"/>
      <c r="AK478" s="25"/>
      <c r="AL478" s="24"/>
      <c r="AM478" s="24"/>
      <c r="AN478" s="24"/>
      <c r="AO478" s="24"/>
      <c r="AP478" s="24"/>
      <c r="AQ478" s="24"/>
    </row>
    <row r="479" spans="1:43" s="6" customFormat="1" x14ac:dyDescent="0.2">
      <c r="A479" s="22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42"/>
      <c r="AH479" s="23"/>
      <c r="AI479" s="23"/>
      <c r="AJ479" s="24"/>
      <c r="AK479" s="25"/>
      <c r="AL479" s="24"/>
      <c r="AM479" s="24"/>
      <c r="AN479" s="24"/>
      <c r="AO479" s="24"/>
      <c r="AP479" s="24"/>
      <c r="AQ479" s="24"/>
    </row>
    <row r="480" spans="1:43" s="6" customFormat="1" x14ac:dyDescent="0.2">
      <c r="A480" s="22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42"/>
      <c r="AH480" s="23"/>
      <c r="AI480" s="23"/>
      <c r="AJ480" s="24"/>
      <c r="AK480" s="25"/>
      <c r="AL480" s="24"/>
      <c r="AM480" s="24"/>
      <c r="AN480" s="24"/>
      <c r="AO480" s="24"/>
      <c r="AP480" s="24"/>
      <c r="AQ480" s="24"/>
    </row>
    <row r="481" spans="1:43" s="6" customFormat="1" x14ac:dyDescent="0.2">
      <c r="A481" s="22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42"/>
      <c r="AH481" s="23"/>
      <c r="AI481" s="23"/>
      <c r="AJ481" s="24"/>
      <c r="AK481" s="25"/>
      <c r="AL481" s="24"/>
      <c r="AM481" s="24"/>
      <c r="AN481" s="24"/>
      <c r="AO481" s="24"/>
      <c r="AP481" s="24"/>
      <c r="AQ481" s="24"/>
    </row>
    <row r="482" spans="1:43" s="6" customFormat="1" x14ac:dyDescent="0.2">
      <c r="A482" s="22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42"/>
      <c r="AH482" s="23"/>
      <c r="AI482" s="23"/>
      <c r="AJ482" s="24"/>
      <c r="AK482" s="25"/>
      <c r="AL482" s="24"/>
      <c r="AM482" s="24"/>
      <c r="AN482" s="24"/>
      <c r="AO482" s="24"/>
      <c r="AP482" s="24"/>
      <c r="AQ482" s="24"/>
    </row>
    <row r="483" spans="1:43" s="6" customFormat="1" x14ac:dyDescent="0.2">
      <c r="A483" s="22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42"/>
      <c r="AH483" s="23"/>
      <c r="AI483" s="23"/>
      <c r="AJ483" s="24"/>
      <c r="AK483" s="25"/>
      <c r="AL483" s="24"/>
      <c r="AM483" s="24"/>
      <c r="AN483" s="24"/>
      <c r="AO483" s="24"/>
      <c r="AP483" s="24"/>
      <c r="AQ483" s="24"/>
    </row>
    <row r="484" spans="1:43" s="6" customFormat="1" x14ac:dyDescent="0.2">
      <c r="A484" s="22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42"/>
      <c r="AH484" s="23"/>
      <c r="AI484" s="23"/>
      <c r="AJ484" s="24"/>
      <c r="AK484" s="25"/>
      <c r="AL484" s="24"/>
      <c r="AM484" s="24"/>
      <c r="AN484" s="24"/>
      <c r="AO484" s="24"/>
      <c r="AP484" s="24"/>
      <c r="AQ484" s="24"/>
    </row>
    <row r="485" spans="1:43" s="6" customFormat="1" x14ac:dyDescent="0.2">
      <c r="A485" s="22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42"/>
      <c r="AH485" s="23"/>
      <c r="AI485" s="23"/>
      <c r="AJ485" s="24"/>
      <c r="AK485" s="25"/>
      <c r="AL485" s="24"/>
      <c r="AM485" s="24"/>
      <c r="AN485" s="24"/>
      <c r="AO485" s="24"/>
      <c r="AP485" s="24"/>
      <c r="AQ485" s="24"/>
    </row>
    <row r="486" spans="1:43" s="6" customFormat="1" x14ac:dyDescent="0.2">
      <c r="A486" s="22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42"/>
      <c r="AH486" s="23"/>
      <c r="AI486" s="23"/>
      <c r="AJ486" s="24"/>
      <c r="AK486" s="25"/>
      <c r="AL486" s="24"/>
      <c r="AM486" s="24"/>
      <c r="AN486" s="24"/>
      <c r="AO486" s="24"/>
      <c r="AP486" s="24"/>
      <c r="AQ486" s="24"/>
    </row>
    <row r="487" spans="1:43" s="6" customFormat="1" x14ac:dyDescent="0.2">
      <c r="A487" s="22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42"/>
      <c r="AH487" s="23"/>
      <c r="AI487" s="23"/>
      <c r="AJ487" s="24"/>
      <c r="AK487" s="25"/>
      <c r="AL487" s="24"/>
      <c r="AM487" s="24"/>
      <c r="AN487" s="24"/>
      <c r="AO487" s="24"/>
      <c r="AP487" s="24"/>
      <c r="AQ487" s="24"/>
    </row>
    <row r="488" spans="1:43" s="6" customFormat="1" x14ac:dyDescent="0.2">
      <c r="A488" s="22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42"/>
      <c r="AH488" s="23"/>
      <c r="AI488" s="23"/>
      <c r="AJ488" s="24"/>
      <c r="AK488" s="25"/>
      <c r="AL488" s="24"/>
      <c r="AM488" s="24"/>
      <c r="AN488" s="24"/>
      <c r="AO488" s="24"/>
      <c r="AP488" s="24"/>
      <c r="AQ488" s="24"/>
    </row>
    <row r="489" spans="1:43" s="6" customFormat="1" x14ac:dyDescent="0.2">
      <c r="A489" s="22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42"/>
      <c r="AH489" s="23"/>
      <c r="AI489" s="23"/>
      <c r="AJ489" s="24"/>
      <c r="AK489" s="25"/>
      <c r="AL489" s="24"/>
      <c r="AM489" s="24"/>
      <c r="AN489" s="24"/>
      <c r="AO489" s="24"/>
      <c r="AP489" s="24"/>
      <c r="AQ489" s="24"/>
    </row>
    <row r="490" spans="1:43" s="6" customFormat="1" x14ac:dyDescent="0.2">
      <c r="A490" s="22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42"/>
      <c r="AH490" s="23"/>
      <c r="AI490" s="23"/>
      <c r="AJ490" s="24"/>
      <c r="AK490" s="25"/>
      <c r="AL490" s="24"/>
      <c r="AM490" s="24"/>
      <c r="AN490" s="24"/>
      <c r="AO490" s="24"/>
      <c r="AP490" s="24"/>
      <c r="AQ490" s="24"/>
    </row>
    <row r="491" spans="1:43" s="6" customFormat="1" x14ac:dyDescent="0.2">
      <c r="A491" s="22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42"/>
      <c r="AH491" s="23"/>
      <c r="AI491" s="23"/>
      <c r="AJ491" s="24"/>
      <c r="AK491" s="25"/>
      <c r="AL491" s="24"/>
      <c r="AM491" s="24"/>
      <c r="AN491" s="24"/>
      <c r="AO491" s="24"/>
      <c r="AP491" s="24"/>
      <c r="AQ491" s="24"/>
    </row>
    <row r="492" spans="1:43" s="6" customFormat="1" x14ac:dyDescent="0.2">
      <c r="A492" s="22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42"/>
      <c r="AH492" s="23"/>
      <c r="AI492" s="23"/>
      <c r="AJ492" s="24"/>
      <c r="AK492" s="25"/>
      <c r="AL492" s="24"/>
      <c r="AM492" s="24"/>
      <c r="AN492" s="24"/>
      <c r="AO492" s="24"/>
      <c r="AP492" s="24"/>
      <c r="AQ492" s="24"/>
    </row>
    <row r="493" spans="1:43" s="6" customFormat="1" x14ac:dyDescent="0.2">
      <c r="A493" s="22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42"/>
      <c r="AH493" s="23"/>
      <c r="AI493" s="23"/>
      <c r="AJ493" s="24"/>
      <c r="AK493" s="25"/>
      <c r="AL493" s="24"/>
      <c r="AM493" s="24"/>
      <c r="AN493" s="24"/>
      <c r="AO493" s="24"/>
      <c r="AP493" s="24"/>
      <c r="AQ493" s="24"/>
    </row>
    <row r="494" spans="1:43" s="6" customFormat="1" x14ac:dyDescent="0.2">
      <c r="A494" s="22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42"/>
      <c r="AH494" s="23"/>
      <c r="AI494" s="23"/>
      <c r="AJ494" s="24"/>
      <c r="AK494" s="25"/>
      <c r="AL494" s="24"/>
      <c r="AM494" s="24"/>
      <c r="AN494" s="24"/>
      <c r="AO494" s="24"/>
      <c r="AP494" s="24"/>
      <c r="AQ494" s="24"/>
    </row>
    <row r="495" spans="1:43" s="6" customFormat="1" x14ac:dyDescent="0.2">
      <c r="A495" s="22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42"/>
      <c r="AH495" s="23"/>
      <c r="AI495" s="23"/>
      <c r="AJ495" s="24"/>
      <c r="AK495" s="25"/>
      <c r="AL495" s="24"/>
      <c r="AM495" s="24"/>
      <c r="AN495" s="24"/>
      <c r="AO495" s="24"/>
      <c r="AP495" s="24"/>
      <c r="AQ495" s="24"/>
    </row>
    <row r="496" spans="1:43" s="6" customFormat="1" x14ac:dyDescent="0.2">
      <c r="A496" s="22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42"/>
      <c r="AH496" s="23"/>
      <c r="AI496" s="23"/>
      <c r="AJ496" s="24"/>
      <c r="AK496" s="25"/>
      <c r="AL496" s="24"/>
      <c r="AM496" s="24"/>
      <c r="AN496" s="24"/>
      <c r="AO496" s="24"/>
      <c r="AP496" s="24"/>
      <c r="AQ496" s="24"/>
    </row>
    <row r="497" spans="1:43" s="6" customFormat="1" x14ac:dyDescent="0.2">
      <c r="A497" s="22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42"/>
      <c r="AH497" s="23"/>
      <c r="AI497" s="23"/>
      <c r="AJ497" s="24"/>
      <c r="AK497" s="25"/>
      <c r="AL497" s="24"/>
      <c r="AM497" s="24"/>
      <c r="AN497" s="24"/>
      <c r="AO497" s="24"/>
      <c r="AP497" s="24"/>
      <c r="AQ497" s="24"/>
    </row>
    <row r="498" spans="1:43" s="6" customFormat="1" x14ac:dyDescent="0.2">
      <c r="A498" s="22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42"/>
      <c r="AH498" s="23"/>
      <c r="AI498" s="23"/>
      <c r="AJ498" s="24"/>
      <c r="AK498" s="25"/>
      <c r="AL498" s="24"/>
      <c r="AM498" s="24"/>
      <c r="AN498" s="24"/>
      <c r="AO498" s="24"/>
      <c r="AP498" s="24"/>
      <c r="AQ498" s="24"/>
    </row>
    <row r="499" spans="1:43" s="6" customFormat="1" x14ac:dyDescent="0.2">
      <c r="A499" s="22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42"/>
      <c r="AH499" s="23"/>
      <c r="AI499" s="23"/>
      <c r="AJ499" s="24"/>
      <c r="AK499" s="25"/>
      <c r="AL499" s="24"/>
      <c r="AM499" s="24"/>
      <c r="AN499" s="24"/>
      <c r="AO499" s="24"/>
      <c r="AP499" s="24"/>
      <c r="AQ499" s="24"/>
    </row>
    <row r="500" spans="1:43" s="6" customFormat="1" x14ac:dyDescent="0.2">
      <c r="A500" s="22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42"/>
      <c r="AH500" s="23"/>
      <c r="AI500" s="23"/>
      <c r="AJ500" s="24"/>
      <c r="AK500" s="25"/>
      <c r="AL500" s="24"/>
      <c r="AM500" s="24"/>
      <c r="AN500" s="24"/>
      <c r="AO500" s="24"/>
      <c r="AP500" s="24"/>
      <c r="AQ500" s="24"/>
    </row>
    <row r="501" spans="1:43" s="6" customFormat="1" x14ac:dyDescent="0.2">
      <c r="A501" s="22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42"/>
      <c r="AH501" s="23"/>
      <c r="AI501" s="23"/>
      <c r="AJ501" s="24"/>
      <c r="AK501" s="25"/>
      <c r="AL501" s="24"/>
      <c r="AM501" s="24"/>
      <c r="AN501" s="24"/>
      <c r="AO501" s="24"/>
      <c r="AP501" s="24"/>
      <c r="AQ501" s="24"/>
    </row>
    <row r="502" spans="1:43" s="6" customFormat="1" x14ac:dyDescent="0.2">
      <c r="A502" s="22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42"/>
      <c r="AH502" s="23"/>
      <c r="AI502" s="23"/>
      <c r="AJ502" s="24"/>
      <c r="AK502" s="25"/>
      <c r="AL502" s="24"/>
      <c r="AM502" s="24"/>
      <c r="AN502" s="24"/>
      <c r="AO502" s="24"/>
      <c r="AP502" s="24"/>
      <c r="AQ502" s="24"/>
    </row>
    <row r="503" spans="1:43" s="6" customFormat="1" x14ac:dyDescent="0.2">
      <c r="A503" s="22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42"/>
      <c r="AH503" s="23"/>
      <c r="AI503" s="23"/>
      <c r="AJ503" s="24"/>
      <c r="AK503" s="25"/>
      <c r="AL503" s="24"/>
      <c r="AM503" s="24"/>
      <c r="AN503" s="24"/>
      <c r="AO503" s="24"/>
      <c r="AP503" s="24"/>
      <c r="AQ503" s="24"/>
    </row>
    <row r="504" spans="1:43" s="6" customFormat="1" x14ac:dyDescent="0.2">
      <c r="A504" s="22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42"/>
      <c r="AH504" s="23"/>
      <c r="AI504" s="23"/>
      <c r="AJ504" s="24"/>
      <c r="AK504" s="25"/>
      <c r="AL504" s="24"/>
      <c r="AM504" s="24"/>
      <c r="AN504" s="24"/>
      <c r="AO504" s="24"/>
      <c r="AP504" s="24"/>
      <c r="AQ504" s="24"/>
    </row>
    <row r="505" spans="1:43" s="6" customFormat="1" x14ac:dyDescent="0.2">
      <c r="A505" s="22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42"/>
      <c r="AH505" s="23"/>
      <c r="AI505" s="23"/>
      <c r="AJ505" s="24"/>
      <c r="AK505" s="25"/>
      <c r="AL505" s="24"/>
      <c r="AM505" s="24"/>
      <c r="AN505" s="24"/>
      <c r="AO505" s="24"/>
      <c r="AP505" s="24"/>
      <c r="AQ505" s="24"/>
    </row>
    <row r="506" spans="1:43" s="6" customFormat="1" x14ac:dyDescent="0.2">
      <c r="A506" s="22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42"/>
      <c r="AH506" s="23"/>
      <c r="AI506" s="23"/>
      <c r="AJ506" s="24"/>
      <c r="AK506" s="25"/>
      <c r="AL506" s="24"/>
      <c r="AM506" s="24"/>
      <c r="AN506" s="24"/>
      <c r="AO506" s="24"/>
      <c r="AP506" s="24"/>
      <c r="AQ506" s="24"/>
    </row>
    <row r="507" spans="1:43" s="6" customFormat="1" x14ac:dyDescent="0.2">
      <c r="A507" s="22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42"/>
      <c r="AH507" s="23"/>
      <c r="AI507" s="23"/>
      <c r="AJ507" s="24"/>
      <c r="AK507" s="25"/>
      <c r="AL507" s="24"/>
      <c r="AM507" s="24"/>
      <c r="AN507" s="24"/>
      <c r="AO507" s="24"/>
      <c r="AP507" s="24"/>
      <c r="AQ507" s="24"/>
    </row>
    <row r="508" spans="1:43" s="6" customFormat="1" x14ac:dyDescent="0.2">
      <c r="A508" s="22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42"/>
      <c r="AH508" s="23"/>
      <c r="AI508" s="23"/>
      <c r="AJ508" s="24"/>
      <c r="AK508" s="25"/>
      <c r="AL508" s="24"/>
      <c r="AM508" s="24"/>
      <c r="AN508" s="24"/>
      <c r="AO508" s="24"/>
      <c r="AP508" s="24"/>
      <c r="AQ508" s="24"/>
    </row>
    <row r="509" spans="1:43" s="6" customFormat="1" x14ac:dyDescent="0.2">
      <c r="A509" s="22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42"/>
      <c r="AH509" s="23"/>
      <c r="AI509" s="23"/>
      <c r="AJ509" s="24"/>
      <c r="AK509" s="25"/>
      <c r="AL509" s="24"/>
      <c r="AM509" s="24"/>
      <c r="AN509" s="24"/>
      <c r="AO509" s="24"/>
      <c r="AP509" s="24"/>
      <c r="AQ509" s="24"/>
    </row>
    <row r="510" spans="1:43" s="6" customFormat="1" x14ac:dyDescent="0.2">
      <c r="A510" s="22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42"/>
      <c r="AH510" s="23"/>
      <c r="AI510" s="23"/>
      <c r="AJ510" s="24"/>
      <c r="AK510" s="25"/>
      <c r="AL510" s="24"/>
      <c r="AM510" s="24"/>
      <c r="AN510" s="24"/>
      <c r="AO510" s="24"/>
      <c r="AP510" s="24"/>
      <c r="AQ510" s="24"/>
    </row>
    <row r="511" spans="1:43" s="6" customFormat="1" x14ac:dyDescent="0.2">
      <c r="A511" s="22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42"/>
      <c r="AH511" s="23"/>
      <c r="AI511" s="23"/>
      <c r="AJ511" s="24"/>
      <c r="AK511" s="25"/>
      <c r="AL511" s="24"/>
      <c r="AM511" s="24"/>
      <c r="AN511" s="24"/>
      <c r="AO511" s="24"/>
      <c r="AP511" s="24"/>
      <c r="AQ511" s="24"/>
    </row>
    <row r="512" spans="1:43" s="6" customFormat="1" x14ac:dyDescent="0.2">
      <c r="A512" s="22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42"/>
      <c r="AH512" s="23"/>
      <c r="AI512" s="23"/>
      <c r="AJ512" s="24"/>
      <c r="AK512" s="25"/>
      <c r="AL512" s="24"/>
      <c r="AM512" s="24"/>
      <c r="AN512" s="24"/>
      <c r="AO512" s="24"/>
      <c r="AP512" s="24"/>
      <c r="AQ512" s="24"/>
    </row>
    <row r="513" spans="1:43" s="6" customFormat="1" x14ac:dyDescent="0.2">
      <c r="A513" s="22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42"/>
      <c r="AH513" s="23"/>
      <c r="AI513" s="23"/>
      <c r="AJ513" s="24"/>
      <c r="AK513" s="25"/>
      <c r="AL513" s="24"/>
      <c r="AM513" s="24"/>
      <c r="AN513" s="24"/>
      <c r="AO513" s="24"/>
      <c r="AP513" s="24"/>
      <c r="AQ513" s="24"/>
    </row>
    <row r="514" spans="1:43" s="6" customFormat="1" x14ac:dyDescent="0.2">
      <c r="A514" s="22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42"/>
      <c r="AH514" s="23"/>
      <c r="AI514" s="23"/>
      <c r="AJ514" s="24"/>
      <c r="AK514" s="25"/>
      <c r="AL514" s="24"/>
      <c r="AM514" s="24"/>
      <c r="AN514" s="24"/>
      <c r="AO514" s="24"/>
      <c r="AP514" s="24"/>
      <c r="AQ514" s="24"/>
    </row>
    <row r="515" spans="1:43" s="6" customFormat="1" x14ac:dyDescent="0.2">
      <c r="A515" s="22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42"/>
      <c r="AH515" s="23"/>
      <c r="AI515" s="23"/>
      <c r="AJ515" s="24"/>
      <c r="AK515" s="25"/>
      <c r="AL515" s="24"/>
      <c r="AM515" s="24"/>
      <c r="AN515" s="24"/>
      <c r="AO515" s="24"/>
      <c r="AP515" s="24"/>
      <c r="AQ515" s="24"/>
    </row>
    <row r="516" spans="1:43" s="6" customFormat="1" x14ac:dyDescent="0.2">
      <c r="A516" s="22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42"/>
      <c r="AH516" s="23"/>
      <c r="AI516" s="23"/>
      <c r="AJ516" s="24"/>
      <c r="AK516" s="25"/>
      <c r="AL516" s="24"/>
      <c r="AM516" s="24"/>
      <c r="AN516" s="24"/>
      <c r="AO516" s="24"/>
      <c r="AP516" s="24"/>
      <c r="AQ516" s="24"/>
    </row>
    <row r="517" spans="1:43" s="6" customFormat="1" x14ac:dyDescent="0.2">
      <c r="A517" s="22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42"/>
      <c r="AH517" s="23"/>
      <c r="AI517" s="23"/>
      <c r="AJ517" s="24"/>
      <c r="AK517" s="25"/>
      <c r="AL517" s="24"/>
      <c r="AM517" s="24"/>
      <c r="AN517" s="24"/>
      <c r="AO517" s="24"/>
      <c r="AP517" s="24"/>
      <c r="AQ517" s="24"/>
    </row>
    <row r="518" spans="1:43" s="6" customFormat="1" x14ac:dyDescent="0.2">
      <c r="A518" s="22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42"/>
      <c r="AH518" s="23"/>
      <c r="AI518" s="23"/>
      <c r="AJ518" s="24"/>
      <c r="AK518" s="25"/>
      <c r="AL518" s="24"/>
      <c r="AM518" s="24"/>
      <c r="AN518" s="24"/>
      <c r="AO518" s="24"/>
      <c r="AP518" s="24"/>
      <c r="AQ518" s="24"/>
    </row>
    <row r="519" spans="1:43" s="6" customFormat="1" x14ac:dyDescent="0.2">
      <c r="A519" s="22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42"/>
      <c r="AH519" s="23"/>
      <c r="AI519" s="23"/>
      <c r="AJ519" s="24"/>
      <c r="AK519" s="25"/>
      <c r="AL519" s="24"/>
      <c r="AM519" s="24"/>
      <c r="AN519" s="24"/>
      <c r="AO519" s="24"/>
      <c r="AP519" s="24"/>
      <c r="AQ519" s="24"/>
    </row>
    <row r="520" spans="1:43" s="6" customFormat="1" x14ac:dyDescent="0.2">
      <c r="A520" s="22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42"/>
      <c r="AH520" s="23"/>
      <c r="AI520" s="23"/>
      <c r="AJ520" s="24"/>
      <c r="AK520" s="25"/>
      <c r="AL520" s="24"/>
      <c r="AM520" s="24"/>
      <c r="AN520" s="24"/>
      <c r="AO520" s="24"/>
      <c r="AP520" s="24"/>
      <c r="AQ520" s="24"/>
    </row>
    <row r="521" spans="1:43" s="6" customFormat="1" x14ac:dyDescent="0.2">
      <c r="A521" s="22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42"/>
      <c r="AH521" s="23"/>
      <c r="AI521" s="23"/>
      <c r="AJ521" s="24"/>
      <c r="AK521" s="25"/>
      <c r="AL521" s="24"/>
      <c r="AM521" s="24"/>
      <c r="AN521" s="24"/>
      <c r="AO521" s="24"/>
      <c r="AP521" s="24"/>
      <c r="AQ521" s="24"/>
    </row>
    <row r="522" spans="1:43" s="6" customFormat="1" x14ac:dyDescent="0.2">
      <c r="A522" s="22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42"/>
      <c r="AH522" s="23"/>
      <c r="AI522" s="23"/>
      <c r="AJ522" s="24"/>
      <c r="AK522" s="25"/>
      <c r="AL522" s="24"/>
      <c r="AM522" s="24"/>
      <c r="AN522" s="24"/>
      <c r="AO522" s="24"/>
      <c r="AP522" s="24"/>
      <c r="AQ522" s="24"/>
    </row>
    <row r="523" spans="1:43" s="6" customFormat="1" x14ac:dyDescent="0.2">
      <c r="A523" s="22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42"/>
      <c r="AH523" s="23"/>
      <c r="AI523" s="23"/>
      <c r="AJ523" s="24"/>
      <c r="AK523" s="25"/>
      <c r="AL523" s="24"/>
      <c r="AM523" s="24"/>
      <c r="AN523" s="24"/>
      <c r="AO523" s="24"/>
      <c r="AP523" s="24"/>
      <c r="AQ523" s="24"/>
    </row>
    <row r="524" spans="1:43" s="6" customFormat="1" x14ac:dyDescent="0.2">
      <c r="A524" s="22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42"/>
      <c r="AH524" s="23"/>
      <c r="AI524" s="23"/>
      <c r="AJ524" s="24"/>
      <c r="AK524" s="25"/>
      <c r="AL524" s="24"/>
      <c r="AM524" s="24"/>
      <c r="AN524" s="24"/>
      <c r="AO524" s="24"/>
      <c r="AP524" s="24"/>
      <c r="AQ524" s="24"/>
    </row>
    <row r="525" spans="1:43" s="6" customFormat="1" x14ac:dyDescent="0.2">
      <c r="A525" s="22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42"/>
      <c r="AH525" s="23"/>
      <c r="AI525" s="23"/>
      <c r="AJ525" s="24"/>
      <c r="AK525" s="25"/>
      <c r="AL525" s="24"/>
      <c r="AM525" s="24"/>
      <c r="AN525" s="24"/>
      <c r="AO525" s="24"/>
      <c r="AP525" s="24"/>
      <c r="AQ525" s="24"/>
    </row>
    <row r="526" spans="1:43" s="6" customFormat="1" x14ac:dyDescent="0.2">
      <c r="A526" s="22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42"/>
      <c r="AH526" s="23"/>
      <c r="AI526" s="23"/>
      <c r="AJ526" s="24"/>
      <c r="AK526" s="25"/>
      <c r="AL526" s="24"/>
      <c r="AM526" s="24"/>
      <c r="AN526" s="24"/>
      <c r="AO526" s="24"/>
      <c r="AP526" s="24"/>
      <c r="AQ526" s="24"/>
    </row>
    <row r="527" spans="1:43" s="6" customFormat="1" x14ac:dyDescent="0.2">
      <c r="A527" s="22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42"/>
      <c r="AH527" s="23"/>
      <c r="AI527" s="23"/>
      <c r="AJ527" s="24"/>
      <c r="AK527" s="25"/>
      <c r="AL527" s="24"/>
      <c r="AM527" s="24"/>
      <c r="AN527" s="24"/>
      <c r="AO527" s="24"/>
      <c r="AP527" s="24"/>
      <c r="AQ527" s="24"/>
    </row>
    <row r="528" spans="1:43" s="6" customFormat="1" x14ac:dyDescent="0.2">
      <c r="A528" s="22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42"/>
      <c r="AH528" s="23"/>
      <c r="AI528" s="23"/>
      <c r="AJ528" s="24"/>
      <c r="AK528" s="25"/>
      <c r="AL528" s="24"/>
      <c r="AM528" s="24"/>
      <c r="AN528" s="24"/>
      <c r="AO528" s="24"/>
      <c r="AP528" s="24"/>
      <c r="AQ528" s="24"/>
    </row>
    <row r="529" spans="1:43" s="6" customFormat="1" x14ac:dyDescent="0.2">
      <c r="A529" s="22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42"/>
      <c r="AH529" s="23"/>
      <c r="AI529" s="23"/>
      <c r="AJ529" s="24"/>
      <c r="AK529" s="25"/>
      <c r="AL529" s="24"/>
      <c r="AM529" s="24"/>
      <c r="AN529" s="24"/>
      <c r="AO529" s="24"/>
      <c r="AP529" s="24"/>
      <c r="AQ529" s="24"/>
    </row>
    <row r="530" spans="1:43" s="6" customFormat="1" x14ac:dyDescent="0.2">
      <c r="A530" s="22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42"/>
      <c r="AH530" s="23"/>
      <c r="AI530" s="23"/>
      <c r="AJ530" s="24"/>
      <c r="AK530" s="25"/>
      <c r="AL530" s="24"/>
      <c r="AM530" s="24"/>
      <c r="AN530" s="24"/>
      <c r="AO530" s="24"/>
      <c r="AP530" s="24"/>
      <c r="AQ530" s="24"/>
    </row>
    <row r="531" spans="1:43" s="6" customFormat="1" x14ac:dyDescent="0.2">
      <c r="A531" s="22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42"/>
      <c r="AH531" s="23"/>
      <c r="AI531" s="23"/>
      <c r="AJ531" s="24"/>
      <c r="AK531" s="25"/>
      <c r="AL531" s="24"/>
      <c r="AM531" s="24"/>
      <c r="AN531" s="24"/>
      <c r="AO531" s="24"/>
      <c r="AP531" s="24"/>
      <c r="AQ531" s="24"/>
    </row>
    <row r="532" spans="1:43" s="6" customFormat="1" x14ac:dyDescent="0.2">
      <c r="A532" s="22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42"/>
      <c r="AH532" s="23"/>
      <c r="AI532" s="23"/>
      <c r="AJ532" s="24"/>
      <c r="AK532" s="25"/>
      <c r="AL532" s="24"/>
      <c r="AM532" s="24"/>
      <c r="AN532" s="24"/>
      <c r="AO532" s="24"/>
      <c r="AP532" s="24"/>
      <c r="AQ532" s="24"/>
    </row>
    <row r="533" spans="1:43" s="6" customFormat="1" x14ac:dyDescent="0.2">
      <c r="A533" s="22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42"/>
      <c r="AH533" s="23"/>
      <c r="AI533" s="23"/>
      <c r="AJ533" s="24"/>
      <c r="AK533" s="25"/>
      <c r="AL533" s="24"/>
      <c r="AM533" s="24"/>
      <c r="AN533" s="24"/>
      <c r="AO533" s="24"/>
      <c r="AP533" s="24"/>
      <c r="AQ533" s="24"/>
    </row>
    <row r="534" spans="1:43" s="6" customFormat="1" x14ac:dyDescent="0.2">
      <c r="A534" s="22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42"/>
      <c r="AH534" s="23"/>
      <c r="AI534" s="23"/>
      <c r="AJ534" s="24"/>
      <c r="AK534" s="25"/>
      <c r="AL534" s="24"/>
      <c r="AM534" s="24"/>
      <c r="AN534" s="24"/>
      <c r="AO534" s="24"/>
      <c r="AP534" s="24"/>
      <c r="AQ534" s="24"/>
    </row>
  </sheetData>
  <sheetProtection algorithmName="SHA-512" hashValue="abpZRcIr9AiJgYDYUH1k9qwfuL+fHTMOwZw7M16faLmfIC+ftYUky2GlKKPd6MWq1VMExeovkukn63oHnak3Ow==" saltValue="fyRjFV5AtEyr+c78xdMcRQ==" spinCount="100000" sheet="1" objects="1" scenarios="1"/>
  <protectedRanges>
    <protectedRange password="CC5C" sqref="AH1:AI65536 A1:A65536" name="Bereich1"/>
    <protectedRange password="CC5C" sqref="AG1:AG65536" name="Bereich1_1"/>
  </protectedRanges>
  <phoneticPr fontId="0" type="noConversion"/>
  <conditionalFormatting sqref="AI2:AI13 AG2:AH12">
    <cfRule type="cellIs" dxfId="844" priority="67" stopIfTrue="1" operator="equal">
      <formula>0</formula>
    </cfRule>
    <cfRule type="cellIs" dxfId="843" priority="68" stopIfTrue="1" operator="greaterThan">
      <formula>0</formula>
    </cfRule>
  </conditionalFormatting>
  <conditionalFormatting sqref="AI14:AI23 AG13:AH23">
    <cfRule type="cellIs" dxfId="842" priority="69" stopIfTrue="1" operator="equal">
      <formula>0</formula>
    </cfRule>
    <cfRule type="cellIs" dxfId="841" priority="70" stopIfTrue="1" operator="greaterThan">
      <formula>0</formula>
    </cfRule>
  </conditionalFormatting>
  <conditionalFormatting sqref="AI24:AI35 AG24:AH34">
    <cfRule type="cellIs" dxfId="840" priority="63" stopIfTrue="1" operator="equal">
      <formula>0</formula>
    </cfRule>
    <cfRule type="cellIs" dxfId="839" priority="64" stopIfTrue="1" operator="greaterThan">
      <formula>0</formula>
    </cfRule>
  </conditionalFormatting>
  <conditionalFormatting sqref="AI36:AI45 AG35:AH45">
    <cfRule type="cellIs" dxfId="838" priority="65" stopIfTrue="1" operator="equal">
      <formula>0</formula>
    </cfRule>
    <cfRule type="cellIs" dxfId="837" priority="66" stopIfTrue="1" operator="greaterThan">
      <formula>0</formula>
    </cfRule>
  </conditionalFormatting>
  <conditionalFormatting sqref="AI46:AI57 AG46:AH56">
    <cfRule type="cellIs" dxfId="836" priority="59" stopIfTrue="1" operator="equal">
      <formula>0</formula>
    </cfRule>
    <cfRule type="cellIs" dxfId="835" priority="60" stopIfTrue="1" operator="greaterThan">
      <formula>0</formula>
    </cfRule>
  </conditionalFormatting>
  <conditionalFormatting sqref="AI58:AI67 AG57:AH67">
    <cfRule type="cellIs" dxfId="834" priority="61" stopIfTrue="1" operator="equal">
      <formula>0</formula>
    </cfRule>
    <cfRule type="cellIs" dxfId="833" priority="62" stopIfTrue="1" operator="greaterThan">
      <formula>0</formula>
    </cfRule>
  </conditionalFormatting>
  <conditionalFormatting sqref="AI68:AI79 AG68:AH78">
    <cfRule type="cellIs" dxfId="832" priority="55" stopIfTrue="1" operator="equal">
      <formula>0</formula>
    </cfRule>
    <cfRule type="cellIs" dxfId="831" priority="56" stopIfTrue="1" operator="greaterThan">
      <formula>0</formula>
    </cfRule>
  </conditionalFormatting>
  <conditionalFormatting sqref="AI80:AI89 AG79:AH89">
    <cfRule type="cellIs" dxfId="830" priority="57" stopIfTrue="1" operator="equal">
      <formula>0</formula>
    </cfRule>
    <cfRule type="cellIs" dxfId="829" priority="58" stopIfTrue="1" operator="greaterThan">
      <formula>0</formula>
    </cfRule>
  </conditionalFormatting>
  <conditionalFormatting sqref="AI90:AI101 AG90:AH100">
    <cfRule type="cellIs" dxfId="828" priority="51" stopIfTrue="1" operator="equal">
      <formula>0</formula>
    </cfRule>
    <cfRule type="cellIs" dxfId="827" priority="52" stopIfTrue="1" operator="greaterThan">
      <formula>0</formula>
    </cfRule>
  </conditionalFormatting>
  <conditionalFormatting sqref="AI102:AI111 AG101:AH111">
    <cfRule type="cellIs" dxfId="826" priority="53" stopIfTrue="1" operator="equal">
      <formula>0</formula>
    </cfRule>
    <cfRule type="cellIs" dxfId="825" priority="54" stopIfTrue="1" operator="greaterThan">
      <formula>0</formula>
    </cfRule>
  </conditionalFormatting>
  <conditionalFormatting sqref="AI112:AI123 AG112:AH122">
    <cfRule type="cellIs" dxfId="824" priority="47" stopIfTrue="1" operator="equal">
      <formula>0</formula>
    </cfRule>
    <cfRule type="cellIs" dxfId="823" priority="48" stopIfTrue="1" operator="greaterThan">
      <formula>0</formula>
    </cfRule>
  </conditionalFormatting>
  <conditionalFormatting sqref="AI124:AI133 AG123:AH133">
    <cfRule type="cellIs" dxfId="822" priority="49" stopIfTrue="1" operator="equal">
      <formula>0</formula>
    </cfRule>
    <cfRule type="cellIs" dxfId="821" priority="50" stopIfTrue="1" operator="greaterThan">
      <formula>0</formula>
    </cfRule>
  </conditionalFormatting>
  <conditionalFormatting sqref="AI134:AI145 AG134:AH144">
    <cfRule type="cellIs" dxfId="820" priority="43" stopIfTrue="1" operator="equal">
      <formula>0</formula>
    </cfRule>
    <cfRule type="cellIs" dxfId="819" priority="44" stopIfTrue="1" operator="greaterThan">
      <formula>0</formula>
    </cfRule>
  </conditionalFormatting>
  <conditionalFormatting sqref="AI146:AI155 AG145:AH155">
    <cfRule type="cellIs" dxfId="818" priority="45" stopIfTrue="1" operator="equal">
      <formula>0</formula>
    </cfRule>
    <cfRule type="cellIs" dxfId="817" priority="46" stopIfTrue="1" operator="greaterThan">
      <formula>0</formula>
    </cfRule>
  </conditionalFormatting>
  <conditionalFormatting sqref="AI156:AI167 AG156:AH166">
    <cfRule type="cellIs" dxfId="816" priority="39" stopIfTrue="1" operator="equal">
      <formula>0</formula>
    </cfRule>
    <cfRule type="cellIs" dxfId="815" priority="40" stopIfTrue="1" operator="greaterThan">
      <formula>0</formula>
    </cfRule>
  </conditionalFormatting>
  <conditionalFormatting sqref="AI168:AI177 AG167:AH177">
    <cfRule type="cellIs" dxfId="814" priority="41" stopIfTrue="1" operator="equal">
      <formula>0</formula>
    </cfRule>
    <cfRule type="cellIs" dxfId="813" priority="42" stopIfTrue="1" operator="greaterThan">
      <formula>0</formula>
    </cfRule>
  </conditionalFormatting>
  <conditionalFormatting sqref="AI178:AI189 AG178:AH188">
    <cfRule type="cellIs" dxfId="812" priority="35" stopIfTrue="1" operator="equal">
      <formula>0</formula>
    </cfRule>
    <cfRule type="cellIs" dxfId="811" priority="36" stopIfTrue="1" operator="greaterThan">
      <formula>0</formula>
    </cfRule>
  </conditionalFormatting>
  <conditionalFormatting sqref="AI190:AI199 AG189:AH199">
    <cfRule type="cellIs" dxfId="810" priority="37" stopIfTrue="1" operator="equal">
      <formula>0</formula>
    </cfRule>
    <cfRule type="cellIs" dxfId="809" priority="38" stopIfTrue="1" operator="greaterThan">
      <formula>0</formula>
    </cfRule>
  </conditionalFormatting>
  <conditionalFormatting sqref="AI200:AI211 AG200:AH210">
    <cfRule type="cellIs" dxfId="808" priority="31" stopIfTrue="1" operator="equal">
      <formula>0</formula>
    </cfRule>
    <cfRule type="cellIs" dxfId="807" priority="32" stopIfTrue="1" operator="greaterThan">
      <formula>0</formula>
    </cfRule>
  </conditionalFormatting>
  <conditionalFormatting sqref="AI212:AI221 AG211:AH221">
    <cfRule type="cellIs" dxfId="806" priority="33" stopIfTrue="1" operator="equal">
      <formula>0</formula>
    </cfRule>
    <cfRule type="cellIs" dxfId="805" priority="34" stopIfTrue="1" operator="greaterThan">
      <formula>0</formula>
    </cfRule>
  </conditionalFormatting>
  <conditionalFormatting sqref="AI222:AI233 AG222:AH232">
    <cfRule type="cellIs" dxfId="804" priority="27" stopIfTrue="1" operator="equal">
      <formula>0</formula>
    </cfRule>
    <cfRule type="cellIs" dxfId="803" priority="28" stopIfTrue="1" operator="greaterThan">
      <formula>0</formula>
    </cfRule>
  </conditionalFormatting>
  <conditionalFormatting sqref="AI234:AI243 AG233:AH243">
    <cfRule type="cellIs" dxfId="802" priority="29" stopIfTrue="1" operator="equal">
      <formula>0</formula>
    </cfRule>
    <cfRule type="cellIs" dxfId="801" priority="30" stopIfTrue="1" operator="greaterThan">
      <formula>0</formula>
    </cfRule>
  </conditionalFormatting>
  <conditionalFormatting sqref="AI244:AI255 AG244:AH254">
    <cfRule type="cellIs" dxfId="800" priority="23" stopIfTrue="1" operator="equal">
      <formula>0</formula>
    </cfRule>
    <cfRule type="cellIs" dxfId="799" priority="24" stopIfTrue="1" operator="greaterThan">
      <formula>0</formula>
    </cfRule>
  </conditionalFormatting>
  <conditionalFormatting sqref="AI256:AI265 AG255:AH265">
    <cfRule type="cellIs" dxfId="798" priority="25" stopIfTrue="1" operator="equal">
      <formula>0</formula>
    </cfRule>
    <cfRule type="cellIs" dxfId="797" priority="26" stopIfTrue="1" operator="greaterThan">
      <formula>0</formula>
    </cfRule>
  </conditionalFormatting>
  <conditionalFormatting sqref="AI266:AI277 AG266:AH276">
    <cfRule type="cellIs" dxfId="796" priority="19" stopIfTrue="1" operator="equal">
      <formula>0</formula>
    </cfRule>
    <cfRule type="cellIs" dxfId="795" priority="20" stopIfTrue="1" operator="greaterThan">
      <formula>0</formula>
    </cfRule>
  </conditionalFormatting>
  <conditionalFormatting sqref="AI278:AI287 AG277:AH287">
    <cfRule type="cellIs" dxfId="794" priority="21" stopIfTrue="1" operator="equal">
      <formula>0</formula>
    </cfRule>
    <cfRule type="cellIs" dxfId="793" priority="22" stopIfTrue="1" operator="greaterThan">
      <formula>0</formula>
    </cfRule>
  </conditionalFormatting>
  <conditionalFormatting sqref="AI288:AI299 AG288:AH298">
    <cfRule type="cellIs" dxfId="792" priority="15" stopIfTrue="1" operator="equal">
      <formula>0</formula>
    </cfRule>
    <cfRule type="cellIs" dxfId="791" priority="16" stopIfTrue="1" operator="greaterThan">
      <formula>0</formula>
    </cfRule>
  </conditionalFormatting>
  <conditionalFormatting sqref="AI300:AI309 AG299:AH309">
    <cfRule type="cellIs" dxfId="790" priority="17" stopIfTrue="1" operator="equal">
      <formula>0</formula>
    </cfRule>
    <cfRule type="cellIs" dxfId="789" priority="18" stopIfTrue="1" operator="greaterThan">
      <formula>0</formula>
    </cfRule>
  </conditionalFormatting>
  <conditionalFormatting sqref="AI310:AI321 AG310:AH320">
    <cfRule type="cellIs" dxfId="788" priority="11" stopIfTrue="1" operator="equal">
      <formula>0</formula>
    </cfRule>
    <cfRule type="cellIs" dxfId="787" priority="12" stopIfTrue="1" operator="greaterThan">
      <formula>0</formula>
    </cfRule>
  </conditionalFormatting>
  <conditionalFormatting sqref="AI322:AI331 AG321:AH331">
    <cfRule type="cellIs" dxfId="786" priority="13" stopIfTrue="1" operator="equal">
      <formula>0</formula>
    </cfRule>
    <cfRule type="cellIs" dxfId="785" priority="14" stopIfTrue="1" operator="greaterThan">
      <formula>0</formula>
    </cfRule>
  </conditionalFormatting>
  <conditionalFormatting sqref="AI332:AI343 AG332:AH342">
    <cfRule type="cellIs" dxfId="784" priority="7" stopIfTrue="1" operator="equal">
      <formula>0</formula>
    </cfRule>
    <cfRule type="cellIs" dxfId="783" priority="8" stopIfTrue="1" operator="greaterThan">
      <formula>0</formula>
    </cfRule>
  </conditionalFormatting>
  <conditionalFormatting sqref="AI344:AI353 AG343:AH353">
    <cfRule type="cellIs" dxfId="782" priority="9" stopIfTrue="1" operator="equal">
      <formula>0</formula>
    </cfRule>
    <cfRule type="cellIs" dxfId="781" priority="10" stopIfTrue="1" operator="greaterThan">
      <formula>0</formula>
    </cfRule>
  </conditionalFormatting>
  <conditionalFormatting sqref="AI354:AI365 AG354:AH364">
    <cfRule type="cellIs" dxfId="780" priority="3" stopIfTrue="1" operator="equal">
      <formula>0</formula>
    </cfRule>
    <cfRule type="cellIs" dxfId="779" priority="4" stopIfTrue="1" operator="greaterThan">
      <formula>0</formula>
    </cfRule>
  </conditionalFormatting>
  <conditionalFormatting sqref="AI366:AI375 AG365:AH375">
    <cfRule type="cellIs" dxfId="778" priority="5" stopIfTrue="1" operator="equal">
      <formula>0</formula>
    </cfRule>
    <cfRule type="cellIs" dxfId="777" priority="6" stopIfTrue="1" operator="greaterThan">
      <formula>0</formula>
    </cfRule>
  </conditionalFormatting>
  <conditionalFormatting sqref="AG376:AI386">
    <cfRule type="cellIs" dxfId="776" priority="1" stopIfTrue="1" operator="equal">
      <formula>0</formula>
    </cfRule>
    <cfRule type="cellIs" dxfId="775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Q534"/>
  <sheetViews>
    <sheetView showRowColHeaders="0" zoomScale="70" zoomScaleNormal="70" workbookViewId="0">
      <pane xSplit="1" ySplit="1" topLeftCell="B2" activePane="bottomRight" state="frozen"/>
      <selection activeCell="Q13" sqref="Q13"/>
      <selection pane="topRight" activeCell="Q13" sqref="Q13"/>
      <selection pane="bottomLeft" activeCell="Q13" sqref="Q13"/>
      <selection pane="bottomRight" activeCell="B2" sqref="B2"/>
    </sheetView>
  </sheetViews>
  <sheetFormatPr baseColWidth="10" defaultRowHeight="12.75" x14ac:dyDescent="0.2"/>
  <cols>
    <col min="1" max="1" width="12.7109375" style="8" customWidth="1"/>
    <col min="2" max="32" width="3.7109375" style="19" customWidth="1"/>
    <col min="33" max="33" width="9.7109375" style="43" customWidth="1"/>
    <col min="34" max="34" width="9.85546875" style="2" customWidth="1"/>
    <col min="35" max="35" width="13.7109375" style="2" customWidth="1"/>
    <col min="36" max="36" width="10.7109375" style="4" hidden="1" customWidth="1"/>
    <col min="37" max="37" width="223.42578125" style="7" customWidth="1"/>
    <col min="38" max="39" width="3.7109375" customWidth="1"/>
  </cols>
  <sheetData>
    <row r="1" spans="1:43" s="38" customFormat="1" ht="13.5" thickBot="1" x14ac:dyDescent="0.25">
      <c r="A1" s="179" t="s">
        <v>0</v>
      </c>
      <c r="B1" s="180" t="s">
        <v>10</v>
      </c>
      <c r="C1" s="180" t="s">
        <v>11</v>
      </c>
      <c r="D1" s="180" t="s">
        <v>12</v>
      </c>
      <c r="E1" s="180" t="s">
        <v>13</v>
      </c>
      <c r="F1" s="180" t="s">
        <v>14</v>
      </c>
      <c r="G1" s="180" t="s">
        <v>15</v>
      </c>
      <c r="H1" s="180" t="s">
        <v>16</v>
      </c>
      <c r="I1" s="180" t="s">
        <v>17</v>
      </c>
      <c r="J1" s="180" t="s">
        <v>18</v>
      </c>
      <c r="K1" s="180" t="s">
        <v>19</v>
      </c>
      <c r="L1" s="180" t="s">
        <v>20</v>
      </c>
      <c r="M1" s="180" t="s">
        <v>21</v>
      </c>
      <c r="N1" s="180" t="s">
        <v>22</v>
      </c>
      <c r="O1" s="180" t="s">
        <v>23</v>
      </c>
      <c r="P1" s="180" t="s">
        <v>24</v>
      </c>
      <c r="Q1" s="180" t="s">
        <v>25</v>
      </c>
      <c r="R1" s="180" t="s">
        <v>26</v>
      </c>
      <c r="S1" s="180" t="s">
        <v>27</v>
      </c>
      <c r="T1" s="180" t="s">
        <v>28</v>
      </c>
      <c r="U1" s="180" t="s">
        <v>29</v>
      </c>
      <c r="V1" s="180" t="s">
        <v>30</v>
      </c>
      <c r="W1" s="180" t="s">
        <v>31</v>
      </c>
      <c r="X1" s="180" t="s">
        <v>32</v>
      </c>
      <c r="Y1" s="180" t="s">
        <v>33</v>
      </c>
      <c r="Z1" s="180" t="s">
        <v>34</v>
      </c>
      <c r="AA1" s="180" t="s">
        <v>35</v>
      </c>
      <c r="AB1" s="180" t="s">
        <v>36</v>
      </c>
      <c r="AC1" s="180" t="s">
        <v>37</v>
      </c>
      <c r="AD1" s="180" t="s">
        <v>38</v>
      </c>
      <c r="AE1" s="180" t="s">
        <v>39</v>
      </c>
      <c r="AF1" s="180" t="s">
        <v>40</v>
      </c>
      <c r="AG1" s="181" t="s">
        <v>124</v>
      </c>
      <c r="AH1" s="182" t="s">
        <v>51</v>
      </c>
      <c r="AI1" s="182" t="s">
        <v>82</v>
      </c>
      <c r="AJ1" s="183" t="s">
        <v>52</v>
      </c>
      <c r="AK1" s="180" t="s">
        <v>41</v>
      </c>
      <c r="AL1" s="37"/>
      <c r="AM1" s="37"/>
    </row>
    <row r="2" spans="1:43" s="141" customFormat="1" x14ac:dyDescent="0.2">
      <c r="A2" s="170" t="str">
        <f>IF(Schülernamen!$A$2="","",Schülernamen!$A$2)</f>
        <v>Schüler1</v>
      </c>
      <c r="B2" s="232"/>
      <c r="C2" s="232"/>
      <c r="D2" s="224"/>
      <c r="E2" s="224"/>
      <c r="F2" s="232"/>
      <c r="G2" s="232"/>
      <c r="H2" s="232"/>
      <c r="I2" s="232"/>
      <c r="J2" s="232"/>
      <c r="K2" s="224"/>
      <c r="L2" s="224"/>
      <c r="M2" s="232"/>
      <c r="N2" s="232"/>
      <c r="O2" s="232"/>
      <c r="P2" s="232"/>
      <c r="Q2" s="232"/>
      <c r="R2" s="224"/>
      <c r="S2" s="224"/>
      <c r="T2" s="232"/>
      <c r="U2" s="232"/>
      <c r="V2" s="232"/>
      <c r="W2" s="232"/>
      <c r="X2" s="232"/>
      <c r="Y2" s="224"/>
      <c r="Z2" s="224"/>
      <c r="AA2" s="232"/>
      <c r="AB2" s="232"/>
      <c r="AC2" s="232"/>
      <c r="AD2" s="232"/>
      <c r="AE2" s="232"/>
      <c r="AF2" s="224"/>
      <c r="AG2" s="172">
        <f>COUNTIF(B2:AF2,"e")+AH2</f>
        <v>0</v>
      </c>
      <c r="AH2" s="173">
        <f>COUNTIF(B2:AF2,"u")</f>
        <v>0</v>
      </c>
      <c r="AI2" s="173">
        <f>COUNT(B3:AF11)</f>
        <v>0</v>
      </c>
      <c r="AJ2" s="174" t="e">
        <f>AG2/(AG2+AH2)</f>
        <v>#DIV/0!</v>
      </c>
      <c r="AK2" s="175"/>
      <c r="AL2" s="142"/>
      <c r="AM2" s="143"/>
      <c r="AN2" s="143"/>
      <c r="AO2" s="143"/>
      <c r="AP2" s="143"/>
      <c r="AQ2" s="143"/>
    </row>
    <row r="3" spans="1:43" x14ac:dyDescent="0.2">
      <c r="A3" s="151" t="s">
        <v>9</v>
      </c>
      <c r="D3" s="226"/>
      <c r="E3" s="226"/>
      <c r="K3" s="226"/>
      <c r="L3" s="226"/>
      <c r="R3" s="226"/>
      <c r="S3" s="226"/>
      <c r="Y3" s="226"/>
      <c r="Z3" s="226"/>
      <c r="AF3" s="226"/>
      <c r="AG3" s="154">
        <f>COUNTIF(B3:AF3,"e")+AH3</f>
        <v>0</v>
      </c>
      <c r="AH3" s="155">
        <f t="shared" ref="AH3:AH72" si="0">COUNTIF(B3:AF3,"u")</f>
        <v>0</v>
      </c>
      <c r="AI3" s="156">
        <f>SUM(B3:AF3)</f>
        <v>0</v>
      </c>
      <c r="AJ3" s="3"/>
      <c r="AL3" s="1"/>
      <c r="AM3" s="1"/>
      <c r="AN3" s="1"/>
      <c r="AO3" s="1"/>
      <c r="AP3" s="1"/>
      <c r="AQ3" s="1"/>
    </row>
    <row r="4" spans="1:43" x14ac:dyDescent="0.2">
      <c r="A4" s="151" t="s">
        <v>1</v>
      </c>
      <c r="D4" s="226"/>
      <c r="E4" s="226"/>
      <c r="K4" s="226"/>
      <c r="L4" s="226"/>
      <c r="R4" s="226"/>
      <c r="S4" s="226"/>
      <c r="Y4" s="226"/>
      <c r="Z4" s="226"/>
      <c r="AF4" s="226"/>
      <c r="AG4" s="154">
        <f>COUNTIF(B4:AF4,"e")+AH4</f>
        <v>0</v>
      </c>
      <c r="AH4" s="155">
        <f t="shared" si="0"/>
        <v>0</v>
      </c>
      <c r="AI4" s="157">
        <f t="shared" ref="AI4:AI11" si="1">SUM(B4:AF4)</f>
        <v>0</v>
      </c>
      <c r="AJ4" s="3"/>
      <c r="AL4" s="1"/>
      <c r="AM4" s="1"/>
      <c r="AN4" s="1"/>
      <c r="AO4" s="1"/>
      <c r="AP4" s="1"/>
      <c r="AQ4" s="1"/>
    </row>
    <row r="5" spans="1:43" x14ac:dyDescent="0.2">
      <c r="A5" s="151" t="s">
        <v>2</v>
      </c>
      <c r="D5" s="226"/>
      <c r="E5" s="226"/>
      <c r="K5" s="226"/>
      <c r="L5" s="226"/>
      <c r="R5" s="226"/>
      <c r="S5" s="226"/>
      <c r="Y5" s="226"/>
      <c r="Z5" s="226"/>
      <c r="AF5" s="226"/>
      <c r="AG5" s="154">
        <f t="shared" ref="AG5:AG11" si="2">COUNTIF(B5:AF5,"e")+AH5</f>
        <v>0</v>
      </c>
      <c r="AH5" s="155">
        <f t="shared" si="0"/>
        <v>0</v>
      </c>
      <c r="AI5" s="157">
        <f t="shared" si="1"/>
        <v>0</v>
      </c>
      <c r="AJ5" s="3"/>
      <c r="AL5" s="1"/>
      <c r="AM5" s="1"/>
      <c r="AN5" s="1"/>
      <c r="AO5" s="1"/>
      <c r="AP5" s="1"/>
      <c r="AQ5" s="1"/>
    </row>
    <row r="6" spans="1:43" x14ac:dyDescent="0.2">
      <c r="A6" s="151" t="s">
        <v>3</v>
      </c>
      <c r="D6" s="226"/>
      <c r="E6" s="226"/>
      <c r="K6" s="226"/>
      <c r="L6" s="226"/>
      <c r="R6" s="226"/>
      <c r="S6" s="226"/>
      <c r="Y6" s="226"/>
      <c r="Z6" s="226"/>
      <c r="AF6" s="226"/>
      <c r="AG6" s="154">
        <f t="shared" si="2"/>
        <v>0</v>
      </c>
      <c r="AH6" s="155">
        <f t="shared" si="0"/>
        <v>0</v>
      </c>
      <c r="AI6" s="157">
        <f t="shared" si="1"/>
        <v>0</v>
      </c>
      <c r="AJ6" s="3"/>
      <c r="AL6" s="1"/>
      <c r="AM6" s="1"/>
      <c r="AN6" s="1"/>
      <c r="AO6" s="1"/>
      <c r="AP6" s="1"/>
      <c r="AQ6" s="1"/>
    </row>
    <row r="7" spans="1:43" x14ac:dyDescent="0.2">
      <c r="A7" s="151" t="s">
        <v>4</v>
      </c>
      <c r="D7" s="226"/>
      <c r="E7" s="226"/>
      <c r="K7" s="226"/>
      <c r="L7" s="226"/>
      <c r="R7" s="226"/>
      <c r="S7" s="226"/>
      <c r="Y7" s="226"/>
      <c r="Z7" s="226"/>
      <c r="AF7" s="226"/>
      <c r="AG7" s="154">
        <f t="shared" si="2"/>
        <v>0</v>
      </c>
      <c r="AH7" s="155">
        <f t="shared" si="0"/>
        <v>0</v>
      </c>
      <c r="AI7" s="157">
        <f t="shared" si="1"/>
        <v>0</v>
      </c>
      <c r="AJ7" s="3"/>
      <c r="AL7" s="1"/>
      <c r="AM7" s="1"/>
      <c r="AN7" s="1"/>
      <c r="AO7" s="1"/>
      <c r="AP7" s="1"/>
      <c r="AQ7" s="1"/>
    </row>
    <row r="8" spans="1:43" x14ac:dyDescent="0.2">
      <c r="A8" s="151" t="s">
        <v>5</v>
      </c>
      <c r="D8" s="226"/>
      <c r="E8" s="226"/>
      <c r="K8" s="226"/>
      <c r="L8" s="226"/>
      <c r="R8" s="226"/>
      <c r="S8" s="226"/>
      <c r="Y8" s="226"/>
      <c r="Z8" s="226"/>
      <c r="AF8" s="226"/>
      <c r="AG8" s="154">
        <f t="shared" si="2"/>
        <v>0</v>
      </c>
      <c r="AH8" s="155">
        <f t="shared" si="0"/>
        <v>0</v>
      </c>
      <c r="AI8" s="157">
        <f t="shared" si="1"/>
        <v>0</v>
      </c>
      <c r="AJ8" s="3"/>
      <c r="AL8" s="1"/>
      <c r="AM8" s="1"/>
      <c r="AN8" s="1"/>
      <c r="AO8" s="1"/>
      <c r="AP8" s="1"/>
      <c r="AQ8" s="1"/>
    </row>
    <row r="9" spans="1:43" x14ac:dyDescent="0.2">
      <c r="A9" s="151" t="s">
        <v>6</v>
      </c>
      <c r="D9" s="226"/>
      <c r="E9" s="226"/>
      <c r="K9" s="226"/>
      <c r="L9" s="226"/>
      <c r="R9" s="226"/>
      <c r="S9" s="226"/>
      <c r="Y9" s="226"/>
      <c r="Z9" s="226"/>
      <c r="AF9" s="226"/>
      <c r="AG9" s="154">
        <f t="shared" si="2"/>
        <v>0</v>
      </c>
      <c r="AH9" s="155">
        <f t="shared" si="0"/>
        <v>0</v>
      </c>
      <c r="AI9" s="157">
        <f t="shared" si="1"/>
        <v>0</v>
      </c>
      <c r="AJ9" s="3"/>
      <c r="AL9" s="1"/>
      <c r="AM9" s="1"/>
      <c r="AN9" s="1"/>
      <c r="AO9" s="1"/>
      <c r="AP9" s="1"/>
      <c r="AQ9" s="1"/>
    </row>
    <row r="10" spans="1:43" x14ac:dyDescent="0.2">
      <c r="A10" s="151" t="s">
        <v>7</v>
      </c>
      <c r="D10" s="226"/>
      <c r="E10" s="226"/>
      <c r="K10" s="226"/>
      <c r="L10" s="226"/>
      <c r="R10" s="226"/>
      <c r="S10" s="226"/>
      <c r="Y10" s="226"/>
      <c r="Z10" s="226"/>
      <c r="AF10" s="226"/>
      <c r="AG10" s="154">
        <f t="shared" si="2"/>
        <v>0</v>
      </c>
      <c r="AH10" s="155">
        <f t="shared" si="0"/>
        <v>0</v>
      </c>
      <c r="AI10" s="157">
        <f t="shared" si="1"/>
        <v>0</v>
      </c>
      <c r="AJ10" s="3"/>
      <c r="AL10" s="1"/>
      <c r="AM10" s="1"/>
      <c r="AN10" s="1"/>
      <c r="AO10" s="1"/>
      <c r="AP10" s="1"/>
      <c r="AQ10" s="1"/>
    </row>
    <row r="11" spans="1:43" s="17" customFormat="1" x14ac:dyDescent="0.2">
      <c r="A11" s="152" t="s">
        <v>8</v>
      </c>
      <c r="B11" s="21"/>
      <c r="C11" s="21"/>
      <c r="D11" s="228"/>
      <c r="E11" s="228"/>
      <c r="F11" s="21"/>
      <c r="G11" s="21"/>
      <c r="H11" s="21"/>
      <c r="I11" s="21"/>
      <c r="J11" s="21"/>
      <c r="K11" s="228"/>
      <c r="L11" s="228"/>
      <c r="M11" s="21"/>
      <c r="N11" s="21"/>
      <c r="O11" s="21"/>
      <c r="P11" s="21"/>
      <c r="Q11" s="21"/>
      <c r="R11" s="228"/>
      <c r="S11" s="228"/>
      <c r="T11" s="21"/>
      <c r="U11" s="21"/>
      <c r="V11" s="21"/>
      <c r="W11" s="21"/>
      <c r="X11" s="21"/>
      <c r="Y11" s="228"/>
      <c r="Z11" s="228"/>
      <c r="AA11" s="21"/>
      <c r="AB11" s="21"/>
      <c r="AC11" s="21"/>
      <c r="AD11" s="21"/>
      <c r="AE11" s="21"/>
      <c r="AF11" s="228"/>
      <c r="AG11" s="158">
        <f t="shared" si="2"/>
        <v>0</v>
      </c>
      <c r="AH11" s="159">
        <f t="shared" si="0"/>
        <v>0</v>
      </c>
      <c r="AI11" s="159">
        <f t="shared" si="1"/>
        <v>0</v>
      </c>
      <c r="AJ11" s="14"/>
      <c r="AK11" s="15"/>
      <c r="AL11" s="16"/>
      <c r="AM11" s="16"/>
      <c r="AN11" s="16"/>
      <c r="AO11" s="16"/>
      <c r="AP11" s="16"/>
      <c r="AQ11" s="16"/>
    </row>
    <row r="12" spans="1:43" s="140" customFormat="1" ht="13.5" thickBot="1" x14ac:dyDescent="0.25">
      <c r="A12" s="153"/>
      <c r="B12" s="32"/>
      <c r="C12" s="32"/>
      <c r="D12" s="229"/>
      <c r="E12" s="229"/>
      <c r="F12" s="32"/>
      <c r="G12" s="32"/>
      <c r="H12" s="32"/>
      <c r="I12" s="32"/>
      <c r="J12" s="32"/>
      <c r="K12" s="229"/>
      <c r="L12" s="229"/>
      <c r="M12" s="32"/>
      <c r="N12" s="32"/>
      <c r="O12" s="32"/>
      <c r="P12" s="32"/>
      <c r="Q12" s="32"/>
      <c r="R12" s="229"/>
      <c r="S12" s="229"/>
      <c r="T12" s="32"/>
      <c r="U12" s="32"/>
      <c r="V12" s="32"/>
      <c r="W12" s="32"/>
      <c r="X12" s="32"/>
      <c r="Y12" s="229"/>
      <c r="Z12" s="229"/>
      <c r="AA12" s="32"/>
      <c r="AB12" s="32"/>
      <c r="AC12" s="32"/>
      <c r="AD12" s="32"/>
      <c r="AE12" s="32"/>
      <c r="AF12" s="229"/>
      <c r="AG12" s="160">
        <f>SUM(AG3:AG11)</f>
        <v>0</v>
      </c>
      <c r="AH12" s="161">
        <f>SUM(AH3:AH11)</f>
        <v>0</v>
      </c>
      <c r="AI12" s="161">
        <f>SUM(AI3:AI11)</f>
        <v>0</v>
      </c>
      <c r="AJ12" s="40" t="e">
        <f>AG12/(AG12+AH12)</f>
        <v>#DIV/0!</v>
      </c>
      <c r="AK12" s="178"/>
      <c r="AL12" s="144"/>
      <c r="AM12" s="144"/>
      <c r="AN12" s="144"/>
      <c r="AO12" s="144"/>
      <c r="AP12" s="144"/>
      <c r="AQ12" s="144"/>
    </row>
    <row r="13" spans="1:43" s="31" customFormat="1" x14ac:dyDescent="0.2">
      <c r="A13" s="129" t="str">
        <f>IF(Schülernamen!$A$3="","",Schülernamen!$A$3)</f>
        <v>Schüler2</v>
      </c>
      <c r="B13" s="232"/>
      <c r="C13" s="232"/>
      <c r="D13" s="224"/>
      <c r="E13" s="224"/>
      <c r="F13" s="232"/>
      <c r="G13" s="232"/>
      <c r="H13" s="232"/>
      <c r="I13" s="232"/>
      <c r="J13" s="232"/>
      <c r="K13" s="224"/>
      <c r="L13" s="224"/>
      <c r="M13" s="232"/>
      <c r="N13" s="232"/>
      <c r="O13" s="232"/>
      <c r="P13" s="232"/>
      <c r="Q13" s="232"/>
      <c r="R13" s="224"/>
      <c r="S13" s="224"/>
      <c r="T13" s="232"/>
      <c r="U13" s="232"/>
      <c r="V13" s="232"/>
      <c r="W13" s="232"/>
      <c r="X13" s="232"/>
      <c r="Y13" s="224"/>
      <c r="Z13" s="224"/>
      <c r="AA13" s="232"/>
      <c r="AB13" s="232"/>
      <c r="AC13" s="232"/>
      <c r="AD13" s="232"/>
      <c r="AE13" s="232"/>
      <c r="AF13" s="224"/>
      <c r="AG13" s="131">
        <f>COUNTIF(B13:AF13,"e")+AH13</f>
        <v>0</v>
      </c>
      <c r="AH13" s="132">
        <f t="shared" si="0"/>
        <v>0</v>
      </c>
      <c r="AI13" s="132">
        <f>COUNT(B14:AF22)</f>
        <v>0</v>
      </c>
      <c r="AJ13" s="133" t="e">
        <f>AG13/(AG13+AH13)</f>
        <v>#DIV/0!</v>
      </c>
      <c r="AK13" s="134"/>
      <c r="AL13" s="30"/>
      <c r="AM13" s="30"/>
      <c r="AN13" s="30"/>
      <c r="AO13" s="30"/>
      <c r="AP13" s="30"/>
      <c r="AQ13" s="30"/>
    </row>
    <row r="14" spans="1:43" x14ac:dyDescent="0.2">
      <c r="A14" s="162" t="s">
        <v>9</v>
      </c>
      <c r="D14" s="226"/>
      <c r="E14" s="226"/>
      <c r="K14" s="226"/>
      <c r="L14" s="226"/>
      <c r="R14" s="226"/>
      <c r="S14" s="226"/>
      <c r="Y14" s="226"/>
      <c r="Z14" s="226"/>
      <c r="AF14" s="226"/>
      <c r="AG14" s="164">
        <f>COUNTIF(B14:AF14,"e")+AH14</f>
        <v>0</v>
      </c>
      <c r="AH14" s="165">
        <f t="shared" si="0"/>
        <v>0</v>
      </c>
      <c r="AI14" s="166">
        <f>SUM(B14:AF14)</f>
        <v>0</v>
      </c>
      <c r="AJ14" s="5"/>
      <c r="AL14" s="1"/>
      <c r="AM14" s="1"/>
      <c r="AN14" s="1"/>
      <c r="AO14" s="1"/>
      <c r="AP14" s="1"/>
      <c r="AQ14" s="1"/>
    </row>
    <row r="15" spans="1:43" x14ac:dyDescent="0.2">
      <c r="A15" s="162" t="s">
        <v>1</v>
      </c>
      <c r="D15" s="226"/>
      <c r="E15" s="226"/>
      <c r="K15" s="226"/>
      <c r="L15" s="226"/>
      <c r="R15" s="226"/>
      <c r="S15" s="226"/>
      <c r="Y15" s="226"/>
      <c r="Z15" s="226"/>
      <c r="AF15" s="226"/>
      <c r="AG15" s="164">
        <f>COUNTIF(B15:AF15,"e")+AH15</f>
        <v>0</v>
      </c>
      <c r="AH15" s="165">
        <f t="shared" si="0"/>
        <v>0</v>
      </c>
      <c r="AI15" s="167">
        <f t="shared" ref="AI15:AI22" si="3">SUM(B15:AF15)</f>
        <v>0</v>
      </c>
      <c r="AJ15" s="5"/>
      <c r="AL15" s="1"/>
      <c r="AM15" s="1"/>
      <c r="AN15" s="1"/>
      <c r="AO15" s="1"/>
      <c r="AP15" s="1"/>
      <c r="AQ15" s="1"/>
    </row>
    <row r="16" spans="1:43" x14ac:dyDescent="0.2">
      <c r="A16" s="162" t="s">
        <v>2</v>
      </c>
      <c r="D16" s="226"/>
      <c r="E16" s="226"/>
      <c r="K16" s="226"/>
      <c r="L16" s="226"/>
      <c r="R16" s="226"/>
      <c r="S16" s="226"/>
      <c r="Y16" s="226"/>
      <c r="Z16" s="226"/>
      <c r="AF16" s="226"/>
      <c r="AG16" s="164">
        <f t="shared" ref="AG16:AG22" si="4">COUNTIF(B16:AF16,"e")+AH16</f>
        <v>0</v>
      </c>
      <c r="AH16" s="165">
        <f t="shared" si="0"/>
        <v>0</v>
      </c>
      <c r="AI16" s="167">
        <f t="shared" si="3"/>
        <v>0</v>
      </c>
      <c r="AJ16" s="5"/>
      <c r="AL16" s="1"/>
      <c r="AM16" s="1"/>
      <c r="AN16" s="1"/>
      <c r="AO16" s="1"/>
      <c r="AP16" s="1"/>
      <c r="AQ16" s="1"/>
    </row>
    <row r="17" spans="1:43" x14ac:dyDescent="0.2">
      <c r="A17" s="162" t="s">
        <v>3</v>
      </c>
      <c r="D17" s="226"/>
      <c r="E17" s="226"/>
      <c r="K17" s="226"/>
      <c r="L17" s="226"/>
      <c r="R17" s="226"/>
      <c r="S17" s="226"/>
      <c r="Y17" s="226"/>
      <c r="Z17" s="226"/>
      <c r="AF17" s="226"/>
      <c r="AG17" s="164">
        <f t="shared" si="4"/>
        <v>0</v>
      </c>
      <c r="AH17" s="165">
        <f t="shared" si="0"/>
        <v>0</v>
      </c>
      <c r="AI17" s="167">
        <f t="shared" si="3"/>
        <v>0</v>
      </c>
      <c r="AJ17" s="5"/>
      <c r="AL17" s="1"/>
      <c r="AM17" s="1"/>
      <c r="AN17" s="1"/>
      <c r="AO17" s="1"/>
      <c r="AP17" s="1"/>
      <c r="AQ17" s="1"/>
    </row>
    <row r="18" spans="1:43" x14ac:dyDescent="0.2">
      <c r="A18" s="162" t="s">
        <v>4</v>
      </c>
      <c r="D18" s="226"/>
      <c r="E18" s="226"/>
      <c r="K18" s="226"/>
      <c r="L18" s="226"/>
      <c r="R18" s="226"/>
      <c r="S18" s="226"/>
      <c r="Y18" s="226"/>
      <c r="Z18" s="226"/>
      <c r="AF18" s="226"/>
      <c r="AG18" s="164">
        <f t="shared" si="4"/>
        <v>0</v>
      </c>
      <c r="AH18" s="165">
        <f t="shared" si="0"/>
        <v>0</v>
      </c>
      <c r="AI18" s="167">
        <f t="shared" si="3"/>
        <v>0</v>
      </c>
      <c r="AJ18" s="5"/>
      <c r="AL18" s="1"/>
      <c r="AM18" s="1"/>
      <c r="AN18" s="1"/>
      <c r="AO18" s="1"/>
      <c r="AP18" s="1"/>
      <c r="AQ18" s="1"/>
    </row>
    <row r="19" spans="1:43" x14ac:dyDescent="0.2">
      <c r="A19" s="162" t="s">
        <v>5</v>
      </c>
      <c r="D19" s="226"/>
      <c r="E19" s="226"/>
      <c r="K19" s="226"/>
      <c r="L19" s="226"/>
      <c r="R19" s="226"/>
      <c r="S19" s="226"/>
      <c r="Y19" s="226"/>
      <c r="Z19" s="226"/>
      <c r="AF19" s="226"/>
      <c r="AG19" s="164">
        <f t="shared" si="4"/>
        <v>0</v>
      </c>
      <c r="AH19" s="165">
        <f t="shared" si="0"/>
        <v>0</v>
      </c>
      <c r="AI19" s="167">
        <f t="shared" si="3"/>
        <v>0</v>
      </c>
      <c r="AJ19" s="5"/>
      <c r="AL19" s="1"/>
      <c r="AM19" s="1"/>
      <c r="AN19" s="1"/>
      <c r="AO19" s="1"/>
      <c r="AP19" s="1"/>
      <c r="AQ19" s="1"/>
    </row>
    <row r="20" spans="1:43" x14ac:dyDescent="0.2">
      <c r="A20" s="162" t="s">
        <v>6</v>
      </c>
      <c r="D20" s="226"/>
      <c r="E20" s="226"/>
      <c r="K20" s="226"/>
      <c r="L20" s="226"/>
      <c r="R20" s="226"/>
      <c r="S20" s="226"/>
      <c r="Y20" s="226"/>
      <c r="Z20" s="226"/>
      <c r="AF20" s="226"/>
      <c r="AG20" s="164">
        <f t="shared" si="4"/>
        <v>0</v>
      </c>
      <c r="AH20" s="165">
        <f t="shared" si="0"/>
        <v>0</v>
      </c>
      <c r="AI20" s="167">
        <f t="shared" si="3"/>
        <v>0</v>
      </c>
      <c r="AJ20" s="5"/>
      <c r="AL20" s="1"/>
      <c r="AM20" s="1"/>
      <c r="AN20" s="1"/>
      <c r="AO20" s="1"/>
      <c r="AP20" s="1"/>
      <c r="AQ20" s="1"/>
    </row>
    <row r="21" spans="1:43" x14ac:dyDescent="0.2">
      <c r="A21" s="162" t="s">
        <v>7</v>
      </c>
      <c r="D21" s="226"/>
      <c r="E21" s="226"/>
      <c r="K21" s="226"/>
      <c r="L21" s="226"/>
      <c r="R21" s="226"/>
      <c r="S21" s="226"/>
      <c r="Y21" s="226"/>
      <c r="Z21" s="226"/>
      <c r="AF21" s="226"/>
      <c r="AG21" s="164">
        <f t="shared" si="4"/>
        <v>0</v>
      </c>
      <c r="AH21" s="165">
        <f t="shared" si="0"/>
        <v>0</v>
      </c>
      <c r="AI21" s="167">
        <f t="shared" si="3"/>
        <v>0</v>
      </c>
      <c r="AJ21" s="5"/>
      <c r="AL21" s="1"/>
      <c r="AM21" s="1"/>
      <c r="AN21" s="1"/>
      <c r="AO21" s="1"/>
      <c r="AP21" s="1"/>
      <c r="AQ21" s="1"/>
    </row>
    <row r="22" spans="1:43" s="17" customFormat="1" x14ac:dyDescent="0.2">
      <c r="A22" s="163" t="s">
        <v>8</v>
      </c>
      <c r="B22" s="21"/>
      <c r="C22" s="21"/>
      <c r="D22" s="228"/>
      <c r="E22" s="228"/>
      <c r="F22" s="21"/>
      <c r="G22" s="21"/>
      <c r="H22" s="21"/>
      <c r="I22" s="21"/>
      <c r="J22" s="21"/>
      <c r="K22" s="228"/>
      <c r="L22" s="228"/>
      <c r="M22" s="21"/>
      <c r="N22" s="21"/>
      <c r="O22" s="21"/>
      <c r="P22" s="21"/>
      <c r="Q22" s="21"/>
      <c r="R22" s="228"/>
      <c r="S22" s="228"/>
      <c r="T22" s="21"/>
      <c r="U22" s="21"/>
      <c r="V22" s="21"/>
      <c r="W22" s="21"/>
      <c r="X22" s="21"/>
      <c r="Y22" s="228"/>
      <c r="Z22" s="228"/>
      <c r="AA22" s="21"/>
      <c r="AB22" s="21"/>
      <c r="AC22" s="21"/>
      <c r="AD22" s="21"/>
      <c r="AE22" s="21"/>
      <c r="AF22" s="228"/>
      <c r="AG22" s="168">
        <f t="shared" si="4"/>
        <v>0</v>
      </c>
      <c r="AH22" s="169">
        <f t="shared" si="0"/>
        <v>0</v>
      </c>
      <c r="AI22" s="169">
        <f t="shared" si="3"/>
        <v>0</v>
      </c>
      <c r="AJ22" s="18"/>
      <c r="AK22" s="15"/>
      <c r="AL22" s="16"/>
      <c r="AM22" s="16"/>
      <c r="AN22" s="16"/>
      <c r="AO22" s="16"/>
      <c r="AP22" s="16"/>
      <c r="AQ22" s="16"/>
    </row>
    <row r="23" spans="1:43" s="35" customFormat="1" ht="13.5" thickBot="1" x14ac:dyDescent="0.25">
      <c r="A23" s="137"/>
      <c r="B23" s="32"/>
      <c r="C23" s="32"/>
      <c r="D23" s="229"/>
      <c r="E23" s="229"/>
      <c r="F23" s="32"/>
      <c r="G23" s="32"/>
      <c r="H23" s="32"/>
      <c r="I23" s="32"/>
      <c r="J23" s="32"/>
      <c r="K23" s="229"/>
      <c r="L23" s="229"/>
      <c r="M23" s="32"/>
      <c r="N23" s="32"/>
      <c r="O23" s="32"/>
      <c r="P23" s="32"/>
      <c r="Q23" s="32"/>
      <c r="R23" s="229"/>
      <c r="S23" s="229"/>
      <c r="T23" s="32"/>
      <c r="U23" s="32"/>
      <c r="V23" s="32"/>
      <c r="W23" s="32"/>
      <c r="X23" s="32"/>
      <c r="Y23" s="229"/>
      <c r="Z23" s="229"/>
      <c r="AA23" s="32"/>
      <c r="AB23" s="32"/>
      <c r="AC23" s="32"/>
      <c r="AD23" s="32"/>
      <c r="AE23" s="32"/>
      <c r="AF23" s="229"/>
      <c r="AG23" s="138">
        <f>SUM(AG14:AG22)</f>
        <v>0</v>
      </c>
      <c r="AH23" s="139">
        <f>SUM(AH14:AH22)</f>
        <v>0</v>
      </c>
      <c r="AI23" s="139">
        <f>SUM(AI14:AI22)</f>
        <v>0</v>
      </c>
      <c r="AJ23" s="40" t="e">
        <f>AG23/(AG23+AH23)</f>
        <v>#DIV/0!</v>
      </c>
      <c r="AK23" s="33"/>
      <c r="AL23" s="34"/>
      <c r="AM23" s="34"/>
      <c r="AN23" s="34"/>
      <c r="AO23" s="34"/>
      <c r="AP23" s="34"/>
      <c r="AQ23" s="34"/>
    </row>
    <row r="24" spans="1:43" s="141" customFormat="1" x14ac:dyDescent="0.2">
      <c r="A24" s="170" t="str">
        <f>IF(Schülernamen!$A$4="","",Schülernamen!$A$4)</f>
        <v>Schüler3</v>
      </c>
      <c r="B24" s="232"/>
      <c r="C24" s="232"/>
      <c r="D24" s="224"/>
      <c r="E24" s="224"/>
      <c r="F24" s="232"/>
      <c r="G24" s="232"/>
      <c r="H24" s="232"/>
      <c r="I24" s="232"/>
      <c r="J24" s="232"/>
      <c r="K24" s="224"/>
      <c r="L24" s="224"/>
      <c r="M24" s="232"/>
      <c r="N24" s="232"/>
      <c r="O24" s="232"/>
      <c r="P24" s="232"/>
      <c r="Q24" s="232"/>
      <c r="R24" s="224"/>
      <c r="S24" s="224"/>
      <c r="T24" s="232"/>
      <c r="U24" s="232"/>
      <c r="V24" s="232"/>
      <c r="W24" s="232"/>
      <c r="X24" s="232"/>
      <c r="Y24" s="224"/>
      <c r="Z24" s="224"/>
      <c r="AA24" s="232"/>
      <c r="AB24" s="232"/>
      <c r="AC24" s="232"/>
      <c r="AD24" s="232"/>
      <c r="AE24" s="232"/>
      <c r="AF24" s="224"/>
      <c r="AG24" s="172">
        <f t="shared" ref="AG24:AG77" si="5">COUNTIF(B24:AF24,"e")+AH24</f>
        <v>0</v>
      </c>
      <c r="AH24" s="173">
        <f t="shared" si="0"/>
        <v>0</v>
      </c>
      <c r="AI24" s="173">
        <f>COUNT(B25:AF33)</f>
        <v>0</v>
      </c>
      <c r="AJ24" s="174" t="e">
        <f>AG24/(AG24+AH24)</f>
        <v>#DIV/0!</v>
      </c>
      <c r="AK24" s="175"/>
      <c r="AL24" s="143"/>
      <c r="AM24" s="143"/>
      <c r="AN24" s="143"/>
      <c r="AO24" s="143"/>
      <c r="AP24" s="143"/>
      <c r="AQ24" s="143"/>
    </row>
    <row r="25" spans="1:43" x14ac:dyDescent="0.2">
      <c r="A25" s="151" t="s">
        <v>9</v>
      </c>
      <c r="D25" s="226"/>
      <c r="E25" s="226"/>
      <c r="K25" s="226"/>
      <c r="L25" s="226"/>
      <c r="R25" s="226"/>
      <c r="S25" s="226"/>
      <c r="Y25" s="226"/>
      <c r="Z25" s="226"/>
      <c r="AF25" s="226"/>
      <c r="AG25" s="154">
        <f t="shared" si="5"/>
        <v>0</v>
      </c>
      <c r="AH25" s="155">
        <f t="shared" si="0"/>
        <v>0</v>
      </c>
      <c r="AI25" s="156">
        <f>SUM(B25:AF25)</f>
        <v>0</v>
      </c>
      <c r="AJ25" s="3"/>
      <c r="AL25" s="1"/>
      <c r="AM25" s="1"/>
      <c r="AN25" s="1"/>
      <c r="AO25" s="1"/>
      <c r="AP25" s="1"/>
      <c r="AQ25" s="1"/>
    </row>
    <row r="26" spans="1:43" x14ac:dyDescent="0.2">
      <c r="A26" s="151" t="s">
        <v>1</v>
      </c>
      <c r="D26" s="226"/>
      <c r="E26" s="226"/>
      <c r="K26" s="226"/>
      <c r="L26" s="226"/>
      <c r="R26" s="226"/>
      <c r="S26" s="226"/>
      <c r="Y26" s="226"/>
      <c r="Z26" s="226"/>
      <c r="AF26" s="226"/>
      <c r="AG26" s="154">
        <f t="shared" si="5"/>
        <v>0</v>
      </c>
      <c r="AH26" s="155">
        <f t="shared" si="0"/>
        <v>0</v>
      </c>
      <c r="AI26" s="157">
        <f t="shared" ref="AI26:AI33" si="6">SUM(B26:AF26)</f>
        <v>0</v>
      </c>
      <c r="AJ26" s="3"/>
      <c r="AL26" s="1"/>
      <c r="AM26" s="1"/>
      <c r="AN26" s="1"/>
      <c r="AO26" s="1"/>
      <c r="AP26" s="1"/>
      <c r="AQ26" s="1"/>
    </row>
    <row r="27" spans="1:43" x14ac:dyDescent="0.2">
      <c r="A27" s="151" t="s">
        <v>2</v>
      </c>
      <c r="D27" s="226"/>
      <c r="E27" s="226"/>
      <c r="K27" s="226"/>
      <c r="L27" s="226"/>
      <c r="R27" s="226"/>
      <c r="S27" s="226"/>
      <c r="Y27" s="226"/>
      <c r="Z27" s="226"/>
      <c r="AF27" s="226"/>
      <c r="AG27" s="154">
        <f t="shared" si="5"/>
        <v>0</v>
      </c>
      <c r="AH27" s="155">
        <f t="shared" si="0"/>
        <v>0</v>
      </c>
      <c r="AI27" s="157">
        <f t="shared" si="6"/>
        <v>0</v>
      </c>
      <c r="AJ27" s="3"/>
      <c r="AL27" s="1"/>
      <c r="AM27" s="1"/>
      <c r="AN27" s="1"/>
      <c r="AO27" s="1"/>
      <c r="AP27" s="1"/>
      <c r="AQ27" s="1"/>
    </row>
    <row r="28" spans="1:43" x14ac:dyDescent="0.2">
      <c r="A28" s="151" t="s">
        <v>3</v>
      </c>
      <c r="D28" s="226"/>
      <c r="E28" s="226"/>
      <c r="K28" s="226"/>
      <c r="L28" s="226"/>
      <c r="R28" s="226"/>
      <c r="S28" s="226"/>
      <c r="Y28" s="226"/>
      <c r="Z28" s="226"/>
      <c r="AF28" s="226"/>
      <c r="AG28" s="154">
        <f t="shared" si="5"/>
        <v>0</v>
      </c>
      <c r="AH28" s="155">
        <f t="shared" si="0"/>
        <v>0</v>
      </c>
      <c r="AI28" s="157">
        <f t="shared" si="6"/>
        <v>0</v>
      </c>
      <c r="AJ28" s="3"/>
      <c r="AL28" s="1"/>
      <c r="AM28" s="1"/>
      <c r="AN28" s="1"/>
      <c r="AO28" s="1"/>
      <c r="AP28" s="1"/>
      <c r="AQ28" s="1"/>
    </row>
    <row r="29" spans="1:43" x14ac:dyDescent="0.2">
      <c r="A29" s="151" t="s">
        <v>4</v>
      </c>
      <c r="D29" s="226"/>
      <c r="E29" s="226"/>
      <c r="K29" s="226"/>
      <c r="L29" s="226"/>
      <c r="R29" s="226"/>
      <c r="S29" s="226"/>
      <c r="Y29" s="226"/>
      <c r="Z29" s="226"/>
      <c r="AF29" s="226"/>
      <c r="AG29" s="154">
        <f t="shared" si="5"/>
        <v>0</v>
      </c>
      <c r="AH29" s="155">
        <f t="shared" si="0"/>
        <v>0</v>
      </c>
      <c r="AI29" s="157">
        <f t="shared" si="6"/>
        <v>0</v>
      </c>
      <c r="AJ29" s="3"/>
      <c r="AL29" s="1"/>
      <c r="AM29" s="1"/>
      <c r="AN29" s="1"/>
      <c r="AO29" s="1"/>
      <c r="AP29" s="1"/>
      <c r="AQ29" s="1"/>
    </row>
    <row r="30" spans="1:43" x14ac:dyDescent="0.2">
      <c r="A30" s="151" t="s">
        <v>5</v>
      </c>
      <c r="D30" s="226"/>
      <c r="E30" s="226"/>
      <c r="K30" s="226"/>
      <c r="L30" s="226"/>
      <c r="R30" s="226"/>
      <c r="S30" s="226"/>
      <c r="Y30" s="226"/>
      <c r="Z30" s="226"/>
      <c r="AF30" s="226"/>
      <c r="AG30" s="154">
        <f t="shared" si="5"/>
        <v>0</v>
      </c>
      <c r="AH30" s="155">
        <f t="shared" si="0"/>
        <v>0</v>
      </c>
      <c r="AI30" s="157">
        <f t="shared" si="6"/>
        <v>0</v>
      </c>
      <c r="AJ30" s="3"/>
      <c r="AL30" s="1"/>
      <c r="AM30" s="1"/>
      <c r="AN30" s="1"/>
      <c r="AO30" s="1"/>
      <c r="AP30" s="1"/>
      <c r="AQ30" s="1"/>
    </row>
    <row r="31" spans="1:43" x14ac:dyDescent="0.2">
      <c r="A31" s="151" t="s">
        <v>6</v>
      </c>
      <c r="D31" s="226"/>
      <c r="E31" s="226"/>
      <c r="K31" s="226"/>
      <c r="L31" s="226"/>
      <c r="R31" s="226"/>
      <c r="S31" s="226"/>
      <c r="Y31" s="226"/>
      <c r="Z31" s="226"/>
      <c r="AF31" s="226"/>
      <c r="AG31" s="154">
        <f t="shared" si="5"/>
        <v>0</v>
      </c>
      <c r="AH31" s="155">
        <f t="shared" si="0"/>
        <v>0</v>
      </c>
      <c r="AI31" s="157">
        <f t="shared" si="6"/>
        <v>0</v>
      </c>
      <c r="AJ31" s="3"/>
      <c r="AL31" s="1"/>
      <c r="AM31" s="1"/>
      <c r="AN31" s="1"/>
      <c r="AO31" s="1"/>
      <c r="AP31" s="1"/>
      <c r="AQ31" s="1"/>
    </row>
    <row r="32" spans="1:43" x14ac:dyDescent="0.2">
      <c r="A32" s="151" t="s">
        <v>7</v>
      </c>
      <c r="D32" s="226"/>
      <c r="E32" s="226"/>
      <c r="K32" s="226"/>
      <c r="L32" s="226"/>
      <c r="R32" s="226"/>
      <c r="S32" s="226"/>
      <c r="Y32" s="226"/>
      <c r="Z32" s="226"/>
      <c r="AF32" s="226"/>
      <c r="AG32" s="154">
        <f t="shared" si="5"/>
        <v>0</v>
      </c>
      <c r="AH32" s="155">
        <f t="shared" si="0"/>
        <v>0</v>
      </c>
      <c r="AI32" s="157">
        <f t="shared" si="6"/>
        <v>0</v>
      </c>
      <c r="AJ32" s="3"/>
      <c r="AL32" s="1"/>
      <c r="AM32" s="1"/>
      <c r="AN32" s="1"/>
      <c r="AO32" s="1"/>
      <c r="AP32" s="1"/>
      <c r="AQ32" s="1"/>
    </row>
    <row r="33" spans="1:43" s="17" customFormat="1" x14ac:dyDescent="0.2">
      <c r="A33" s="152" t="s">
        <v>8</v>
      </c>
      <c r="B33" s="21"/>
      <c r="C33" s="21"/>
      <c r="D33" s="228"/>
      <c r="E33" s="228"/>
      <c r="F33" s="21"/>
      <c r="G33" s="21"/>
      <c r="H33" s="21"/>
      <c r="I33" s="21"/>
      <c r="J33" s="21"/>
      <c r="K33" s="228"/>
      <c r="L33" s="228"/>
      <c r="M33" s="21"/>
      <c r="N33" s="21"/>
      <c r="O33" s="21"/>
      <c r="P33" s="21"/>
      <c r="Q33" s="21"/>
      <c r="R33" s="228"/>
      <c r="S33" s="228"/>
      <c r="T33" s="21"/>
      <c r="U33" s="21"/>
      <c r="V33" s="21"/>
      <c r="W33" s="21"/>
      <c r="X33" s="21"/>
      <c r="Y33" s="228"/>
      <c r="Z33" s="228"/>
      <c r="AA33" s="21"/>
      <c r="AB33" s="21"/>
      <c r="AC33" s="21"/>
      <c r="AD33" s="21"/>
      <c r="AE33" s="21"/>
      <c r="AF33" s="228"/>
      <c r="AG33" s="158">
        <f t="shared" si="5"/>
        <v>0</v>
      </c>
      <c r="AH33" s="159">
        <f t="shared" si="0"/>
        <v>0</v>
      </c>
      <c r="AI33" s="159">
        <f t="shared" si="6"/>
        <v>0</v>
      </c>
      <c r="AJ33" s="14"/>
      <c r="AK33" s="15"/>
      <c r="AL33" s="16"/>
      <c r="AM33" s="16"/>
      <c r="AN33" s="16"/>
      <c r="AO33" s="16"/>
      <c r="AP33" s="16"/>
      <c r="AQ33" s="16"/>
    </row>
    <row r="34" spans="1:43" s="140" customFormat="1" ht="13.5" thickBot="1" x14ac:dyDescent="0.25">
      <c r="A34" s="153"/>
      <c r="B34" s="32"/>
      <c r="C34" s="32"/>
      <c r="D34" s="229"/>
      <c r="E34" s="229"/>
      <c r="F34" s="32"/>
      <c r="G34" s="32"/>
      <c r="H34" s="32"/>
      <c r="I34" s="32"/>
      <c r="J34" s="32"/>
      <c r="K34" s="229"/>
      <c r="L34" s="229"/>
      <c r="M34" s="32"/>
      <c r="N34" s="32"/>
      <c r="O34" s="32"/>
      <c r="P34" s="32"/>
      <c r="Q34" s="32"/>
      <c r="R34" s="229"/>
      <c r="S34" s="229"/>
      <c r="T34" s="32"/>
      <c r="U34" s="32"/>
      <c r="V34" s="32"/>
      <c r="W34" s="32"/>
      <c r="X34" s="32"/>
      <c r="Y34" s="229"/>
      <c r="Z34" s="229"/>
      <c r="AA34" s="32"/>
      <c r="AB34" s="32"/>
      <c r="AC34" s="32"/>
      <c r="AD34" s="32"/>
      <c r="AE34" s="32"/>
      <c r="AF34" s="229"/>
      <c r="AG34" s="160">
        <f t="shared" ref="AG34" si="7">SUM(AG25:AG33)</f>
        <v>0</v>
      </c>
      <c r="AH34" s="161">
        <f>SUM(AH25:AH33)</f>
        <v>0</v>
      </c>
      <c r="AI34" s="161">
        <f>SUM(AI25:AI33)</f>
        <v>0</v>
      </c>
      <c r="AJ34" s="40" t="e">
        <f>AG34/(AG34+AH34)</f>
        <v>#DIV/0!</v>
      </c>
      <c r="AK34" s="178"/>
      <c r="AL34" s="144"/>
      <c r="AM34" s="144"/>
      <c r="AN34" s="144"/>
      <c r="AO34" s="144"/>
      <c r="AP34" s="144"/>
      <c r="AQ34" s="144"/>
    </row>
    <row r="35" spans="1:43" s="31" customFormat="1" x14ac:dyDescent="0.2">
      <c r="A35" s="129" t="str">
        <f>IF(Schülernamen!$A$5="","",Schülernamen!$A$5)</f>
        <v>Schüler4</v>
      </c>
      <c r="B35" s="232"/>
      <c r="C35" s="232"/>
      <c r="D35" s="224"/>
      <c r="E35" s="224"/>
      <c r="F35" s="232"/>
      <c r="G35" s="232"/>
      <c r="H35" s="232"/>
      <c r="I35" s="232"/>
      <c r="J35" s="232"/>
      <c r="K35" s="224"/>
      <c r="L35" s="224"/>
      <c r="M35" s="232"/>
      <c r="N35" s="232"/>
      <c r="O35" s="232"/>
      <c r="P35" s="232"/>
      <c r="Q35" s="232"/>
      <c r="R35" s="224"/>
      <c r="S35" s="224"/>
      <c r="T35" s="232"/>
      <c r="U35" s="232"/>
      <c r="V35" s="232"/>
      <c r="W35" s="232"/>
      <c r="X35" s="232"/>
      <c r="Y35" s="224"/>
      <c r="Z35" s="224"/>
      <c r="AA35" s="232"/>
      <c r="AB35" s="232"/>
      <c r="AC35" s="232"/>
      <c r="AD35" s="232"/>
      <c r="AE35" s="232"/>
      <c r="AF35" s="224"/>
      <c r="AG35" s="131">
        <f t="shared" ref="AG35:AG88" si="8">COUNTIF(B35:AF35,"e")+AH35</f>
        <v>0</v>
      </c>
      <c r="AH35" s="132">
        <f t="shared" si="0"/>
        <v>0</v>
      </c>
      <c r="AI35" s="132">
        <f>COUNT(B36:AF44)</f>
        <v>0</v>
      </c>
      <c r="AJ35" s="133" t="e">
        <f>AG35/(AG35+AH35)</f>
        <v>#DIV/0!</v>
      </c>
      <c r="AK35" s="134"/>
      <c r="AL35" s="30"/>
      <c r="AM35" s="30"/>
      <c r="AN35" s="30"/>
      <c r="AO35" s="30"/>
      <c r="AP35" s="30"/>
      <c r="AQ35" s="30"/>
    </row>
    <row r="36" spans="1:43" x14ac:dyDescent="0.2">
      <c r="A36" s="162" t="s">
        <v>9</v>
      </c>
      <c r="D36" s="226"/>
      <c r="E36" s="226"/>
      <c r="K36" s="226"/>
      <c r="L36" s="226"/>
      <c r="R36" s="226"/>
      <c r="S36" s="226"/>
      <c r="Y36" s="226"/>
      <c r="Z36" s="226"/>
      <c r="AF36" s="226"/>
      <c r="AG36" s="164">
        <f t="shared" si="8"/>
        <v>0</v>
      </c>
      <c r="AH36" s="165">
        <f t="shared" si="0"/>
        <v>0</v>
      </c>
      <c r="AI36" s="166">
        <f>SUM(B36:AF36)</f>
        <v>0</v>
      </c>
      <c r="AJ36" s="5"/>
      <c r="AL36" s="1"/>
      <c r="AM36" s="1"/>
      <c r="AN36" s="1"/>
      <c r="AO36" s="1"/>
      <c r="AP36" s="1"/>
      <c r="AQ36" s="1"/>
    </row>
    <row r="37" spans="1:43" x14ac:dyDescent="0.2">
      <c r="A37" s="162" t="s">
        <v>1</v>
      </c>
      <c r="D37" s="226"/>
      <c r="E37" s="226"/>
      <c r="K37" s="226"/>
      <c r="L37" s="226"/>
      <c r="R37" s="226"/>
      <c r="S37" s="226"/>
      <c r="Y37" s="226"/>
      <c r="Z37" s="226"/>
      <c r="AF37" s="226"/>
      <c r="AG37" s="164">
        <f t="shared" si="8"/>
        <v>0</v>
      </c>
      <c r="AH37" s="165">
        <f t="shared" si="0"/>
        <v>0</v>
      </c>
      <c r="AI37" s="167">
        <f t="shared" ref="AI37:AI44" si="9">SUM(B37:AF37)</f>
        <v>0</v>
      </c>
      <c r="AJ37" s="5"/>
      <c r="AL37" s="1"/>
      <c r="AM37" s="1"/>
      <c r="AN37" s="1"/>
      <c r="AO37" s="1"/>
      <c r="AP37" s="1"/>
      <c r="AQ37" s="1"/>
    </row>
    <row r="38" spans="1:43" x14ac:dyDescent="0.2">
      <c r="A38" s="162" t="s">
        <v>2</v>
      </c>
      <c r="D38" s="226"/>
      <c r="E38" s="226"/>
      <c r="K38" s="226"/>
      <c r="L38" s="226"/>
      <c r="R38" s="226"/>
      <c r="S38" s="226"/>
      <c r="Y38" s="226"/>
      <c r="Z38" s="226"/>
      <c r="AF38" s="226"/>
      <c r="AG38" s="164">
        <f t="shared" si="8"/>
        <v>0</v>
      </c>
      <c r="AH38" s="165">
        <f t="shared" si="0"/>
        <v>0</v>
      </c>
      <c r="AI38" s="167">
        <f t="shared" si="9"/>
        <v>0</v>
      </c>
      <c r="AJ38" s="5"/>
    </row>
    <row r="39" spans="1:43" x14ac:dyDescent="0.2">
      <c r="A39" s="162" t="s">
        <v>3</v>
      </c>
      <c r="D39" s="226"/>
      <c r="E39" s="226"/>
      <c r="K39" s="226"/>
      <c r="L39" s="226"/>
      <c r="R39" s="226"/>
      <c r="S39" s="226"/>
      <c r="Y39" s="226"/>
      <c r="Z39" s="226"/>
      <c r="AF39" s="226"/>
      <c r="AG39" s="164">
        <f t="shared" si="8"/>
        <v>0</v>
      </c>
      <c r="AH39" s="165">
        <f t="shared" si="0"/>
        <v>0</v>
      </c>
      <c r="AI39" s="167">
        <f t="shared" si="9"/>
        <v>0</v>
      </c>
      <c r="AJ39" s="5"/>
    </row>
    <row r="40" spans="1:43" x14ac:dyDescent="0.2">
      <c r="A40" s="162" t="s">
        <v>4</v>
      </c>
      <c r="D40" s="226"/>
      <c r="E40" s="226"/>
      <c r="K40" s="226"/>
      <c r="L40" s="226"/>
      <c r="R40" s="226"/>
      <c r="S40" s="226"/>
      <c r="Y40" s="226"/>
      <c r="Z40" s="226"/>
      <c r="AF40" s="226"/>
      <c r="AG40" s="164">
        <f t="shared" si="8"/>
        <v>0</v>
      </c>
      <c r="AH40" s="165">
        <f t="shared" si="0"/>
        <v>0</v>
      </c>
      <c r="AI40" s="167">
        <f t="shared" si="9"/>
        <v>0</v>
      </c>
      <c r="AJ40" s="5"/>
    </row>
    <row r="41" spans="1:43" x14ac:dyDescent="0.2">
      <c r="A41" s="162" t="s">
        <v>5</v>
      </c>
      <c r="D41" s="226"/>
      <c r="E41" s="226"/>
      <c r="K41" s="226"/>
      <c r="L41" s="226"/>
      <c r="R41" s="226"/>
      <c r="S41" s="226"/>
      <c r="Y41" s="226"/>
      <c r="Z41" s="226"/>
      <c r="AF41" s="226"/>
      <c r="AG41" s="164">
        <f t="shared" si="8"/>
        <v>0</v>
      </c>
      <c r="AH41" s="165">
        <f t="shared" si="0"/>
        <v>0</v>
      </c>
      <c r="AI41" s="167">
        <f t="shared" si="9"/>
        <v>0</v>
      </c>
      <c r="AJ41" s="5"/>
    </row>
    <row r="42" spans="1:43" x14ac:dyDescent="0.2">
      <c r="A42" s="162" t="s">
        <v>6</v>
      </c>
      <c r="D42" s="226"/>
      <c r="E42" s="226"/>
      <c r="K42" s="226"/>
      <c r="L42" s="226"/>
      <c r="R42" s="226"/>
      <c r="S42" s="226"/>
      <c r="Y42" s="226"/>
      <c r="Z42" s="226"/>
      <c r="AF42" s="226"/>
      <c r="AG42" s="164">
        <f t="shared" si="8"/>
        <v>0</v>
      </c>
      <c r="AH42" s="165">
        <f t="shared" si="0"/>
        <v>0</v>
      </c>
      <c r="AI42" s="167">
        <f t="shared" si="9"/>
        <v>0</v>
      </c>
      <c r="AJ42" s="5"/>
    </row>
    <row r="43" spans="1:43" x14ac:dyDescent="0.2">
      <c r="A43" s="162" t="s">
        <v>7</v>
      </c>
      <c r="D43" s="226"/>
      <c r="E43" s="226"/>
      <c r="K43" s="226"/>
      <c r="L43" s="226"/>
      <c r="R43" s="226"/>
      <c r="S43" s="226"/>
      <c r="Y43" s="226"/>
      <c r="Z43" s="226"/>
      <c r="AF43" s="226"/>
      <c r="AG43" s="164">
        <f t="shared" si="8"/>
        <v>0</v>
      </c>
      <c r="AH43" s="165">
        <f t="shared" si="0"/>
        <v>0</v>
      </c>
      <c r="AI43" s="167">
        <f t="shared" si="9"/>
        <v>0</v>
      </c>
      <c r="AJ43" s="5"/>
    </row>
    <row r="44" spans="1:43" s="17" customFormat="1" x14ac:dyDescent="0.2">
      <c r="A44" s="163" t="s">
        <v>8</v>
      </c>
      <c r="B44" s="21"/>
      <c r="C44" s="21"/>
      <c r="D44" s="228"/>
      <c r="E44" s="228"/>
      <c r="F44" s="21"/>
      <c r="G44" s="21"/>
      <c r="H44" s="21"/>
      <c r="I44" s="21"/>
      <c r="J44" s="21"/>
      <c r="K44" s="228"/>
      <c r="L44" s="228"/>
      <c r="M44" s="21"/>
      <c r="N44" s="21"/>
      <c r="O44" s="21"/>
      <c r="P44" s="21"/>
      <c r="Q44" s="21"/>
      <c r="R44" s="228"/>
      <c r="S44" s="228"/>
      <c r="T44" s="21"/>
      <c r="U44" s="21"/>
      <c r="V44" s="21"/>
      <c r="W44" s="21"/>
      <c r="X44" s="21"/>
      <c r="Y44" s="228"/>
      <c r="Z44" s="228"/>
      <c r="AA44" s="21"/>
      <c r="AB44" s="21"/>
      <c r="AC44" s="21"/>
      <c r="AD44" s="21"/>
      <c r="AE44" s="21"/>
      <c r="AF44" s="228"/>
      <c r="AG44" s="168">
        <f t="shared" si="8"/>
        <v>0</v>
      </c>
      <c r="AH44" s="169">
        <f t="shared" si="0"/>
        <v>0</v>
      </c>
      <c r="AI44" s="169">
        <f t="shared" si="9"/>
        <v>0</v>
      </c>
      <c r="AJ44" s="18"/>
      <c r="AK44" s="15"/>
    </row>
    <row r="45" spans="1:43" s="35" customFormat="1" ht="13.5" thickBot="1" x14ac:dyDescent="0.25">
      <c r="A45" s="137"/>
      <c r="B45" s="32"/>
      <c r="C45" s="32"/>
      <c r="D45" s="229"/>
      <c r="E45" s="229"/>
      <c r="F45" s="32"/>
      <c r="G45" s="32"/>
      <c r="H45" s="32"/>
      <c r="I45" s="32"/>
      <c r="J45" s="32"/>
      <c r="K45" s="229"/>
      <c r="L45" s="229"/>
      <c r="M45" s="32"/>
      <c r="N45" s="32"/>
      <c r="O45" s="32"/>
      <c r="P45" s="32"/>
      <c r="Q45" s="32"/>
      <c r="R45" s="229"/>
      <c r="S45" s="229"/>
      <c r="T45" s="32"/>
      <c r="U45" s="32"/>
      <c r="V45" s="32"/>
      <c r="W45" s="32"/>
      <c r="X45" s="32"/>
      <c r="Y45" s="229"/>
      <c r="Z45" s="229"/>
      <c r="AA45" s="32"/>
      <c r="AB45" s="32"/>
      <c r="AC45" s="32"/>
      <c r="AD45" s="32"/>
      <c r="AE45" s="32"/>
      <c r="AF45" s="229"/>
      <c r="AG45" s="138">
        <f t="shared" ref="AG45" si="10">SUM(AG36:AG44)</f>
        <v>0</v>
      </c>
      <c r="AH45" s="139">
        <f>SUM(AH36:AH44)</f>
        <v>0</v>
      </c>
      <c r="AI45" s="139">
        <f>SUM(AI36:AI44)</f>
        <v>0</v>
      </c>
      <c r="AJ45" s="40" t="e">
        <f>AG45/(AG45+AH45)</f>
        <v>#DIV/0!</v>
      </c>
      <c r="AK45" s="33"/>
    </row>
    <row r="46" spans="1:43" s="141" customFormat="1" x14ac:dyDescent="0.2">
      <c r="A46" s="170" t="str">
        <f>IF(Schülernamen!$A$6="","",Schülernamen!$A$6)</f>
        <v>Schüler5</v>
      </c>
      <c r="B46" s="232"/>
      <c r="C46" s="232"/>
      <c r="D46" s="224"/>
      <c r="E46" s="224"/>
      <c r="F46" s="232"/>
      <c r="G46" s="232"/>
      <c r="H46" s="232"/>
      <c r="I46" s="232"/>
      <c r="J46" s="232"/>
      <c r="K46" s="224"/>
      <c r="L46" s="224"/>
      <c r="M46" s="232"/>
      <c r="N46" s="232"/>
      <c r="O46" s="232"/>
      <c r="P46" s="232"/>
      <c r="Q46" s="232"/>
      <c r="R46" s="224"/>
      <c r="S46" s="224"/>
      <c r="T46" s="232"/>
      <c r="U46" s="232"/>
      <c r="V46" s="232"/>
      <c r="W46" s="232"/>
      <c r="X46" s="232"/>
      <c r="Y46" s="224"/>
      <c r="Z46" s="224"/>
      <c r="AA46" s="232"/>
      <c r="AB46" s="232"/>
      <c r="AC46" s="232"/>
      <c r="AD46" s="232"/>
      <c r="AE46" s="232"/>
      <c r="AF46" s="224"/>
      <c r="AG46" s="172">
        <f t="shared" ref="AG46:AG48" si="11">COUNTIF(B46:AF46,"e")+AH46</f>
        <v>0</v>
      </c>
      <c r="AH46" s="173">
        <f t="shared" si="0"/>
        <v>0</v>
      </c>
      <c r="AI46" s="173">
        <f>COUNT(B47:AF55)</f>
        <v>0</v>
      </c>
      <c r="AJ46" s="174" t="e">
        <f>AG46/(AG46+AH46)</f>
        <v>#DIV/0!</v>
      </c>
      <c r="AK46" s="175"/>
    </row>
    <row r="47" spans="1:43" x14ac:dyDescent="0.2">
      <c r="A47" s="151" t="s">
        <v>9</v>
      </c>
      <c r="D47" s="226"/>
      <c r="E47" s="226"/>
      <c r="K47" s="226"/>
      <c r="L47" s="226"/>
      <c r="R47" s="226"/>
      <c r="S47" s="226"/>
      <c r="Y47" s="226"/>
      <c r="Z47" s="226"/>
      <c r="AF47" s="226"/>
      <c r="AG47" s="154">
        <f t="shared" si="11"/>
        <v>0</v>
      </c>
      <c r="AH47" s="155">
        <f t="shared" si="0"/>
        <v>0</v>
      </c>
      <c r="AI47" s="156">
        <f>SUM(B47:AF47)</f>
        <v>0</v>
      </c>
      <c r="AJ47" s="3"/>
    </row>
    <row r="48" spans="1:43" x14ac:dyDescent="0.2">
      <c r="A48" s="151" t="s">
        <v>1</v>
      </c>
      <c r="D48" s="226"/>
      <c r="E48" s="226"/>
      <c r="K48" s="226"/>
      <c r="L48" s="226"/>
      <c r="R48" s="226"/>
      <c r="S48" s="226"/>
      <c r="Y48" s="226"/>
      <c r="Z48" s="226"/>
      <c r="AF48" s="226"/>
      <c r="AG48" s="154">
        <f t="shared" si="11"/>
        <v>0</v>
      </c>
      <c r="AH48" s="155">
        <f t="shared" si="0"/>
        <v>0</v>
      </c>
      <c r="AI48" s="157">
        <f t="shared" ref="AI48:AI55" si="12">SUM(B48:AF48)</f>
        <v>0</v>
      </c>
      <c r="AJ48" s="3"/>
    </row>
    <row r="49" spans="1:37" x14ac:dyDescent="0.2">
      <c r="A49" s="151" t="s">
        <v>2</v>
      </c>
      <c r="D49" s="226"/>
      <c r="E49" s="226"/>
      <c r="K49" s="226"/>
      <c r="L49" s="226"/>
      <c r="R49" s="226"/>
      <c r="S49" s="226"/>
      <c r="Y49" s="226"/>
      <c r="Z49" s="226"/>
      <c r="AF49" s="226"/>
      <c r="AG49" s="154">
        <f t="shared" si="5"/>
        <v>0</v>
      </c>
      <c r="AH49" s="155">
        <f t="shared" si="0"/>
        <v>0</v>
      </c>
      <c r="AI49" s="157">
        <f t="shared" si="12"/>
        <v>0</v>
      </c>
      <c r="AJ49" s="3"/>
    </row>
    <row r="50" spans="1:37" x14ac:dyDescent="0.2">
      <c r="A50" s="151" t="s">
        <v>3</v>
      </c>
      <c r="D50" s="226"/>
      <c r="E50" s="226"/>
      <c r="K50" s="226"/>
      <c r="L50" s="226"/>
      <c r="R50" s="226"/>
      <c r="S50" s="226"/>
      <c r="Y50" s="226"/>
      <c r="Z50" s="226"/>
      <c r="AF50" s="226"/>
      <c r="AG50" s="154">
        <f t="shared" si="5"/>
        <v>0</v>
      </c>
      <c r="AH50" s="155">
        <f t="shared" si="0"/>
        <v>0</v>
      </c>
      <c r="AI50" s="157">
        <f t="shared" si="12"/>
        <v>0</v>
      </c>
      <c r="AJ50" s="3"/>
    </row>
    <row r="51" spans="1:37" x14ac:dyDescent="0.2">
      <c r="A51" s="151" t="s">
        <v>4</v>
      </c>
      <c r="D51" s="226"/>
      <c r="E51" s="226"/>
      <c r="K51" s="226"/>
      <c r="L51" s="226"/>
      <c r="R51" s="226"/>
      <c r="S51" s="226"/>
      <c r="Y51" s="226"/>
      <c r="Z51" s="226"/>
      <c r="AF51" s="226"/>
      <c r="AG51" s="154">
        <f t="shared" si="5"/>
        <v>0</v>
      </c>
      <c r="AH51" s="155">
        <f t="shared" si="0"/>
        <v>0</v>
      </c>
      <c r="AI51" s="157">
        <f t="shared" si="12"/>
        <v>0</v>
      </c>
      <c r="AJ51" s="3"/>
    </row>
    <row r="52" spans="1:37" x14ac:dyDescent="0.2">
      <c r="A52" s="151" t="s">
        <v>5</v>
      </c>
      <c r="D52" s="226"/>
      <c r="E52" s="226"/>
      <c r="K52" s="226"/>
      <c r="L52" s="226"/>
      <c r="R52" s="226"/>
      <c r="S52" s="226"/>
      <c r="Y52" s="226"/>
      <c r="Z52" s="226"/>
      <c r="AF52" s="226"/>
      <c r="AG52" s="154">
        <f t="shared" si="5"/>
        <v>0</v>
      </c>
      <c r="AH52" s="155">
        <f t="shared" si="0"/>
        <v>0</v>
      </c>
      <c r="AI52" s="157">
        <f t="shared" si="12"/>
        <v>0</v>
      </c>
      <c r="AJ52" s="3"/>
    </row>
    <row r="53" spans="1:37" x14ac:dyDescent="0.2">
      <c r="A53" s="151" t="s">
        <v>6</v>
      </c>
      <c r="D53" s="226"/>
      <c r="E53" s="226"/>
      <c r="K53" s="226"/>
      <c r="L53" s="226"/>
      <c r="R53" s="226"/>
      <c r="S53" s="226"/>
      <c r="Y53" s="226"/>
      <c r="Z53" s="226"/>
      <c r="AF53" s="226"/>
      <c r="AG53" s="154">
        <f t="shared" si="5"/>
        <v>0</v>
      </c>
      <c r="AH53" s="155">
        <f t="shared" si="0"/>
        <v>0</v>
      </c>
      <c r="AI53" s="157">
        <f t="shared" si="12"/>
        <v>0</v>
      </c>
      <c r="AJ53" s="3"/>
    </row>
    <row r="54" spans="1:37" x14ac:dyDescent="0.2">
      <c r="A54" s="151" t="s">
        <v>7</v>
      </c>
      <c r="D54" s="226"/>
      <c r="E54" s="226"/>
      <c r="K54" s="226"/>
      <c r="L54" s="226"/>
      <c r="R54" s="226"/>
      <c r="S54" s="226"/>
      <c r="Y54" s="226"/>
      <c r="Z54" s="226"/>
      <c r="AF54" s="226"/>
      <c r="AG54" s="154">
        <f t="shared" si="5"/>
        <v>0</v>
      </c>
      <c r="AH54" s="155">
        <f t="shared" si="0"/>
        <v>0</v>
      </c>
      <c r="AI54" s="157">
        <f t="shared" si="12"/>
        <v>0</v>
      </c>
      <c r="AJ54" s="3"/>
    </row>
    <row r="55" spans="1:37" s="17" customFormat="1" x14ac:dyDescent="0.2">
      <c r="A55" s="152" t="s">
        <v>8</v>
      </c>
      <c r="B55" s="21"/>
      <c r="C55" s="21"/>
      <c r="D55" s="228"/>
      <c r="E55" s="228"/>
      <c r="F55" s="21"/>
      <c r="G55" s="21"/>
      <c r="H55" s="21"/>
      <c r="I55" s="21"/>
      <c r="J55" s="21"/>
      <c r="K55" s="228"/>
      <c r="L55" s="228"/>
      <c r="M55" s="21"/>
      <c r="N55" s="21"/>
      <c r="O55" s="21"/>
      <c r="P55" s="21"/>
      <c r="Q55" s="21"/>
      <c r="R55" s="228"/>
      <c r="S55" s="228"/>
      <c r="T55" s="21"/>
      <c r="U55" s="21"/>
      <c r="V55" s="21"/>
      <c r="W55" s="21"/>
      <c r="X55" s="21"/>
      <c r="Y55" s="228"/>
      <c r="Z55" s="228"/>
      <c r="AA55" s="21"/>
      <c r="AB55" s="21"/>
      <c r="AC55" s="21"/>
      <c r="AD55" s="21"/>
      <c r="AE55" s="21"/>
      <c r="AF55" s="228"/>
      <c r="AG55" s="158">
        <f t="shared" si="5"/>
        <v>0</v>
      </c>
      <c r="AH55" s="159">
        <f t="shared" si="0"/>
        <v>0</v>
      </c>
      <c r="AI55" s="159">
        <f t="shared" si="12"/>
        <v>0</v>
      </c>
      <c r="AJ55" s="14"/>
      <c r="AK55" s="15"/>
    </row>
    <row r="56" spans="1:37" s="140" customFormat="1" ht="13.5" thickBot="1" x14ac:dyDescent="0.25">
      <c r="A56" s="153"/>
      <c r="B56" s="32"/>
      <c r="C56" s="32"/>
      <c r="D56" s="229"/>
      <c r="E56" s="229"/>
      <c r="F56" s="32"/>
      <c r="G56" s="32"/>
      <c r="H56" s="32"/>
      <c r="I56" s="32"/>
      <c r="J56" s="32"/>
      <c r="K56" s="229"/>
      <c r="L56" s="229"/>
      <c r="M56" s="32"/>
      <c r="N56" s="32"/>
      <c r="O56" s="32"/>
      <c r="P56" s="32"/>
      <c r="Q56" s="32"/>
      <c r="R56" s="229"/>
      <c r="S56" s="229"/>
      <c r="T56" s="32"/>
      <c r="U56" s="32"/>
      <c r="V56" s="32"/>
      <c r="W56" s="32"/>
      <c r="X56" s="32"/>
      <c r="Y56" s="229"/>
      <c r="Z56" s="229"/>
      <c r="AA56" s="32"/>
      <c r="AB56" s="32"/>
      <c r="AC56" s="32"/>
      <c r="AD56" s="32"/>
      <c r="AE56" s="32"/>
      <c r="AF56" s="229"/>
      <c r="AG56" s="160">
        <f t="shared" ref="AG56" si="13">SUM(AG47:AG55)</f>
        <v>0</v>
      </c>
      <c r="AH56" s="161">
        <f>SUM(AH47:AH55)</f>
        <v>0</v>
      </c>
      <c r="AI56" s="161">
        <f>SUM(AI47:AI55)</f>
        <v>0</v>
      </c>
      <c r="AJ56" s="40" t="e">
        <f>AG56/(AG56+AH56)</f>
        <v>#DIV/0!</v>
      </c>
      <c r="AK56" s="178"/>
    </row>
    <row r="57" spans="1:37" s="31" customFormat="1" x14ac:dyDescent="0.2">
      <c r="A57" s="129" t="str">
        <f>IF(Schülernamen!$A$7="","",Schülernamen!$A$7)</f>
        <v>Schüler6</v>
      </c>
      <c r="B57" s="232"/>
      <c r="C57" s="232"/>
      <c r="D57" s="224"/>
      <c r="E57" s="224"/>
      <c r="F57" s="232"/>
      <c r="G57" s="232"/>
      <c r="H57" s="232"/>
      <c r="I57" s="232"/>
      <c r="J57" s="232"/>
      <c r="K57" s="224"/>
      <c r="L57" s="224"/>
      <c r="M57" s="232"/>
      <c r="N57" s="232"/>
      <c r="O57" s="232"/>
      <c r="P57" s="232"/>
      <c r="Q57" s="232"/>
      <c r="R57" s="224"/>
      <c r="S57" s="224"/>
      <c r="T57" s="232"/>
      <c r="U57" s="232"/>
      <c r="V57" s="232"/>
      <c r="W57" s="232"/>
      <c r="X57" s="232"/>
      <c r="Y57" s="224"/>
      <c r="Z57" s="224"/>
      <c r="AA57" s="232"/>
      <c r="AB57" s="232"/>
      <c r="AC57" s="232"/>
      <c r="AD57" s="232"/>
      <c r="AE57" s="232"/>
      <c r="AF57" s="224"/>
      <c r="AG57" s="131">
        <f t="shared" ref="AG57:AG59" si="14">COUNTIF(B57:AF57,"e")+AH57</f>
        <v>0</v>
      </c>
      <c r="AH57" s="132">
        <f t="shared" si="0"/>
        <v>0</v>
      </c>
      <c r="AI57" s="132">
        <f>COUNT(B58:AF66)</f>
        <v>0</v>
      </c>
      <c r="AJ57" s="133" t="e">
        <f>AG57/(AG57+AH57)</f>
        <v>#DIV/0!</v>
      </c>
      <c r="AK57" s="134"/>
    </row>
    <row r="58" spans="1:37" x14ac:dyDescent="0.2">
      <c r="A58" s="162" t="s">
        <v>9</v>
      </c>
      <c r="D58" s="226"/>
      <c r="E58" s="226"/>
      <c r="K58" s="226"/>
      <c r="L58" s="226"/>
      <c r="R58" s="226"/>
      <c r="S58" s="226"/>
      <c r="Y58" s="226"/>
      <c r="Z58" s="226"/>
      <c r="AF58" s="226"/>
      <c r="AG58" s="164">
        <f t="shared" si="14"/>
        <v>0</v>
      </c>
      <c r="AH58" s="165">
        <f t="shared" si="0"/>
        <v>0</v>
      </c>
      <c r="AI58" s="166">
        <f>SUM(B58:AF58)</f>
        <v>0</v>
      </c>
      <c r="AJ58" s="5"/>
    </row>
    <row r="59" spans="1:37" x14ac:dyDescent="0.2">
      <c r="A59" s="162" t="s">
        <v>1</v>
      </c>
      <c r="D59" s="226"/>
      <c r="E59" s="226"/>
      <c r="K59" s="226"/>
      <c r="L59" s="226"/>
      <c r="R59" s="226"/>
      <c r="S59" s="226"/>
      <c r="Y59" s="226"/>
      <c r="Z59" s="226"/>
      <c r="AF59" s="226"/>
      <c r="AG59" s="164">
        <f t="shared" si="14"/>
        <v>0</v>
      </c>
      <c r="AH59" s="165">
        <f t="shared" si="0"/>
        <v>0</v>
      </c>
      <c r="AI59" s="167">
        <f t="shared" ref="AI59:AI66" si="15">SUM(B59:AF59)</f>
        <v>0</v>
      </c>
      <c r="AJ59" s="5"/>
    </row>
    <row r="60" spans="1:37" x14ac:dyDescent="0.2">
      <c r="A60" s="162" t="s">
        <v>2</v>
      </c>
      <c r="D60" s="226"/>
      <c r="E60" s="226"/>
      <c r="K60" s="226"/>
      <c r="L60" s="226"/>
      <c r="R60" s="226"/>
      <c r="S60" s="226"/>
      <c r="Y60" s="226"/>
      <c r="Z60" s="226"/>
      <c r="AF60" s="226"/>
      <c r="AG60" s="164">
        <f t="shared" si="8"/>
        <v>0</v>
      </c>
      <c r="AH60" s="165">
        <f t="shared" si="0"/>
        <v>0</v>
      </c>
      <c r="AI60" s="167">
        <f t="shared" si="15"/>
        <v>0</v>
      </c>
      <c r="AJ60" s="5"/>
    </row>
    <row r="61" spans="1:37" x14ac:dyDescent="0.2">
      <c r="A61" s="162" t="s">
        <v>3</v>
      </c>
      <c r="D61" s="226"/>
      <c r="E61" s="226"/>
      <c r="K61" s="226"/>
      <c r="L61" s="226"/>
      <c r="R61" s="226"/>
      <c r="S61" s="226"/>
      <c r="Y61" s="226"/>
      <c r="Z61" s="226"/>
      <c r="AF61" s="226"/>
      <c r="AG61" s="164">
        <f t="shared" si="8"/>
        <v>0</v>
      </c>
      <c r="AH61" s="165">
        <f t="shared" si="0"/>
        <v>0</v>
      </c>
      <c r="AI61" s="167">
        <f t="shared" si="15"/>
        <v>0</v>
      </c>
      <c r="AJ61" s="5"/>
    </row>
    <row r="62" spans="1:37" x14ac:dyDescent="0.2">
      <c r="A62" s="162" t="s">
        <v>4</v>
      </c>
      <c r="D62" s="226"/>
      <c r="E62" s="226"/>
      <c r="K62" s="226"/>
      <c r="L62" s="226"/>
      <c r="R62" s="226"/>
      <c r="S62" s="226"/>
      <c r="Y62" s="226"/>
      <c r="Z62" s="226"/>
      <c r="AF62" s="226"/>
      <c r="AG62" s="164">
        <f t="shared" si="8"/>
        <v>0</v>
      </c>
      <c r="AH62" s="165">
        <f t="shared" si="0"/>
        <v>0</v>
      </c>
      <c r="AI62" s="167">
        <f t="shared" si="15"/>
        <v>0</v>
      </c>
      <c r="AJ62" s="5"/>
    </row>
    <row r="63" spans="1:37" x14ac:dyDescent="0.2">
      <c r="A63" s="162" t="s">
        <v>5</v>
      </c>
      <c r="D63" s="226"/>
      <c r="E63" s="226"/>
      <c r="K63" s="226"/>
      <c r="L63" s="226"/>
      <c r="R63" s="226"/>
      <c r="S63" s="226"/>
      <c r="Y63" s="226"/>
      <c r="Z63" s="226"/>
      <c r="AF63" s="226"/>
      <c r="AG63" s="164">
        <f t="shared" si="8"/>
        <v>0</v>
      </c>
      <c r="AH63" s="165">
        <f t="shared" si="0"/>
        <v>0</v>
      </c>
      <c r="AI63" s="167">
        <f t="shared" si="15"/>
        <v>0</v>
      </c>
      <c r="AJ63" s="5"/>
    </row>
    <row r="64" spans="1:37" x14ac:dyDescent="0.2">
      <c r="A64" s="162" t="s">
        <v>6</v>
      </c>
      <c r="D64" s="226"/>
      <c r="E64" s="226"/>
      <c r="K64" s="226"/>
      <c r="L64" s="226"/>
      <c r="R64" s="226"/>
      <c r="S64" s="226"/>
      <c r="Y64" s="226"/>
      <c r="Z64" s="226"/>
      <c r="AF64" s="226"/>
      <c r="AG64" s="164">
        <f t="shared" si="8"/>
        <v>0</v>
      </c>
      <c r="AH64" s="165">
        <f t="shared" si="0"/>
        <v>0</v>
      </c>
      <c r="AI64" s="167">
        <f t="shared" si="15"/>
        <v>0</v>
      </c>
      <c r="AJ64" s="5"/>
    </row>
    <row r="65" spans="1:37" x14ac:dyDescent="0.2">
      <c r="A65" s="162" t="s">
        <v>7</v>
      </c>
      <c r="D65" s="226"/>
      <c r="E65" s="226"/>
      <c r="K65" s="226"/>
      <c r="L65" s="226"/>
      <c r="R65" s="226"/>
      <c r="S65" s="226"/>
      <c r="Y65" s="226"/>
      <c r="Z65" s="226"/>
      <c r="AF65" s="226"/>
      <c r="AG65" s="164">
        <f t="shared" si="8"/>
        <v>0</v>
      </c>
      <c r="AH65" s="165">
        <f t="shared" si="0"/>
        <v>0</v>
      </c>
      <c r="AI65" s="167">
        <f t="shared" si="15"/>
        <v>0</v>
      </c>
      <c r="AJ65" s="5"/>
    </row>
    <row r="66" spans="1:37" s="17" customFormat="1" x14ac:dyDescent="0.2">
      <c r="A66" s="163" t="s">
        <v>8</v>
      </c>
      <c r="B66" s="21"/>
      <c r="C66" s="21"/>
      <c r="D66" s="228"/>
      <c r="E66" s="228"/>
      <c r="F66" s="21"/>
      <c r="G66" s="21"/>
      <c r="H66" s="21"/>
      <c r="I66" s="21"/>
      <c r="J66" s="21"/>
      <c r="K66" s="228"/>
      <c r="L66" s="228"/>
      <c r="M66" s="21"/>
      <c r="N66" s="21"/>
      <c r="O66" s="21"/>
      <c r="P66" s="21"/>
      <c r="Q66" s="21"/>
      <c r="R66" s="228"/>
      <c r="S66" s="228"/>
      <c r="T66" s="21"/>
      <c r="U66" s="21"/>
      <c r="V66" s="21"/>
      <c r="W66" s="21"/>
      <c r="X66" s="21"/>
      <c r="Y66" s="228"/>
      <c r="Z66" s="228"/>
      <c r="AA66" s="21"/>
      <c r="AB66" s="21"/>
      <c r="AC66" s="21"/>
      <c r="AD66" s="21"/>
      <c r="AE66" s="21"/>
      <c r="AF66" s="228"/>
      <c r="AG66" s="168">
        <f t="shared" si="8"/>
        <v>0</v>
      </c>
      <c r="AH66" s="169">
        <f t="shared" si="0"/>
        <v>0</v>
      </c>
      <c r="AI66" s="169">
        <f t="shared" si="15"/>
        <v>0</v>
      </c>
      <c r="AJ66" s="18"/>
      <c r="AK66" s="15"/>
    </row>
    <row r="67" spans="1:37" s="35" customFormat="1" ht="13.5" thickBot="1" x14ac:dyDescent="0.25">
      <c r="A67" s="137"/>
      <c r="B67" s="32"/>
      <c r="C67" s="32"/>
      <c r="D67" s="229"/>
      <c r="E67" s="229"/>
      <c r="F67" s="32"/>
      <c r="G67" s="32"/>
      <c r="H67" s="32"/>
      <c r="I67" s="32"/>
      <c r="J67" s="32"/>
      <c r="K67" s="229"/>
      <c r="L67" s="229"/>
      <c r="M67" s="32"/>
      <c r="N67" s="32"/>
      <c r="O67" s="32"/>
      <c r="P67" s="32"/>
      <c r="Q67" s="32"/>
      <c r="R67" s="229"/>
      <c r="S67" s="229"/>
      <c r="T67" s="32"/>
      <c r="U67" s="32"/>
      <c r="V67" s="32"/>
      <c r="W67" s="32"/>
      <c r="X67" s="32"/>
      <c r="Y67" s="229"/>
      <c r="Z67" s="229"/>
      <c r="AA67" s="32"/>
      <c r="AB67" s="32"/>
      <c r="AC67" s="32"/>
      <c r="AD67" s="32"/>
      <c r="AE67" s="32"/>
      <c r="AF67" s="229"/>
      <c r="AG67" s="138">
        <f t="shared" ref="AG67" si="16">SUM(AG58:AG66)</f>
        <v>0</v>
      </c>
      <c r="AH67" s="139">
        <f>SUM(AH58:AH66)</f>
        <v>0</v>
      </c>
      <c r="AI67" s="139">
        <f>SUM(AI58:AI66)</f>
        <v>0</v>
      </c>
      <c r="AJ67" s="40" t="e">
        <f>AG67/(AG67+AH67)</f>
        <v>#DIV/0!</v>
      </c>
      <c r="AK67" s="33"/>
    </row>
    <row r="68" spans="1:37" s="141" customFormat="1" x14ac:dyDescent="0.2">
      <c r="A68" s="170" t="str">
        <f>IF(Schülernamen!$A$8="","",Schülernamen!$A$8)</f>
        <v>Schüler7</v>
      </c>
      <c r="B68" s="232"/>
      <c r="C68" s="232"/>
      <c r="D68" s="224"/>
      <c r="E68" s="224"/>
      <c r="F68" s="232"/>
      <c r="G68" s="232"/>
      <c r="H68" s="232"/>
      <c r="I68" s="232"/>
      <c r="J68" s="232"/>
      <c r="K68" s="224"/>
      <c r="L68" s="224"/>
      <c r="M68" s="232"/>
      <c r="N68" s="232"/>
      <c r="O68" s="232"/>
      <c r="P68" s="232"/>
      <c r="Q68" s="232"/>
      <c r="R68" s="224"/>
      <c r="S68" s="224"/>
      <c r="T68" s="232"/>
      <c r="U68" s="232"/>
      <c r="V68" s="232"/>
      <c r="W68" s="232"/>
      <c r="X68" s="232"/>
      <c r="Y68" s="224"/>
      <c r="Z68" s="224"/>
      <c r="AA68" s="232"/>
      <c r="AB68" s="232"/>
      <c r="AC68" s="232"/>
      <c r="AD68" s="232"/>
      <c r="AE68" s="232"/>
      <c r="AF68" s="224"/>
      <c r="AG68" s="172">
        <f t="shared" ref="AG68:AG70" si="17">COUNTIF(B68:AF68,"e")+AH68</f>
        <v>0</v>
      </c>
      <c r="AH68" s="173">
        <f t="shared" si="0"/>
        <v>0</v>
      </c>
      <c r="AI68" s="173">
        <f>COUNT(B69:AF77)</f>
        <v>0</v>
      </c>
      <c r="AJ68" s="174" t="e">
        <f>AG68/(AG68+AH68)</f>
        <v>#DIV/0!</v>
      </c>
      <c r="AK68" s="175"/>
    </row>
    <row r="69" spans="1:37" x14ac:dyDescent="0.2">
      <c r="A69" s="151" t="s">
        <v>9</v>
      </c>
      <c r="D69" s="226"/>
      <c r="E69" s="226"/>
      <c r="K69" s="226"/>
      <c r="L69" s="226"/>
      <c r="R69" s="226"/>
      <c r="S69" s="226"/>
      <c r="Y69" s="226"/>
      <c r="Z69" s="226"/>
      <c r="AF69" s="226"/>
      <c r="AG69" s="154">
        <f t="shared" si="17"/>
        <v>0</v>
      </c>
      <c r="AH69" s="155">
        <f t="shared" si="0"/>
        <v>0</v>
      </c>
      <c r="AI69" s="156">
        <f>SUM(B69:AF69)</f>
        <v>0</v>
      </c>
      <c r="AJ69" s="3"/>
    </row>
    <row r="70" spans="1:37" x14ac:dyDescent="0.2">
      <c r="A70" s="151" t="s">
        <v>1</v>
      </c>
      <c r="D70" s="226"/>
      <c r="E70" s="226"/>
      <c r="K70" s="226"/>
      <c r="L70" s="226"/>
      <c r="R70" s="226"/>
      <c r="S70" s="226"/>
      <c r="Y70" s="226"/>
      <c r="Z70" s="226"/>
      <c r="AF70" s="226"/>
      <c r="AG70" s="154">
        <f t="shared" si="17"/>
        <v>0</v>
      </c>
      <c r="AH70" s="155">
        <f t="shared" si="0"/>
        <v>0</v>
      </c>
      <c r="AI70" s="157">
        <f t="shared" ref="AI70:AI77" si="18">SUM(B70:AF70)</f>
        <v>0</v>
      </c>
      <c r="AJ70" s="3"/>
    </row>
    <row r="71" spans="1:37" x14ac:dyDescent="0.2">
      <c r="A71" s="151" t="s">
        <v>2</v>
      </c>
      <c r="D71" s="226"/>
      <c r="E71" s="226"/>
      <c r="K71" s="226"/>
      <c r="L71" s="226"/>
      <c r="R71" s="226"/>
      <c r="S71" s="226"/>
      <c r="Y71" s="226"/>
      <c r="Z71" s="226"/>
      <c r="AF71" s="226"/>
      <c r="AG71" s="154">
        <f t="shared" si="5"/>
        <v>0</v>
      </c>
      <c r="AH71" s="155">
        <f t="shared" si="0"/>
        <v>0</v>
      </c>
      <c r="AI71" s="157">
        <f t="shared" si="18"/>
        <v>0</v>
      </c>
      <c r="AJ71" s="3"/>
    </row>
    <row r="72" spans="1:37" x14ac:dyDescent="0.2">
      <c r="A72" s="151" t="s">
        <v>3</v>
      </c>
      <c r="D72" s="226"/>
      <c r="E72" s="226"/>
      <c r="K72" s="226"/>
      <c r="L72" s="226"/>
      <c r="R72" s="226"/>
      <c r="S72" s="226"/>
      <c r="Y72" s="226"/>
      <c r="Z72" s="226"/>
      <c r="AF72" s="226"/>
      <c r="AG72" s="154">
        <f t="shared" si="5"/>
        <v>0</v>
      </c>
      <c r="AH72" s="155">
        <f t="shared" si="0"/>
        <v>0</v>
      </c>
      <c r="AI72" s="157">
        <f t="shared" si="18"/>
        <v>0</v>
      </c>
      <c r="AJ72" s="3"/>
    </row>
    <row r="73" spans="1:37" x14ac:dyDescent="0.2">
      <c r="A73" s="151" t="s">
        <v>4</v>
      </c>
      <c r="D73" s="226"/>
      <c r="E73" s="226"/>
      <c r="K73" s="226"/>
      <c r="L73" s="226"/>
      <c r="R73" s="226"/>
      <c r="S73" s="226"/>
      <c r="Y73" s="226"/>
      <c r="Z73" s="226"/>
      <c r="AF73" s="226"/>
      <c r="AG73" s="154">
        <f t="shared" si="5"/>
        <v>0</v>
      </c>
      <c r="AH73" s="155">
        <f t="shared" ref="AH73:AH142" si="19">COUNTIF(B73:AF73,"u")</f>
        <v>0</v>
      </c>
      <c r="AI73" s="157">
        <f t="shared" si="18"/>
        <v>0</v>
      </c>
      <c r="AJ73" s="3"/>
    </row>
    <row r="74" spans="1:37" x14ac:dyDescent="0.2">
      <c r="A74" s="151" t="s">
        <v>5</v>
      </c>
      <c r="D74" s="226"/>
      <c r="E74" s="226"/>
      <c r="K74" s="226"/>
      <c r="L74" s="226"/>
      <c r="R74" s="226"/>
      <c r="S74" s="226"/>
      <c r="Y74" s="226"/>
      <c r="Z74" s="226"/>
      <c r="AF74" s="226"/>
      <c r="AG74" s="154">
        <f t="shared" si="5"/>
        <v>0</v>
      </c>
      <c r="AH74" s="155">
        <f t="shared" si="19"/>
        <v>0</v>
      </c>
      <c r="AI74" s="157">
        <f t="shared" si="18"/>
        <v>0</v>
      </c>
      <c r="AJ74" s="3"/>
    </row>
    <row r="75" spans="1:37" x14ac:dyDescent="0.2">
      <c r="A75" s="151" t="s">
        <v>6</v>
      </c>
      <c r="D75" s="226"/>
      <c r="E75" s="226"/>
      <c r="K75" s="226"/>
      <c r="L75" s="226"/>
      <c r="R75" s="226"/>
      <c r="S75" s="226"/>
      <c r="Y75" s="226"/>
      <c r="Z75" s="226"/>
      <c r="AF75" s="226"/>
      <c r="AG75" s="154">
        <f t="shared" si="5"/>
        <v>0</v>
      </c>
      <c r="AH75" s="155">
        <f t="shared" si="19"/>
        <v>0</v>
      </c>
      <c r="AI75" s="157">
        <f t="shared" si="18"/>
        <v>0</v>
      </c>
      <c r="AJ75" s="3"/>
    </row>
    <row r="76" spans="1:37" x14ac:dyDescent="0.2">
      <c r="A76" s="151" t="s">
        <v>7</v>
      </c>
      <c r="D76" s="226"/>
      <c r="E76" s="226"/>
      <c r="K76" s="226"/>
      <c r="L76" s="226"/>
      <c r="R76" s="226"/>
      <c r="S76" s="226"/>
      <c r="Y76" s="226"/>
      <c r="Z76" s="226"/>
      <c r="AF76" s="226"/>
      <c r="AG76" s="154">
        <f t="shared" si="5"/>
        <v>0</v>
      </c>
      <c r="AH76" s="155">
        <f t="shared" si="19"/>
        <v>0</v>
      </c>
      <c r="AI76" s="157">
        <f t="shared" si="18"/>
        <v>0</v>
      </c>
      <c r="AJ76" s="3"/>
    </row>
    <row r="77" spans="1:37" s="17" customFormat="1" x14ac:dyDescent="0.2">
      <c r="A77" s="152" t="s">
        <v>8</v>
      </c>
      <c r="B77" s="21"/>
      <c r="C77" s="21"/>
      <c r="D77" s="228"/>
      <c r="E77" s="228"/>
      <c r="F77" s="21"/>
      <c r="G77" s="21"/>
      <c r="H77" s="21"/>
      <c r="I77" s="21"/>
      <c r="J77" s="21"/>
      <c r="K77" s="228"/>
      <c r="L77" s="228"/>
      <c r="M77" s="21"/>
      <c r="N77" s="21"/>
      <c r="O77" s="21"/>
      <c r="P77" s="21"/>
      <c r="Q77" s="21"/>
      <c r="R77" s="228"/>
      <c r="S77" s="228"/>
      <c r="T77" s="21"/>
      <c r="U77" s="21"/>
      <c r="V77" s="21"/>
      <c r="W77" s="21"/>
      <c r="X77" s="21"/>
      <c r="Y77" s="228"/>
      <c r="Z77" s="228"/>
      <c r="AA77" s="21"/>
      <c r="AB77" s="21"/>
      <c r="AC77" s="21"/>
      <c r="AD77" s="21"/>
      <c r="AE77" s="21"/>
      <c r="AF77" s="228"/>
      <c r="AG77" s="158">
        <f t="shared" si="5"/>
        <v>0</v>
      </c>
      <c r="AH77" s="159">
        <f t="shared" si="19"/>
        <v>0</v>
      </c>
      <c r="AI77" s="159">
        <f t="shared" si="18"/>
        <v>0</v>
      </c>
      <c r="AJ77" s="14"/>
      <c r="AK77" s="15"/>
    </row>
    <row r="78" spans="1:37" s="140" customFormat="1" ht="13.5" thickBot="1" x14ac:dyDescent="0.25">
      <c r="A78" s="153"/>
      <c r="B78" s="32"/>
      <c r="C78" s="32"/>
      <c r="D78" s="229"/>
      <c r="E78" s="229"/>
      <c r="F78" s="32"/>
      <c r="G78" s="32"/>
      <c r="H78" s="32"/>
      <c r="I78" s="32"/>
      <c r="J78" s="32"/>
      <c r="K78" s="229"/>
      <c r="L78" s="229"/>
      <c r="M78" s="32"/>
      <c r="N78" s="32"/>
      <c r="O78" s="32"/>
      <c r="P78" s="32"/>
      <c r="Q78" s="32"/>
      <c r="R78" s="229"/>
      <c r="S78" s="229"/>
      <c r="T78" s="32"/>
      <c r="U78" s="32"/>
      <c r="V78" s="32"/>
      <c r="W78" s="32"/>
      <c r="X78" s="32"/>
      <c r="Y78" s="229"/>
      <c r="Z78" s="229"/>
      <c r="AA78" s="32"/>
      <c r="AB78" s="32"/>
      <c r="AC78" s="32"/>
      <c r="AD78" s="32"/>
      <c r="AE78" s="32"/>
      <c r="AF78" s="229"/>
      <c r="AG78" s="160">
        <f t="shared" ref="AG78" si="20">SUM(AG69:AG77)</f>
        <v>0</v>
      </c>
      <c r="AH78" s="161">
        <f>SUM(AH69:AH77)</f>
        <v>0</v>
      </c>
      <c r="AI78" s="161">
        <f>SUM(AI69:AI77)</f>
        <v>0</v>
      </c>
      <c r="AJ78" s="40" t="e">
        <f>AG78/(AG78+AH78)</f>
        <v>#DIV/0!</v>
      </c>
      <c r="AK78" s="178"/>
    </row>
    <row r="79" spans="1:37" s="31" customFormat="1" x14ac:dyDescent="0.2">
      <c r="A79" s="129" t="str">
        <f>IF(Schülernamen!$A$9="","",Schülernamen!$A$9)</f>
        <v>Schüler8</v>
      </c>
      <c r="B79" s="232"/>
      <c r="C79" s="232"/>
      <c r="D79" s="224"/>
      <c r="E79" s="224"/>
      <c r="F79" s="232"/>
      <c r="G79" s="232"/>
      <c r="H79" s="232"/>
      <c r="I79" s="232"/>
      <c r="J79" s="232"/>
      <c r="K79" s="224"/>
      <c r="L79" s="224"/>
      <c r="M79" s="232"/>
      <c r="N79" s="232"/>
      <c r="O79" s="232"/>
      <c r="P79" s="232"/>
      <c r="Q79" s="232"/>
      <c r="R79" s="224"/>
      <c r="S79" s="224"/>
      <c r="T79" s="232"/>
      <c r="U79" s="232"/>
      <c r="V79" s="232"/>
      <c r="W79" s="232"/>
      <c r="X79" s="232"/>
      <c r="Y79" s="224"/>
      <c r="Z79" s="224"/>
      <c r="AA79" s="232"/>
      <c r="AB79" s="232"/>
      <c r="AC79" s="232"/>
      <c r="AD79" s="232"/>
      <c r="AE79" s="232"/>
      <c r="AF79" s="224"/>
      <c r="AG79" s="131">
        <f t="shared" ref="AG79:AG81" si="21">COUNTIF(B79:AF79,"e")+AH79</f>
        <v>0</v>
      </c>
      <c r="AH79" s="132">
        <f t="shared" si="19"/>
        <v>0</v>
      </c>
      <c r="AI79" s="132">
        <f>COUNT(B80:AF88)</f>
        <v>0</v>
      </c>
      <c r="AJ79" s="133" t="e">
        <f>AG79/(AG79+AH79)</f>
        <v>#DIV/0!</v>
      </c>
      <c r="AK79" s="134"/>
    </row>
    <row r="80" spans="1:37" x14ac:dyDescent="0.2">
      <c r="A80" s="162" t="s">
        <v>9</v>
      </c>
      <c r="D80" s="226"/>
      <c r="E80" s="226"/>
      <c r="K80" s="226"/>
      <c r="L80" s="226"/>
      <c r="R80" s="226"/>
      <c r="S80" s="226"/>
      <c r="Y80" s="226"/>
      <c r="Z80" s="226"/>
      <c r="AF80" s="226"/>
      <c r="AG80" s="164">
        <f t="shared" si="21"/>
        <v>0</v>
      </c>
      <c r="AH80" s="165">
        <f t="shared" si="19"/>
        <v>0</v>
      </c>
      <c r="AI80" s="166">
        <f>SUM(B80:AF80)</f>
        <v>0</v>
      </c>
      <c r="AJ80" s="5"/>
    </row>
    <row r="81" spans="1:37" x14ac:dyDescent="0.2">
      <c r="A81" s="162" t="s">
        <v>1</v>
      </c>
      <c r="D81" s="226"/>
      <c r="E81" s="226"/>
      <c r="K81" s="226"/>
      <c r="L81" s="226"/>
      <c r="R81" s="226"/>
      <c r="S81" s="226"/>
      <c r="Y81" s="226"/>
      <c r="Z81" s="226"/>
      <c r="AF81" s="226"/>
      <c r="AG81" s="164">
        <f t="shared" si="21"/>
        <v>0</v>
      </c>
      <c r="AH81" s="165">
        <f t="shared" si="19"/>
        <v>0</v>
      </c>
      <c r="AI81" s="167">
        <f t="shared" ref="AI81:AI88" si="22">SUM(B81:AF81)</f>
        <v>0</v>
      </c>
      <c r="AJ81" s="5"/>
    </row>
    <row r="82" spans="1:37" x14ac:dyDescent="0.2">
      <c r="A82" s="162" t="s">
        <v>2</v>
      </c>
      <c r="D82" s="226"/>
      <c r="E82" s="226"/>
      <c r="K82" s="226"/>
      <c r="L82" s="226"/>
      <c r="R82" s="226"/>
      <c r="S82" s="226"/>
      <c r="Y82" s="226"/>
      <c r="Z82" s="226"/>
      <c r="AF82" s="226"/>
      <c r="AG82" s="164">
        <f t="shared" si="8"/>
        <v>0</v>
      </c>
      <c r="AH82" s="165">
        <f t="shared" si="19"/>
        <v>0</v>
      </c>
      <c r="AI82" s="167">
        <f t="shared" si="22"/>
        <v>0</v>
      </c>
      <c r="AJ82" s="5"/>
    </row>
    <row r="83" spans="1:37" x14ac:dyDescent="0.2">
      <c r="A83" s="162" t="s">
        <v>3</v>
      </c>
      <c r="D83" s="226"/>
      <c r="E83" s="226"/>
      <c r="K83" s="226"/>
      <c r="L83" s="226"/>
      <c r="R83" s="226"/>
      <c r="S83" s="226"/>
      <c r="Y83" s="226"/>
      <c r="Z83" s="226"/>
      <c r="AF83" s="226"/>
      <c r="AG83" s="164">
        <f t="shared" si="8"/>
        <v>0</v>
      </c>
      <c r="AH83" s="165">
        <f t="shared" si="19"/>
        <v>0</v>
      </c>
      <c r="AI83" s="167">
        <f t="shared" si="22"/>
        <v>0</v>
      </c>
      <c r="AJ83" s="5"/>
    </row>
    <row r="84" spans="1:37" x14ac:dyDescent="0.2">
      <c r="A84" s="162" t="s">
        <v>4</v>
      </c>
      <c r="D84" s="226"/>
      <c r="E84" s="226"/>
      <c r="K84" s="226"/>
      <c r="L84" s="226"/>
      <c r="R84" s="226"/>
      <c r="S84" s="226"/>
      <c r="Y84" s="226"/>
      <c r="Z84" s="226"/>
      <c r="AF84" s="226"/>
      <c r="AG84" s="164">
        <f t="shared" si="8"/>
        <v>0</v>
      </c>
      <c r="AH84" s="165">
        <f t="shared" si="19"/>
        <v>0</v>
      </c>
      <c r="AI84" s="167">
        <f t="shared" si="22"/>
        <v>0</v>
      </c>
      <c r="AJ84" s="5"/>
    </row>
    <row r="85" spans="1:37" x14ac:dyDescent="0.2">
      <c r="A85" s="162" t="s">
        <v>5</v>
      </c>
      <c r="D85" s="226"/>
      <c r="E85" s="226"/>
      <c r="K85" s="226"/>
      <c r="L85" s="226"/>
      <c r="R85" s="226"/>
      <c r="S85" s="226"/>
      <c r="Y85" s="226"/>
      <c r="Z85" s="226"/>
      <c r="AF85" s="226"/>
      <c r="AG85" s="164">
        <f t="shared" si="8"/>
        <v>0</v>
      </c>
      <c r="AH85" s="165">
        <f t="shared" si="19"/>
        <v>0</v>
      </c>
      <c r="AI85" s="167">
        <f t="shared" si="22"/>
        <v>0</v>
      </c>
      <c r="AJ85" s="5"/>
    </row>
    <row r="86" spans="1:37" x14ac:dyDescent="0.2">
      <c r="A86" s="162" t="s">
        <v>6</v>
      </c>
      <c r="D86" s="226"/>
      <c r="E86" s="226"/>
      <c r="K86" s="226"/>
      <c r="L86" s="226"/>
      <c r="R86" s="226"/>
      <c r="S86" s="226"/>
      <c r="Y86" s="226"/>
      <c r="Z86" s="226"/>
      <c r="AF86" s="226"/>
      <c r="AG86" s="164">
        <f t="shared" si="8"/>
        <v>0</v>
      </c>
      <c r="AH86" s="165">
        <f t="shared" si="19"/>
        <v>0</v>
      </c>
      <c r="AI86" s="167">
        <f t="shared" si="22"/>
        <v>0</v>
      </c>
      <c r="AJ86" s="5"/>
    </row>
    <row r="87" spans="1:37" x14ac:dyDescent="0.2">
      <c r="A87" s="162" t="s">
        <v>7</v>
      </c>
      <c r="D87" s="226"/>
      <c r="E87" s="226"/>
      <c r="K87" s="226"/>
      <c r="L87" s="226"/>
      <c r="R87" s="226"/>
      <c r="S87" s="226"/>
      <c r="Y87" s="226"/>
      <c r="Z87" s="226"/>
      <c r="AF87" s="226"/>
      <c r="AG87" s="164">
        <f t="shared" si="8"/>
        <v>0</v>
      </c>
      <c r="AH87" s="165">
        <f t="shared" si="19"/>
        <v>0</v>
      </c>
      <c r="AI87" s="167">
        <f t="shared" si="22"/>
        <v>0</v>
      </c>
      <c r="AJ87" s="5"/>
    </row>
    <row r="88" spans="1:37" s="17" customFormat="1" x14ac:dyDescent="0.2">
      <c r="A88" s="163" t="s">
        <v>8</v>
      </c>
      <c r="B88" s="21"/>
      <c r="C88" s="21"/>
      <c r="D88" s="228"/>
      <c r="E88" s="228"/>
      <c r="F88" s="21"/>
      <c r="G88" s="21"/>
      <c r="H88" s="21"/>
      <c r="I88" s="21"/>
      <c r="J88" s="21"/>
      <c r="K88" s="228"/>
      <c r="L88" s="228"/>
      <c r="M88" s="21"/>
      <c r="N88" s="21"/>
      <c r="O88" s="21"/>
      <c r="P88" s="21"/>
      <c r="Q88" s="21"/>
      <c r="R88" s="228"/>
      <c r="S88" s="228"/>
      <c r="T88" s="21"/>
      <c r="U88" s="21"/>
      <c r="V88" s="21"/>
      <c r="W88" s="21"/>
      <c r="X88" s="21"/>
      <c r="Y88" s="228"/>
      <c r="Z88" s="228"/>
      <c r="AA88" s="21"/>
      <c r="AB88" s="21"/>
      <c r="AC88" s="21"/>
      <c r="AD88" s="21"/>
      <c r="AE88" s="21"/>
      <c r="AF88" s="228"/>
      <c r="AG88" s="168">
        <f t="shared" si="8"/>
        <v>0</v>
      </c>
      <c r="AH88" s="169">
        <f t="shared" si="19"/>
        <v>0</v>
      </c>
      <c r="AI88" s="169">
        <f t="shared" si="22"/>
        <v>0</v>
      </c>
      <c r="AJ88" s="18"/>
      <c r="AK88" s="15"/>
    </row>
    <row r="89" spans="1:37" s="35" customFormat="1" ht="13.5" thickBot="1" x14ac:dyDescent="0.25">
      <c r="A89" s="137"/>
      <c r="B89" s="32"/>
      <c r="C89" s="32"/>
      <c r="D89" s="229"/>
      <c r="E89" s="229"/>
      <c r="F89" s="32"/>
      <c r="G89" s="32"/>
      <c r="H89" s="32"/>
      <c r="I89" s="32"/>
      <c r="J89" s="32"/>
      <c r="K89" s="229"/>
      <c r="L89" s="229"/>
      <c r="M89" s="32"/>
      <c r="N89" s="32"/>
      <c r="O89" s="32"/>
      <c r="P89" s="32"/>
      <c r="Q89" s="32"/>
      <c r="R89" s="229"/>
      <c r="S89" s="229"/>
      <c r="T89" s="32"/>
      <c r="U89" s="32"/>
      <c r="V89" s="32"/>
      <c r="W89" s="32"/>
      <c r="X89" s="32"/>
      <c r="Y89" s="229"/>
      <c r="Z89" s="229"/>
      <c r="AA89" s="32"/>
      <c r="AB89" s="32"/>
      <c r="AC89" s="32"/>
      <c r="AD89" s="32"/>
      <c r="AE89" s="32"/>
      <c r="AF89" s="229"/>
      <c r="AG89" s="138">
        <f t="shared" ref="AG89" si="23">SUM(AG80:AG88)</f>
        <v>0</v>
      </c>
      <c r="AH89" s="139">
        <f>SUM(AH80:AH88)</f>
        <v>0</v>
      </c>
      <c r="AI89" s="139">
        <f>SUM(AI80:AI88)</f>
        <v>0</v>
      </c>
      <c r="AJ89" s="40" t="e">
        <f>AG89/(AG89+AH89)</f>
        <v>#DIV/0!</v>
      </c>
      <c r="AK89" s="33"/>
    </row>
    <row r="90" spans="1:37" s="141" customFormat="1" x14ac:dyDescent="0.2">
      <c r="A90" s="170" t="str">
        <f>IF(Schülernamen!$A$10="","",Schülernamen!$A$10)</f>
        <v>Schüler9</v>
      </c>
      <c r="B90" s="232"/>
      <c r="C90" s="232"/>
      <c r="D90" s="224"/>
      <c r="E90" s="224"/>
      <c r="F90" s="232"/>
      <c r="G90" s="232"/>
      <c r="H90" s="232"/>
      <c r="I90" s="232"/>
      <c r="J90" s="232"/>
      <c r="K90" s="224"/>
      <c r="L90" s="224"/>
      <c r="M90" s="232"/>
      <c r="N90" s="232"/>
      <c r="O90" s="232"/>
      <c r="P90" s="232"/>
      <c r="Q90" s="232"/>
      <c r="R90" s="224"/>
      <c r="S90" s="224"/>
      <c r="T90" s="232"/>
      <c r="U90" s="232"/>
      <c r="V90" s="232"/>
      <c r="W90" s="232"/>
      <c r="X90" s="232"/>
      <c r="Y90" s="224"/>
      <c r="Z90" s="224"/>
      <c r="AA90" s="232"/>
      <c r="AB90" s="232"/>
      <c r="AC90" s="232"/>
      <c r="AD90" s="232"/>
      <c r="AE90" s="232"/>
      <c r="AF90" s="224"/>
      <c r="AG90" s="172">
        <f t="shared" ref="AG90:AG143" si="24">COUNTIF(B90:AF90,"e")+AH90</f>
        <v>0</v>
      </c>
      <c r="AH90" s="173">
        <f t="shared" si="19"/>
        <v>0</v>
      </c>
      <c r="AI90" s="173">
        <f>COUNT(B91:AF99)</f>
        <v>0</v>
      </c>
      <c r="AJ90" s="174" t="e">
        <f>AG90/(AG90+AH90)</f>
        <v>#DIV/0!</v>
      </c>
      <c r="AK90" s="175"/>
    </row>
    <row r="91" spans="1:37" x14ac:dyDescent="0.2">
      <c r="A91" s="151" t="s">
        <v>9</v>
      </c>
      <c r="D91" s="226"/>
      <c r="E91" s="226"/>
      <c r="K91" s="226"/>
      <c r="L91" s="226"/>
      <c r="R91" s="226"/>
      <c r="S91" s="226"/>
      <c r="Y91" s="226"/>
      <c r="Z91" s="226"/>
      <c r="AF91" s="226"/>
      <c r="AG91" s="154">
        <f t="shared" si="24"/>
        <v>0</v>
      </c>
      <c r="AH91" s="155">
        <f t="shared" si="19"/>
        <v>0</v>
      </c>
      <c r="AI91" s="156">
        <f>SUM(B91:AF91)</f>
        <v>0</v>
      </c>
      <c r="AJ91" s="3"/>
    </row>
    <row r="92" spans="1:37" x14ac:dyDescent="0.2">
      <c r="A92" s="151" t="s">
        <v>1</v>
      </c>
      <c r="D92" s="226"/>
      <c r="E92" s="226"/>
      <c r="K92" s="226"/>
      <c r="L92" s="226"/>
      <c r="R92" s="226"/>
      <c r="S92" s="226"/>
      <c r="Y92" s="226"/>
      <c r="Z92" s="226"/>
      <c r="AF92" s="226"/>
      <c r="AG92" s="154">
        <f t="shared" si="24"/>
        <v>0</v>
      </c>
      <c r="AH92" s="155">
        <f t="shared" si="19"/>
        <v>0</v>
      </c>
      <c r="AI92" s="157">
        <f t="shared" ref="AI92:AI99" si="25">SUM(B92:AF92)</f>
        <v>0</v>
      </c>
      <c r="AJ92" s="3"/>
    </row>
    <row r="93" spans="1:37" x14ac:dyDescent="0.2">
      <c r="A93" s="151" t="s">
        <v>2</v>
      </c>
      <c r="D93" s="226"/>
      <c r="E93" s="226"/>
      <c r="K93" s="226"/>
      <c r="L93" s="226"/>
      <c r="R93" s="226"/>
      <c r="S93" s="226"/>
      <c r="Y93" s="226"/>
      <c r="Z93" s="226"/>
      <c r="AF93" s="226"/>
      <c r="AG93" s="154">
        <f t="shared" si="24"/>
        <v>0</v>
      </c>
      <c r="AH93" s="155">
        <f t="shared" si="19"/>
        <v>0</v>
      </c>
      <c r="AI93" s="157">
        <f t="shared" si="25"/>
        <v>0</v>
      </c>
      <c r="AJ93" s="3"/>
    </row>
    <row r="94" spans="1:37" x14ac:dyDescent="0.2">
      <c r="A94" s="151" t="s">
        <v>3</v>
      </c>
      <c r="D94" s="226"/>
      <c r="E94" s="226"/>
      <c r="K94" s="226"/>
      <c r="L94" s="226"/>
      <c r="R94" s="226"/>
      <c r="S94" s="226"/>
      <c r="Y94" s="226"/>
      <c r="Z94" s="226"/>
      <c r="AF94" s="226"/>
      <c r="AG94" s="154">
        <f t="shared" si="24"/>
        <v>0</v>
      </c>
      <c r="AH94" s="155">
        <f t="shared" si="19"/>
        <v>0</v>
      </c>
      <c r="AI94" s="157">
        <f t="shared" si="25"/>
        <v>0</v>
      </c>
      <c r="AJ94" s="3"/>
    </row>
    <row r="95" spans="1:37" x14ac:dyDescent="0.2">
      <c r="A95" s="151" t="s">
        <v>4</v>
      </c>
      <c r="D95" s="226"/>
      <c r="E95" s="226"/>
      <c r="K95" s="226"/>
      <c r="L95" s="226"/>
      <c r="R95" s="226"/>
      <c r="S95" s="226"/>
      <c r="Y95" s="226"/>
      <c r="Z95" s="226"/>
      <c r="AF95" s="226"/>
      <c r="AG95" s="154">
        <f t="shared" si="24"/>
        <v>0</v>
      </c>
      <c r="AH95" s="155">
        <f t="shared" si="19"/>
        <v>0</v>
      </c>
      <c r="AI95" s="157">
        <f t="shared" si="25"/>
        <v>0</v>
      </c>
      <c r="AJ95" s="3"/>
    </row>
    <row r="96" spans="1:37" x14ac:dyDescent="0.2">
      <c r="A96" s="151" t="s">
        <v>5</v>
      </c>
      <c r="D96" s="226"/>
      <c r="E96" s="226"/>
      <c r="K96" s="226"/>
      <c r="L96" s="226"/>
      <c r="R96" s="226"/>
      <c r="S96" s="226"/>
      <c r="Y96" s="226"/>
      <c r="Z96" s="226"/>
      <c r="AF96" s="226"/>
      <c r="AG96" s="154">
        <f t="shared" si="24"/>
        <v>0</v>
      </c>
      <c r="AH96" s="155">
        <f t="shared" si="19"/>
        <v>0</v>
      </c>
      <c r="AI96" s="157">
        <f t="shared" si="25"/>
        <v>0</v>
      </c>
      <c r="AJ96" s="3"/>
    </row>
    <row r="97" spans="1:37" x14ac:dyDescent="0.2">
      <c r="A97" s="151" t="s">
        <v>6</v>
      </c>
      <c r="D97" s="226"/>
      <c r="E97" s="226"/>
      <c r="K97" s="226"/>
      <c r="L97" s="226"/>
      <c r="R97" s="226"/>
      <c r="S97" s="226"/>
      <c r="Y97" s="226"/>
      <c r="Z97" s="226"/>
      <c r="AF97" s="226"/>
      <c r="AG97" s="154">
        <f t="shared" si="24"/>
        <v>0</v>
      </c>
      <c r="AH97" s="155">
        <f t="shared" si="19"/>
        <v>0</v>
      </c>
      <c r="AI97" s="157">
        <f t="shared" si="25"/>
        <v>0</v>
      </c>
      <c r="AJ97" s="3"/>
    </row>
    <row r="98" spans="1:37" x14ac:dyDescent="0.2">
      <c r="A98" s="151" t="s">
        <v>7</v>
      </c>
      <c r="D98" s="226"/>
      <c r="E98" s="226"/>
      <c r="K98" s="226"/>
      <c r="L98" s="226"/>
      <c r="R98" s="226"/>
      <c r="S98" s="226"/>
      <c r="Y98" s="226"/>
      <c r="Z98" s="226"/>
      <c r="AF98" s="226"/>
      <c r="AG98" s="154">
        <f t="shared" si="24"/>
        <v>0</v>
      </c>
      <c r="AH98" s="155">
        <f t="shared" si="19"/>
        <v>0</v>
      </c>
      <c r="AI98" s="157">
        <f t="shared" si="25"/>
        <v>0</v>
      </c>
      <c r="AJ98" s="3"/>
    </row>
    <row r="99" spans="1:37" s="17" customFormat="1" x14ac:dyDescent="0.2">
      <c r="A99" s="152" t="s">
        <v>8</v>
      </c>
      <c r="B99" s="21"/>
      <c r="C99" s="21"/>
      <c r="D99" s="228"/>
      <c r="E99" s="228"/>
      <c r="F99" s="21"/>
      <c r="G99" s="21"/>
      <c r="H99" s="21"/>
      <c r="I99" s="21"/>
      <c r="J99" s="21"/>
      <c r="K99" s="228"/>
      <c r="L99" s="228"/>
      <c r="M99" s="21"/>
      <c r="N99" s="21"/>
      <c r="O99" s="21"/>
      <c r="P99" s="21"/>
      <c r="Q99" s="21"/>
      <c r="R99" s="228"/>
      <c r="S99" s="228"/>
      <c r="T99" s="21"/>
      <c r="U99" s="21"/>
      <c r="V99" s="21"/>
      <c r="W99" s="21"/>
      <c r="X99" s="21"/>
      <c r="Y99" s="228"/>
      <c r="Z99" s="228"/>
      <c r="AA99" s="21"/>
      <c r="AB99" s="21"/>
      <c r="AC99" s="21"/>
      <c r="AD99" s="21"/>
      <c r="AE99" s="21"/>
      <c r="AF99" s="228"/>
      <c r="AG99" s="158">
        <f t="shared" si="24"/>
        <v>0</v>
      </c>
      <c r="AH99" s="159">
        <f t="shared" si="19"/>
        <v>0</v>
      </c>
      <c r="AI99" s="159">
        <f t="shared" si="25"/>
        <v>0</v>
      </c>
      <c r="AJ99" s="14"/>
      <c r="AK99" s="15"/>
    </row>
    <row r="100" spans="1:37" s="140" customFormat="1" ht="13.5" thickBot="1" x14ac:dyDescent="0.25">
      <c r="A100" s="153"/>
      <c r="B100" s="32"/>
      <c r="C100" s="233"/>
      <c r="D100" s="229"/>
      <c r="E100" s="229"/>
      <c r="F100" s="32"/>
      <c r="G100" s="32"/>
      <c r="H100" s="32"/>
      <c r="I100" s="32"/>
      <c r="J100" s="32"/>
      <c r="K100" s="229"/>
      <c r="L100" s="229"/>
      <c r="M100" s="32"/>
      <c r="N100" s="32"/>
      <c r="O100" s="32"/>
      <c r="P100" s="32"/>
      <c r="Q100" s="32"/>
      <c r="R100" s="229"/>
      <c r="S100" s="229"/>
      <c r="T100" s="32"/>
      <c r="U100" s="32"/>
      <c r="V100" s="32"/>
      <c r="W100" s="32"/>
      <c r="X100" s="32"/>
      <c r="Y100" s="229"/>
      <c r="Z100" s="229"/>
      <c r="AA100" s="32"/>
      <c r="AB100" s="32"/>
      <c r="AC100" s="32"/>
      <c r="AD100" s="32"/>
      <c r="AE100" s="32"/>
      <c r="AF100" s="229"/>
      <c r="AG100" s="160">
        <f t="shared" ref="AG100" si="26">SUM(AG91:AG99)</f>
        <v>0</v>
      </c>
      <c r="AH100" s="161">
        <f>SUM(AH91:AH99)</f>
        <v>0</v>
      </c>
      <c r="AI100" s="161">
        <f>SUM(AI91:AI99)</f>
        <v>0</v>
      </c>
      <c r="AJ100" s="40" t="e">
        <f>AG100/(AG100+AH100)</f>
        <v>#DIV/0!</v>
      </c>
      <c r="AK100" s="178"/>
    </row>
    <row r="101" spans="1:37" s="31" customFormat="1" x14ac:dyDescent="0.2">
      <c r="A101" s="129" t="str">
        <f>IF(Schülernamen!$A$11="","",Schülernamen!$A$11)</f>
        <v>Schüler10</v>
      </c>
      <c r="B101" s="232"/>
      <c r="C101" s="232"/>
      <c r="D101" s="224"/>
      <c r="E101" s="224"/>
      <c r="F101" s="232"/>
      <c r="G101" s="232"/>
      <c r="H101" s="232"/>
      <c r="I101" s="232"/>
      <c r="J101" s="232"/>
      <c r="K101" s="224"/>
      <c r="L101" s="224"/>
      <c r="M101" s="232"/>
      <c r="N101" s="232"/>
      <c r="O101" s="232"/>
      <c r="P101" s="232"/>
      <c r="Q101" s="232"/>
      <c r="R101" s="224"/>
      <c r="S101" s="224"/>
      <c r="T101" s="232"/>
      <c r="U101" s="232"/>
      <c r="V101" s="232"/>
      <c r="W101" s="232"/>
      <c r="X101" s="232"/>
      <c r="Y101" s="224"/>
      <c r="Z101" s="224"/>
      <c r="AA101" s="232"/>
      <c r="AB101" s="232"/>
      <c r="AC101" s="232"/>
      <c r="AD101" s="232"/>
      <c r="AE101" s="232"/>
      <c r="AF101" s="224"/>
      <c r="AG101" s="131">
        <f t="shared" ref="AG101:AG154" si="27">COUNTIF(B101:AF101,"e")+AH101</f>
        <v>0</v>
      </c>
      <c r="AH101" s="132">
        <f t="shared" si="19"/>
        <v>0</v>
      </c>
      <c r="AI101" s="132">
        <f>COUNT(B102:AF110)</f>
        <v>0</v>
      </c>
      <c r="AJ101" s="133" t="e">
        <f>AG101/(AG101+AH101)</f>
        <v>#DIV/0!</v>
      </c>
      <c r="AK101" s="134"/>
    </row>
    <row r="102" spans="1:37" x14ac:dyDescent="0.2">
      <c r="A102" s="162" t="s">
        <v>9</v>
      </c>
      <c r="D102" s="226"/>
      <c r="E102" s="226"/>
      <c r="K102" s="226"/>
      <c r="L102" s="226"/>
      <c r="R102" s="226"/>
      <c r="S102" s="226"/>
      <c r="Y102" s="226"/>
      <c r="Z102" s="226"/>
      <c r="AF102" s="226"/>
      <c r="AG102" s="164">
        <f t="shared" si="27"/>
        <v>0</v>
      </c>
      <c r="AH102" s="165">
        <f t="shared" si="19"/>
        <v>0</v>
      </c>
      <c r="AI102" s="166">
        <f>SUM(B102:AF102)</f>
        <v>0</v>
      </c>
      <c r="AJ102" s="5"/>
    </row>
    <row r="103" spans="1:37" x14ac:dyDescent="0.2">
      <c r="A103" s="162" t="s">
        <v>1</v>
      </c>
      <c r="D103" s="226"/>
      <c r="E103" s="226"/>
      <c r="K103" s="226"/>
      <c r="L103" s="226"/>
      <c r="R103" s="226"/>
      <c r="S103" s="226"/>
      <c r="Y103" s="226"/>
      <c r="Z103" s="226"/>
      <c r="AF103" s="226"/>
      <c r="AG103" s="164">
        <f t="shared" si="27"/>
        <v>0</v>
      </c>
      <c r="AH103" s="165">
        <f t="shared" si="19"/>
        <v>0</v>
      </c>
      <c r="AI103" s="167">
        <f t="shared" ref="AI103:AI110" si="28">SUM(B103:AF103)</f>
        <v>0</v>
      </c>
      <c r="AJ103" s="5"/>
    </row>
    <row r="104" spans="1:37" x14ac:dyDescent="0.2">
      <c r="A104" s="162" t="s">
        <v>2</v>
      </c>
      <c r="D104" s="226"/>
      <c r="E104" s="226"/>
      <c r="K104" s="226"/>
      <c r="L104" s="226"/>
      <c r="R104" s="226"/>
      <c r="S104" s="226"/>
      <c r="Y104" s="226"/>
      <c r="Z104" s="226"/>
      <c r="AF104" s="226"/>
      <c r="AG104" s="164">
        <f t="shared" si="27"/>
        <v>0</v>
      </c>
      <c r="AH104" s="165">
        <f t="shared" si="19"/>
        <v>0</v>
      </c>
      <c r="AI104" s="167">
        <f t="shared" si="28"/>
        <v>0</v>
      </c>
      <c r="AJ104" s="5"/>
    </row>
    <row r="105" spans="1:37" x14ac:dyDescent="0.2">
      <c r="A105" s="162" t="s">
        <v>3</v>
      </c>
      <c r="D105" s="226"/>
      <c r="E105" s="226"/>
      <c r="K105" s="226"/>
      <c r="L105" s="226"/>
      <c r="R105" s="226"/>
      <c r="S105" s="226"/>
      <c r="Y105" s="226"/>
      <c r="Z105" s="226"/>
      <c r="AF105" s="226"/>
      <c r="AG105" s="164">
        <f t="shared" si="27"/>
        <v>0</v>
      </c>
      <c r="AH105" s="165">
        <f t="shared" si="19"/>
        <v>0</v>
      </c>
      <c r="AI105" s="167">
        <f t="shared" si="28"/>
        <v>0</v>
      </c>
      <c r="AJ105" s="5"/>
    </row>
    <row r="106" spans="1:37" x14ac:dyDescent="0.2">
      <c r="A106" s="162" t="s">
        <v>4</v>
      </c>
      <c r="D106" s="226"/>
      <c r="E106" s="226"/>
      <c r="K106" s="226"/>
      <c r="L106" s="226"/>
      <c r="R106" s="226"/>
      <c r="S106" s="226"/>
      <c r="Y106" s="226"/>
      <c r="Z106" s="226"/>
      <c r="AF106" s="226"/>
      <c r="AG106" s="164">
        <f t="shared" si="27"/>
        <v>0</v>
      </c>
      <c r="AH106" s="165">
        <f t="shared" si="19"/>
        <v>0</v>
      </c>
      <c r="AI106" s="167">
        <f t="shared" si="28"/>
        <v>0</v>
      </c>
      <c r="AJ106" s="5"/>
    </row>
    <row r="107" spans="1:37" x14ac:dyDescent="0.2">
      <c r="A107" s="162" t="s">
        <v>5</v>
      </c>
      <c r="D107" s="226"/>
      <c r="E107" s="226"/>
      <c r="K107" s="226"/>
      <c r="L107" s="226"/>
      <c r="R107" s="226"/>
      <c r="S107" s="226"/>
      <c r="Y107" s="226"/>
      <c r="Z107" s="226"/>
      <c r="AF107" s="226"/>
      <c r="AG107" s="164">
        <f t="shared" si="27"/>
        <v>0</v>
      </c>
      <c r="AH107" s="165">
        <f t="shared" si="19"/>
        <v>0</v>
      </c>
      <c r="AI107" s="167">
        <f t="shared" si="28"/>
        <v>0</v>
      </c>
      <c r="AJ107" s="5"/>
    </row>
    <row r="108" spans="1:37" x14ac:dyDescent="0.2">
      <c r="A108" s="162" t="s">
        <v>6</v>
      </c>
      <c r="D108" s="226"/>
      <c r="E108" s="226"/>
      <c r="K108" s="226"/>
      <c r="L108" s="226"/>
      <c r="R108" s="226"/>
      <c r="S108" s="226"/>
      <c r="Y108" s="226"/>
      <c r="Z108" s="226"/>
      <c r="AF108" s="226"/>
      <c r="AG108" s="164">
        <f t="shared" si="27"/>
        <v>0</v>
      </c>
      <c r="AH108" s="165">
        <f t="shared" si="19"/>
        <v>0</v>
      </c>
      <c r="AI108" s="167">
        <f t="shared" si="28"/>
        <v>0</v>
      </c>
      <c r="AJ108" s="5"/>
    </row>
    <row r="109" spans="1:37" x14ac:dyDescent="0.2">
      <c r="A109" s="162" t="s">
        <v>7</v>
      </c>
      <c r="D109" s="226"/>
      <c r="E109" s="226"/>
      <c r="K109" s="226"/>
      <c r="L109" s="226"/>
      <c r="R109" s="226"/>
      <c r="S109" s="226"/>
      <c r="Y109" s="226"/>
      <c r="Z109" s="226"/>
      <c r="AF109" s="226"/>
      <c r="AG109" s="164">
        <f t="shared" si="27"/>
        <v>0</v>
      </c>
      <c r="AH109" s="165">
        <f t="shared" si="19"/>
        <v>0</v>
      </c>
      <c r="AI109" s="167">
        <f t="shared" si="28"/>
        <v>0</v>
      </c>
      <c r="AJ109" s="5"/>
    </row>
    <row r="110" spans="1:37" s="17" customFormat="1" x14ac:dyDescent="0.2">
      <c r="A110" s="163" t="s">
        <v>8</v>
      </c>
      <c r="B110" s="21"/>
      <c r="C110" s="21"/>
      <c r="D110" s="228"/>
      <c r="E110" s="228"/>
      <c r="F110" s="21"/>
      <c r="G110" s="21"/>
      <c r="H110" s="21"/>
      <c r="I110" s="21"/>
      <c r="J110" s="21"/>
      <c r="K110" s="228"/>
      <c r="L110" s="228"/>
      <c r="M110" s="21"/>
      <c r="N110" s="21"/>
      <c r="O110" s="21"/>
      <c r="P110" s="21"/>
      <c r="Q110" s="21"/>
      <c r="R110" s="228"/>
      <c r="S110" s="228"/>
      <c r="T110" s="21"/>
      <c r="U110" s="21"/>
      <c r="V110" s="21"/>
      <c r="W110" s="21"/>
      <c r="X110" s="21"/>
      <c r="Y110" s="228"/>
      <c r="Z110" s="228"/>
      <c r="AA110" s="21"/>
      <c r="AB110" s="21"/>
      <c r="AC110" s="21"/>
      <c r="AD110" s="21"/>
      <c r="AE110" s="21"/>
      <c r="AF110" s="228"/>
      <c r="AG110" s="168">
        <f t="shared" si="27"/>
        <v>0</v>
      </c>
      <c r="AH110" s="169">
        <f t="shared" si="19"/>
        <v>0</v>
      </c>
      <c r="AI110" s="169">
        <f t="shared" si="28"/>
        <v>0</v>
      </c>
      <c r="AJ110" s="18"/>
      <c r="AK110" s="15"/>
    </row>
    <row r="111" spans="1:37" s="35" customFormat="1" ht="13.5" thickBot="1" x14ac:dyDescent="0.25">
      <c r="A111" s="137"/>
      <c r="B111" s="32"/>
      <c r="C111" s="32"/>
      <c r="D111" s="229"/>
      <c r="E111" s="229"/>
      <c r="F111" s="32"/>
      <c r="G111" s="32"/>
      <c r="H111" s="32"/>
      <c r="I111" s="32"/>
      <c r="J111" s="32"/>
      <c r="K111" s="229"/>
      <c r="L111" s="229"/>
      <c r="M111" s="32"/>
      <c r="N111" s="32"/>
      <c r="O111" s="32"/>
      <c r="P111" s="32"/>
      <c r="Q111" s="32"/>
      <c r="R111" s="229"/>
      <c r="S111" s="229"/>
      <c r="T111" s="32"/>
      <c r="U111" s="32"/>
      <c r="V111" s="32"/>
      <c r="W111" s="32"/>
      <c r="X111" s="32"/>
      <c r="Y111" s="229"/>
      <c r="Z111" s="229"/>
      <c r="AA111" s="32"/>
      <c r="AB111" s="32"/>
      <c r="AC111" s="32"/>
      <c r="AD111" s="32"/>
      <c r="AE111" s="32"/>
      <c r="AF111" s="229"/>
      <c r="AG111" s="138">
        <f t="shared" ref="AG111" si="29">SUM(AG102:AG110)</f>
        <v>0</v>
      </c>
      <c r="AH111" s="139">
        <f>SUM(AH102:AH110)</f>
        <v>0</v>
      </c>
      <c r="AI111" s="139">
        <f>SUM(AI102:AI110)</f>
        <v>0</v>
      </c>
      <c r="AJ111" s="40" t="e">
        <f>AG111/(AG111+AH111)</f>
        <v>#DIV/0!</v>
      </c>
      <c r="AK111" s="33"/>
    </row>
    <row r="112" spans="1:37" s="141" customFormat="1" x14ac:dyDescent="0.2">
      <c r="A112" s="170" t="str">
        <f>IF(Schülernamen!$A$12="","",Schülernamen!$A$12)</f>
        <v>Schüler11</v>
      </c>
      <c r="B112" s="232"/>
      <c r="C112" s="232"/>
      <c r="D112" s="224"/>
      <c r="E112" s="224"/>
      <c r="F112" s="232"/>
      <c r="G112" s="232"/>
      <c r="H112" s="232"/>
      <c r="I112" s="232"/>
      <c r="J112" s="232"/>
      <c r="K112" s="224"/>
      <c r="L112" s="224"/>
      <c r="M112" s="232"/>
      <c r="N112" s="232"/>
      <c r="O112" s="232"/>
      <c r="P112" s="232"/>
      <c r="Q112" s="232"/>
      <c r="R112" s="224"/>
      <c r="S112" s="224"/>
      <c r="T112" s="232"/>
      <c r="U112" s="232"/>
      <c r="V112" s="232"/>
      <c r="W112" s="232"/>
      <c r="X112" s="232"/>
      <c r="Y112" s="224"/>
      <c r="Z112" s="224"/>
      <c r="AA112" s="232"/>
      <c r="AB112" s="232"/>
      <c r="AC112" s="232"/>
      <c r="AD112" s="232"/>
      <c r="AE112" s="232"/>
      <c r="AF112" s="224"/>
      <c r="AG112" s="172">
        <f t="shared" ref="AG112:AG114" si="30">COUNTIF(B112:AF112,"e")+AH112</f>
        <v>0</v>
      </c>
      <c r="AH112" s="173">
        <f t="shared" si="19"/>
        <v>0</v>
      </c>
      <c r="AI112" s="173">
        <f>COUNT(B113:AF121)</f>
        <v>0</v>
      </c>
      <c r="AJ112" s="174" t="e">
        <f>AG112/(AG112+AH112)</f>
        <v>#DIV/0!</v>
      </c>
      <c r="AK112" s="175"/>
    </row>
    <row r="113" spans="1:37" x14ac:dyDescent="0.2">
      <c r="A113" s="151" t="s">
        <v>9</v>
      </c>
      <c r="D113" s="226"/>
      <c r="E113" s="226"/>
      <c r="K113" s="226"/>
      <c r="L113" s="226"/>
      <c r="R113" s="226"/>
      <c r="S113" s="226"/>
      <c r="Y113" s="226"/>
      <c r="Z113" s="226"/>
      <c r="AF113" s="226"/>
      <c r="AG113" s="154">
        <f t="shared" si="30"/>
        <v>0</v>
      </c>
      <c r="AH113" s="155">
        <f t="shared" si="19"/>
        <v>0</v>
      </c>
      <c r="AI113" s="156">
        <f>SUM(B113:AF113)</f>
        <v>0</v>
      </c>
      <c r="AJ113" s="3"/>
    </row>
    <row r="114" spans="1:37" x14ac:dyDescent="0.2">
      <c r="A114" s="151" t="s">
        <v>1</v>
      </c>
      <c r="D114" s="226"/>
      <c r="E114" s="226"/>
      <c r="K114" s="226"/>
      <c r="L114" s="226"/>
      <c r="R114" s="226"/>
      <c r="S114" s="226"/>
      <c r="Y114" s="226"/>
      <c r="Z114" s="226"/>
      <c r="AF114" s="226"/>
      <c r="AG114" s="154">
        <f t="shared" si="30"/>
        <v>0</v>
      </c>
      <c r="AH114" s="155">
        <f t="shared" si="19"/>
        <v>0</v>
      </c>
      <c r="AI114" s="157">
        <f t="shared" ref="AI114:AI121" si="31">SUM(B114:AF114)</f>
        <v>0</v>
      </c>
      <c r="AJ114" s="3"/>
    </row>
    <row r="115" spans="1:37" x14ac:dyDescent="0.2">
      <c r="A115" s="151" t="s">
        <v>2</v>
      </c>
      <c r="D115" s="226"/>
      <c r="E115" s="226"/>
      <c r="K115" s="226"/>
      <c r="L115" s="226"/>
      <c r="R115" s="226"/>
      <c r="S115" s="226"/>
      <c r="Y115" s="226"/>
      <c r="Z115" s="226"/>
      <c r="AF115" s="226"/>
      <c r="AG115" s="154">
        <f t="shared" si="24"/>
        <v>0</v>
      </c>
      <c r="AH115" s="155">
        <f t="shared" si="19"/>
        <v>0</v>
      </c>
      <c r="AI115" s="157">
        <f t="shared" si="31"/>
        <v>0</v>
      </c>
      <c r="AJ115" s="3"/>
    </row>
    <row r="116" spans="1:37" x14ac:dyDescent="0.2">
      <c r="A116" s="151" t="s">
        <v>3</v>
      </c>
      <c r="D116" s="226"/>
      <c r="E116" s="226"/>
      <c r="K116" s="226"/>
      <c r="L116" s="226"/>
      <c r="R116" s="226"/>
      <c r="S116" s="226"/>
      <c r="Y116" s="226"/>
      <c r="Z116" s="226"/>
      <c r="AF116" s="226"/>
      <c r="AG116" s="154">
        <f t="shared" si="24"/>
        <v>0</v>
      </c>
      <c r="AH116" s="155">
        <f t="shared" si="19"/>
        <v>0</v>
      </c>
      <c r="AI116" s="157">
        <f t="shared" si="31"/>
        <v>0</v>
      </c>
      <c r="AJ116" s="3"/>
    </row>
    <row r="117" spans="1:37" x14ac:dyDescent="0.2">
      <c r="A117" s="151" t="s">
        <v>4</v>
      </c>
      <c r="D117" s="226"/>
      <c r="E117" s="226"/>
      <c r="K117" s="226"/>
      <c r="L117" s="226"/>
      <c r="R117" s="226"/>
      <c r="S117" s="226"/>
      <c r="Y117" s="226"/>
      <c r="Z117" s="226"/>
      <c r="AF117" s="226"/>
      <c r="AG117" s="154">
        <f t="shared" si="24"/>
        <v>0</v>
      </c>
      <c r="AH117" s="155">
        <f t="shared" si="19"/>
        <v>0</v>
      </c>
      <c r="AI117" s="157">
        <f t="shared" si="31"/>
        <v>0</v>
      </c>
      <c r="AJ117" s="3"/>
    </row>
    <row r="118" spans="1:37" x14ac:dyDescent="0.2">
      <c r="A118" s="151" t="s">
        <v>5</v>
      </c>
      <c r="D118" s="226"/>
      <c r="E118" s="226"/>
      <c r="K118" s="226"/>
      <c r="L118" s="226"/>
      <c r="R118" s="226"/>
      <c r="S118" s="226"/>
      <c r="Y118" s="226"/>
      <c r="Z118" s="226"/>
      <c r="AF118" s="226"/>
      <c r="AG118" s="154">
        <f t="shared" si="24"/>
        <v>0</v>
      </c>
      <c r="AH118" s="155">
        <f t="shared" si="19"/>
        <v>0</v>
      </c>
      <c r="AI118" s="157">
        <f t="shared" si="31"/>
        <v>0</v>
      </c>
      <c r="AJ118" s="3"/>
    </row>
    <row r="119" spans="1:37" x14ac:dyDescent="0.2">
      <c r="A119" s="151" t="s">
        <v>6</v>
      </c>
      <c r="D119" s="226"/>
      <c r="E119" s="226"/>
      <c r="K119" s="226"/>
      <c r="L119" s="226"/>
      <c r="R119" s="226"/>
      <c r="S119" s="226"/>
      <c r="Y119" s="226"/>
      <c r="Z119" s="226"/>
      <c r="AF119" s="226"/>
      <c r="AG119" s="154">
        <f t="shared" si="24"/>
        <v>0</v>
      </c>
      <c r="AH119" s="155">
        <f t="shared" si="19"/>
        <v>0</v>
      </c>
      <c r="AI119" s="157">
        <f t="shared" si="31"/>
        <v>0</v>
      </c>
      <c r="AJ119" s="3"/>
    </row>
    <row r="120" spans="1:37" x14ac:dyDescent="0.2">
      <c r="A120" s="151" t="s">
        <v>7</v>
      </c>
      <c r="D120" s="226"/>
      <c r="E120" s="226"/>
      <c r="K120" s="226"/>
      <c r="L120" s="226"/>
      <c r="R120" s="226"/>
      <c r="S120" s="226"/>
      <c r="Y120" s="226"/>
      <c r="Z120" s="226"/>
      <c r="AF120" s="226"/>
      <c r="AG120" s="154">
        <f t="shared" si="24"/>
        <v>0</v>
      </c>
      <c r="AH120" s="155">
        <f t="shared" si="19"/>
        <v>0</v>
      </c>
      <c r="AI120" s="157">
        <f t="shared" si="31"/>
        <v>0</v>
      </c>
      <c r="AJ120" s="3"/>
    </row>
    <row r="121" spans="1:37" s="17" customFormat="1" x14ac:dyDescent="0.2">
      <c r="A121" s="152" t="s">
        <v>8</v>
      </c>
      <c r="B121" s="21"/>
      <c r="C121" s="21"/>
      <c r="D121" s="228"/>
      <c r="E121" s="228"/>
      <c r="F121" s="21"/>
      <c r="G121" s="21"/>
      <c r="H121" s="21"/>
      <c r="I121" s="21"/>
      <c r="J121" s="21"/>
      <c r="K121" s="228"/>
      <c r="L121" s="228"/>
      <c r="M121" s="21"/>
      <c r="N121" s="21"/>
      <c r="O121" s="21"/>
      <c r="P121" s="21"/>
      <c r="Q121" s="21"/>
      <c r="R121" s="228"/>
      <c r="S121" s="228"/>
      <c r="T121" s="21"/>
      <c r="U121" s="21"/>
      <c r="V121" s="21"/>
      <c r="W121" s="21"/>
      <c r="X121" s="21"/>
      <c r="Y121" s="228"/>
      <c r="Z121" s="228"/>
      <c r="AA121" s="21"/>
      <c r="AB121" s="21"/>
      <c r="AC121" s="21"/>
      <c r="AD121" s="21"/>
      <c r="AE121" s="21"/>
      <c r="AF121" s="228"/>
      <c r="AG121" s="158">
        <f t="shared" si="24"/>
        <v>0</v>
      </c>
      <c r="AH121" s="159">
        <f t="shared" si="19"/>
        <v>0</v>
      </c>
      <c r="AI121" s="159">
        <f t="shared" si="31"/>
        <v>0</v>
      </c>
      <c r="AJ121" s="14"/>
      <c r="AK121" s="15"/>
    </row>
    <row r="122" spans="1:37" s="140" customFormat="1" ht="13.5" thickBot="1" x14ac:dyDescent="0.25">
      <c r="A122" s="153"/>
      <c r="B122" s="32"/>
      <c r="C122" s="32"/>
      <c r="D122" s="229"/>
      <c r="E122" s="229"/>
      <c r="F122" s="32"/>
      <c r="G122" s="32"/>
      <c r="H122" s="32"/>
      <c r="I122" s="32"/>
      <c r="J122" s="32"/>
      <c r="K122" s="229"/>
      <c r="L122" s="229"/>
      <c r="M122" s="32"/>
      <c r="N122" s="32"/>
      <c r="O122" s="32"/>
      <c r="P122" s="32"/>
      <c r="Q122" s="32"/>
      <c r="R122" s="229"/>
      <c r="S122" s="229"/>
      <c r="T122" s="32"/>
      <c r="U122" s="32"/>
      <c r="V122" s="32"/>
      <c r="W122" s="32"/>
      <c r="X122" s="32"/>
      <c r="Y122" s="229"/>
      <c r="Z122" s="229"/>
      <c r="AA122" s="32"/>
      <c r="AB122" s="32"/>
      <c r="AC122" s="32"/>
      <c r="AD122" s="32"/>
      <c r="AE122" s="32"/>
      <c r="AF122" s="229"/>
      <c r="AG122" s="160">
        <f t="shared" ref="AG122" si="32">SUM(AG113:AG121)</f>
        <v>0</v>
      </c>
      <c r="AH122" s="161">
        <f>SUM(AH113:AH121)</f>
        <v>0</v>
      </c>
      <c r="AI122" s="161">
        <f>SUM(AI113:AI121)</f>
        <v>0</v>
      </c>
      <c r="AJ122" s="40" t="e">
        <f>AG122/(AG122+AH122)</f>
        <v>#DIV/0!</v>
      </c>
      <c r="AK122" s="178"/>
    </row>
    <row r="123" spans="1:37" s="31" customFormat="1" x14ac:dyDescent="0.2">
      <c r="A123" s="129" t="str">
        <f>IF(Schülernamen!$A$13="","",Schülernamen!$A$13)</f>
        <v>Schüler12</v>
      </c>
      <c r="B123" s="232"/>
      <c r="C123" s="232"/>
      <c r="D123" s="224"/>
      <c r="E123" s="224"/>
      <c r="F123" s="232"/>
      <c r="G123" s="232"/>
      <c r="H123" s="232"/>
      <c r="I123" s="232"/>
      <c r="J123" s="232"/>
      <c r="K123" s="224"/>
      <c r="L123" s="224"/>
      <c r="M123" s="232"/>
      <c r="N123" s="232"/>
      <c r="O123" s="232"/>
      <c r="P123" s="232"/>
      <c r="Q123" s="232"/>
      <c r="R123" s="224"/>
      <c r="S123" s="224"/>
      <c r="T123" s="232"/>
      <c r="U123" s="232"/>
      <c r="V123" s="232"/>
      <c r="W123" s="232"/>
      <c r="X123" s="232"/>
      <c r="Y123" s="224"/>
      <c r="Z123" s="224"/>
      <c r="AA123" s="232"/>
      <c r="AB123" s="232"/>
      <c r="AC123" s="232"/>
      <c r="AD123" s="232"/>
      <c r="AE123" s="232"/>
      <c r="AF123" s="224"/>
      <c r="AG123" s="131">
        <f t="shared" ref="AG123:AG125" si="33">COUNTIF(B123:AF123,"e")+AH123</f>
        <v>0</v>
      </c>
      <c r="AH123" s="132">
        <f t="shared" si="19"/>
        <v>0</v>
      </c>
      <c r="AI123" s="132">
        <f>COUNT(B124:AF132)</f>
        <v>0</v>
      </c>
      <c r="AJ123" s="133" t="e">
        <f>AG123/(AG123+AH123)</f>
        <v>#DIV/0!</v>
      </c>
      <c r="AK123" s="134"/>
    </row>
    <row r="124" spans="1:37" x14ac:dyDescent="0.2">
      <c r="A124" s="162" t="s">
        <v>9</v>
      </c>
      <c r="D124" s="226"/>
      <c r="E124" s="226"/>
      <c r="K124" s="226"/>
      <c r="L124" s="226"/>
      <c r="R124" s="226"/>
      <c r="S124" s="226"/>
      <c r="Y124" s="226"/>
      <c r="Z124" s="226"/>
      <c r="AF124" s="226"/>
      <c r="AG124" s="164">
        <f t="shared" si="33"/>
        <v>0</v>
      </c>
      <c r="AH124" s="165">
        <f t="shared" si="19"/>
        <v>0</v>
      </c>
      <c r="AI124" s="166">
        <f>SUM(B124:AF124)</f>
        <v>0</v>
      </c>
      <c r="AJ124" s="5"/>
    </row>
    <row r="125" spans="1:37" x14ac:dyDescent="0.2">
      <c r="A125" s="162" t="s">
        <v>1</v>
      </c>
      <c r="D125" s="226"/>
      <c r="E125" s="226"/>
      <c r="K125" s="226"/>
      <c r="L125" s="226"/>
      <c r="R125" s="226"/>
      <c r="S125" s="226"/>
      <c r="Y125" s="226"/>
      <c r="Z125" s="226"/>
      <c r="AF125" s="226"/>
      <c r="AG125" s="164">
        <f t="shared" si="33"/>
        <v>0</v>
      </c>
      <c r="AH125" s="165">
        <f t="shared" si="19"/>
        <v>0</v>
      </c>
      <c r="AI125" s="167">
        <f t="shared" ref="AI125:AI132" si="34">SUM(B125:AF125)</f>
        <v>0</v>
      </c>
      <c r="AJ125" s="5"/>
    </row>
    <row r="126" spans="1:37" x14ac:dyDescent="0.2">
      <c r="A126" s="162" t="s">
        <v>2</v>
      </c>
      <c r="D126" s="226"/>
      <c r="E126" s="226"/>
      <c r="K126" s="226"/>
      <c r="L126" s="226"/>
      <c r="R126" s="226"/>
      <c r="S126" s="226"/>
      <c r="Y126" s="226"/>
      <c r="Z126" s="226"/>
      <c r="AF126" s="226"/>
      <c r="AG126" s="164">
        <f t="shared" si="27"/>
        <v>0</v>
      </c>
      <c r="AH126" s="165">
        <f t="shared" si="19"/>
        <v>0</v>
      </c>
      <c r="AI126" s="167">
        <f t="shared" si="34"/>
        <v>0</v>
      </c>
      <c r="AJ126" s="5"/>
    </row>
    <row r="127" spans="1:37" x14ac:dyDescent="0.2">
      <c r="A127" s="162" t="s">
        <v>3</v>
      </c>
      <c r="D127" s="226"/>
      <c r="E127" s="226"/>
      <c r="K127" s="226"/>
      <c r="L127" s="226"/>
      <c r="R127" s="226"/>
      <c r="S127" s="226"/>
      <c r="Y127" s="226"/>
      <c r="Z127" s="226"/>
      <c r="AF127" s="226"/>
      <c r="AG127" s="164">
        <f t="shared" si="27"/>
        <v>0</v>
      </c>
      <c r="AH127" s="165">
        <f t="shared" si="19"/>
        <v>0</v>
      </c>
      <c r="AI127" s="167">
        <f t="shared" si="34"/>
        <v>0</v>
      </c>
      <c r="AJ127" s="5"/>
    </row>
    <row r="128" spans="1:37" x14ac:dyDescent="0.2">
      <c r="A128" s="162" t="s">
        <v>4</v>
      </c>
      <c r="D128" s="226"/>
      <c r="E128" s="226"/>
      <c r="K128" s="226"/>
      <c r="L128" s="226"/>
      <c r="R128" s="226"/>
      <c r="S128" s="226"/>
      <c r="Y128" s="226"/>
      <c r="Z128" s="226"/>
      <c r="AF128" s="226"/>
      <c r="AG128" s="164">
        <f t="shared" si="27"/>
        <v>0</v>
      </c>
      <c r="AH128" s="165">
        <f t="shared" si="19"/>
        <v>0</v>
      </c>
      <c r="AI128" s="167">
        <f t="shared" si="34"/>
        <v>0</v>
      </c>
      <c r="AJ128" s="5"/>
    </row>
    <row r="129" spans="1:37" x14ac:dyDescent="0.2">
      <c r="A129" s="162" t="s">
        <v>5</v>
      </c>
      <c r="D129" s="226"/>
      <c r="E129" s="226"/>
      <c r="K129" s="226"/>
      <c r="L129" s="226"/>
      <c r="R129" s="226"/>
      <c r="S129" s="226"/>
      <c r="Y129" s="226"/>
      <c r="Z129" s="226"/>
      <c r="AF129" s="226"/>
      <c r="AG129" s="164">
        <f t="shared" si="27"/>
        <v>0</v>
      </c>
      <c r="AH129" s="165">
        <f t="shared" si="19"/>
        <v>0</v>
      </c>
      <c r="AI129" s="167">
        <f t="shared" si="34"/>
        <v>0</v>
      </c>
      <c r="AJ129" s="5"/>
    </row>
    <row r="130" spans="1:37" x14ac:dyDescent="0.2">
      <c r="A130" s="162" t="s">
        <v>6</v>
      </c>
      <c r="D130" s="226"/>
      <c r="E130" s="226"/>
      <c r="K130" s="226"/>
      <c r="L130" s="226"/>
      <c r="R130" s="226"/>
      <c r="S130" s="226"/>
      <c r="Y130" s="226"/>
      <c r="Z130" s="226"/>
      <c r="AF130" s="226"/>
      <c r="AG130" s="164">
        <f t="shared" si="27"/>
        <v>0</v>
      </c>
      <c r="AH130" s="165">
        <f t="shared" si="19"/>
        <v>0</v>
      </c>
      <c r="AI130" s="167">
        <f t="shared" si="34"/>
        <v>0</v>
      </c>
      <c r="AJ130" s="5"/>
    </row>
    <row r="131" spans="1:37" x14ac:dyDescent="0.2">
      <c r="A131" s="162" t="s">
        <v>7</v>
      </c>
      <c r="D131" s="226"/>
      <c r="E131" s="226"/>
      <c r="K131" s="226"/>
      <c r="L131" s="226"/>
      <c r="R131" s="226"/>
      <c r="S131" s="226"/>
      <c r="Y131" s="226"/>
      <c r="Z131" s="226"/>
      <c r="AF131" s="226"/>
      <c r="AG131" s="164">
        <f t="shared" si="27"/>
        <v>0</v>
      </c>
      <c r="AH131" s="165">
        <f t="shared" si="19"/>
        <v>0</v>
      </c>
      <c r="AI131" s="167">
        <f t="shared" si="34"/>
        <v>0</v>
      </c>
      <c r="AJ131" s="5"/>
    </row>
    <row r="132" spans="1:37" s="17" customFormat="1" x14ac:dyDescent="0.2">
      <c r="A132" s="163" t="s">
        <v>8</v>
      </c>
      <c r="B132" s="21"/>
      <c r="C132" s="21"/>
      <c r="D132" s="228"/>
      <c r="E132" s="228"/>
      <c r="F132" s="21"/>
      <c r="G132" s="21"/>
      <c r="H132" s="21"/>
      <c r="I132" s="21"/>
      <c r="J132" s="21"/>
      <c r="K132" s="228"/>
      <c r="L132" s="228"/>
      <c r="M132" s="21"/>
      <c r="N132" s="21"/>
      <c r="O132" s="21"/>
      <c r="P132" s="21"/>
      <c r="Q132" s="21"/>
      <c r="R132" s="228"/>
      <c r="S132" s="228"/>
      <c r="T132" s="21"/>
      <c r="U132" s="21"/>
      <c r="V132" s="21"/>
      <c r="W132" s="21"/>
      <c r="X132" s="21"/>
      <c r="Y132" s="228"/>
      <c r="Z132" s="228"/>
      <c r="AA132" s="21"/>
      <c r="AB132" s="21"/>
      <c r="AC132" s="21"/>
      <c r="AD132" s="21"/>
      <c r="AE132" s="21"/>
      <c r="AF132" s="228"/>
      <c r="AG132" s="168">
        <f t="shared" si="27"/>
        <v>0</v>
      </c>
      <c r="AH132" s="169">
        <f t="shared" si="19"/>
        <v>0</v>
      </c>
      <c r="AI132" s="169">
        <f t="shared" si="34"/>
        <v>0</v>
      </c>
      <c r="AJ132" s="18"/>
      <c r="AK132" s="15"/>
    </row>
    <row r="133" spans="1:37" s="35" customFormat="1" ht="13.5" thickBot="1" x14ac:dyDescent="0.25">
      <c r="A133" s="137"/>
      <c r="B133" s="32"/>
      <c r="C133" s="32"/>
      <c r="D133" s="229"/>
      <c r="E133" s="229"/>
      <c r="F133" s="32"/>
      <c r="G133" s="32"/>
      <c r="H133" s="32"/>
      <c r="I133" s="32"/>
      <c r="J133" s="32"/>
      <c r="K133" s="229"/>
      <c r="L133" s="229"/>
      <c r="M133" s="32"/>
      <c r="N133" s="32"/>
      <c r="O133" s="32"/>
      <c r="P133" s="32"/>
      <c r="Q133" s="32"/>
      <c r="R133" s="229"/>
      <c r="S133" s="229"/>
      <c r="T133" s="32"/>
      <c r="U133" s="32"/>
      <c r="V133" s="32"/>
      <c r="W133" s="32"/>
      <c r="X133" s="32"/>
      <c r="Y133" s="229"/>
      <c r="Z133" s="229"/>
      <c r="AA133" s="32"/>
      <c r="AB133" s="32"/>
      <c r="AC133" s="32"/>
      <c r="AD133" s="32"/>
      <c r="AE133" s="32"/>
      <c r="AF133" s="229"/>
      <c r="AG133" s="138">
        <f t="shared" ref="AG133" si="35">SUM(AG124:AG132)</f>
        <v>0</v>
      </c>
      <c r="AH133" s="139">
        <f>SUM(AH124:AH132)</f>
        <v>0</v>
      </c>
      <c r="AI133" s="139">
        <f>SUM(AI124:AI132)</f>
        <v>0</v>
      </c>
      <c r="AJ133" s="40" t="e">
        <f>AG133/(AG133+AH133)</f>
        <v>#DIV/0!</v>
      </c>
      <c r="AK133" s="33"/>
    </row>
    <row r="134" spans="1:37" s="141" customFormat="1" x14ac:dyDescent="0.2">
      <c r="A134" s="170" t="str">
        <f>IF(Schülernamen!$A$14="","",Schülernamen!$A$14)</f>
        <v>Schüler13</v>
      </c>
      <c r="B134" s="232"/>
      <c r="C134" s="232"/>
      <c r="D134" s="224"/>
      <c r="E134" s="224"/>
      <c r="F134" s="232"/>
      <c r="G134" s="232"/>
      <c r="H134" s="232"/>
      <c r="I134" s="232"/>
      <c r="J134" s="232"/>
      <c r="K134" s="224"/>
      <c r="L134" s="224"/>
      <c r="M134" s="232"/>
      <c r="N134" s="232"/>
      <c r="O134" s="232"/>
      <c r="P134" s="232"/>
      <c r="Q134" s="232"/>
      <c r="R134" s="224"/>
      <c r="S134" s="224"/>
      <c r="T134" s="232"/>
      <c r="U134" s="232"/>
      <c r="V134" s="232"/>
      <c r="W134" s="232"/>
      <c r="X134" s="232"/>
      <c r="Y134" s="224"/>
      <c r="Z134" s="224"/>
      <c r="AA134" s="232"/>
      <c r="AB134" s="232"/>
      <c r="AC134" s="232"/>
      <c r="AD134" s="232"/>
      <c r="AE134" s="232"/>
      <c r="AF134" s="224"/>
      <c r="AG134" s="172">
        <f t="shared" ref="AG134:AG136" si="36">COUNTIF(B134:AF134,"e")+AH134</f>
        <v>0</v>
      </c>
      <c r="AH134" s="173">
        <f t="shared" si="19"/>
        <v>0</v>
      </c>
      <c r="AI134" s="173">
        <f>COUNT(B135:AF143)</f>
        <v>0</v>
      </c>
      <c r="AJ134" s="174" t="e">
        <f>AG134/(AG134+AH134)</f>
        <v>#DIV/0!</v>
      </c>
      <c r="AK134" s="175"/>
    </row>
    <row r="135" spans="1:37" x14ac:dyDescent="0.2">
      <c r="A135" s="151" t="s">
        <v>9</v>
      </c>
      <c r="D135" s="226"/>
      <c r="E135" s="226"/>
      <c r="K135" s="226"/>
      <c r="L135" s="226"/>
      <c r="R135" s="226"/>
      <c r="S135" s="226"/>
      <c r="Y135" s="226"/>
      <c r="Z135" s="226"/>
      <c r="AF135" s="226"/>
      <c r="AG135" s="154">
        <f t="shared" si="36"/>
        <v>0</v>
      </c>
      <c r="AH135" s="155">
        <f t="shared" si="19"/>
        <v>0</v>
      </c>
      <c r="AI135" s="156">
        <f>SUM(B135:AF135)</f>
        <v>0</v>
      </c>
      <c r="AJ135" s="3"/>
    </row>
    <row r="136" spans="1:37" x14ac:dyDescent="0.2">
      <c r="A136" s="151" t="s">
        <v>1</v>
      </c>
      <c r="D136" s="226"/>
      <c r="E136" s="226"/>
      <c r="K136" s="226"/>
      <c r="L136" s="226"/>
      <c r="R136" s="226"/>
      <c r="S136" s="226"/>
      <c r="Y136" s="226"/>
      <c r="Z136" s="226"/>
      <c r="AF136" s="226"/>
      <c r="AG136" s="154">
        <f t="shared" si="36"/>
        <v>0</v>
      </c>
      <c r="AH136" s="155">
        <f t="shared" si="19"/>
        <v>0</v>
      </c>
      <c r="AI136" s="157">
        <f t="shared" ref="AI136:AI143" si="37">SUM(B136:AF136)</f>
        <v>0</v>
      </c>
      <c r="AJ136" s="3"/>
    </row>
    <row r="137" spans="1:37" x14ac:dyDescent="0.2">
      <c r="A137" s="151" t="s">
        <v>2</v>
      </c>
      <c r="D137" s="226"/>
      <c r="E137" s="226"/>
      <c r="K137" s="226"/>
      <c r="L137" s="226"/>
      <c r="R137" s="226"/>
      <c r="S137" s="226"/>
      <c r="Y137" s="226"/>
      <c r="Z137" s="226"/>
      <c r="AF137" s="226"/>
      <c r="AG137" s="154">
        <f t="shared" si="24"/>
        <v>0</v>
      </c>
      <c r="AH137" s="155">
        <f t="shared" si="19"/>
        <v>0</v>
      </c>
      <c r="AI137" s="157">
        <f t="shared" si="37"/>
        <v>0</v>
      </c>
      <c r="AJ137" s="3"/>
    </row>
    <row r="138" spans="1:37" x14ac:dyDescent="0.2">
      <c r="A138" s="151" t="s">
        <v>3</v>
      </c>
      <c r="D138" s="226"/>
      <c r="E138" s="226"/>
      <c r="K138" s="226"/>
      <c r="L138" s="226"/>
      <c r="R138" s="226"/>
      <c r="S138" s="226"/>
      <c r="Y138" s="226"/>
      <c r="Z138" s="226"/>
      <c r="AF138" s="226"/>
      <c r="AG138" s="154">
        <f t="shared" si="24"/>
        <v>0</v>
      </c>
      <c r="AH138" s="155">
        <f t="shared" si="19"/>
        <v>0</v>
      </c>
      <c r="AI138" s="157">
        <f t="shared" si="37"/>
        <v>0</v>
      </c>
      <c r="AJ138" s="3"/>
    </row>
    <row r="139" spans="1:37" x14ac:dyDescent="0.2">
      <c r="A139" s="151" t="s">
        <v>4</v>
      </c>
      <c r="D139" s="226"/>
      <c r="E139" s="226"/>
      <c r="K139" s="226"/>
      <c r="L139" s="226"/>
      <c r="R139" s="226"/>
      <c r="S139" s="226"/>
      <c r="Y139" s="226"/>
      <c r="Z139" s="226"/>
      <c r="AF139" s="226"/>
      <c r="AG139" s="154">
        <f t="shared" si="24"/>
        <v>0</v>
      </c>
      <c r="AH139" s="155">
        <f t="shared" si="19"/>
        <v>0</v>
      </c>
      <c r="AI139" s="157">
        <f t="shared" si="37"/>
        <v>0</v>
      </c>
      <c r="AJ139" s="3"/>
    </row>
    <row r="140" spans="1:37" x14ac:dyDescent="0.2">
      <c r="A140" s="151" t="s">
        <v>5</v>
      </c>
      <c r="D140" s="226"/>
      <c r="E140" s="226"/>
      <c r="K140" s="226"/>
      <c r="L140" s="226"/>
      <c r="R140" s="226"/>
      <c r="S140" s="226"/>
      <c r="Y140" s="226"/>
      <c r="Z140" s="226"/>
      <c r="AF140" s="226"/>
      <c r="AG140" s="154">
        <f t="shared" si="24"/>
        <v>0</v>
      </c>
      <c r="AH140" s="155">
        <f t="shared" si="19"/>
        <v>0</v>
      </c>
      <c r="AI140" s="157">
        <f t="shared" si="37"/>
        <v>0</v>
      </c>
      <c r="AJ140" s="3"/>
    </row>
    <row r="141" spans="1:37" x14ac:dyDescent="0.2">
      <c r="A141" s="151" t="s">
        <v>6</v>
      </c>
      <c r="D141" s="226"/>
      <c r="E141" s="226"/>
      <c r="K141" s="226"/>
      <c r="L141" s="226"/>
      <c r="R141" s="226"/>
      <c r="S141" s="226"/>
      <c r="Y141" s="226"/>
      <c r="Z141" s="226"/>
      <c r="AF141" s="226"/>
      <c r="AG141" s="154">
        <f t="shared" si="24"/>
        <v>0</v>
      </c>
      <c r="AH141" s="155">
        <f t="shared" si="19"/>
        <v>0</v>
      </c>
      <c r="AI141" s="157">
        <f t="shared" si="37"/>
        <v>0</v>
      </c>
      <c r="AJ141" s="3"/>
    </row>
    <row r="142" spans="1:37" x14ac:dyDescent="0.2">
      <c r="A142" s="151" t="s">
        <v>7</v>
      </c>
      <c r="D142" s="226"/>
      <c r="E142" s="226"/>
      <c r="K142" s="226"/>
      <c r="L142" s="226"/>
      <c r="R142" s="226"/>
      <c r="S142" s="226"/>
      <c r="Y142" s="226"/>
      <c r="Z142" s="226"/>
      <c r="AF142" s="226"/>
      <c r="AG142" s="154">
        <f t="shared" si="24"/>
        <v>0</v>
      </c>
      <c r="AH142" s="155">
        <f t="shared" si="19"/>
        <v>0</v>
      </c>
      <c r="AI142" s="157">
        <f t="shared" si="37"/>
        <v>0</v>
      </c>
      <c r="AJ142" s="3"/>
    </row>
    <row r="143" spans="1:37" s="17" customFormat="1" x14ac:dyDescent="0.2">
      <c r="A143" s="152" t="s">
        <v>8</v>
      </c>
      <c r="B143" s="21"/>
      <c r="C143" s="21"/>
      <c r="D143" s="228"/>
      <c r="E143" s="228"/>
      <c r="F143" s="21"/>
      <c r="G143" s="21"/>
      <c r="H143" s="21"/>
      <c r="I143" s="21"/>
      <c r="J143" s="21"/>
      <c r="K143" s="228"/>
      <c r="L143" s="228"/>
      <c r="M143" s="21"/>
      <c r="N143" s="21"/>
      <c r="O143" s="21"/>
      <c r="P143" s="21"/>
      <c r="Q143" s="21"/>
      <c r="R143" s="228"/>
      <c r="S143" s="228"/>
      <c r="T143" s="21"/>
      <c r="U143" s="21"/>
      <c r="V143" s="21"/>
      <c r="W143" s="21"/>
      <c r="X143" s="21"/>
      <c r="Y143" s="228"/>
      <c r="Z143" s="228"/>
      <c r="AA143" s="21"/>
      <c r="AB143" s="21"/>
      <c r="AC143" s="21"/>
      <c r="AD143" s="21"/>
      <c r="AE143" s="21"/>
      <c r="AF143" s="228"/>
      <c r="AG143" s="158">
        <f t="shared" si="24"/>
        <v>0</v>
      </c>
      <c r="AH143" s="159">
        <f t="shared" ref="AH143:AH213" si="38">COUNTIF(B143:AF143,"u")</f>
        <v>0</v>
      </c>
      <c r="AI143" s="159">
        <f t="shared" si="37"/>
        <v>0</v>
      </c>
      <c r="AJ143" s="14"/>
      <c r="AK143" s="15"/>
    </row>
    <row r="144" spans="1:37" s="140" customFormat="1" ht="13.5" thickBot="1" x14ac:dyDescent="0.25">
      <c r="A144" s="153"/>
      <c r="B144" s="32"/>
      <c r="C144" s="32"/>
      <c r="D144" s="229"/>
      <c r="E144" s="229"/>
      <c r="F144" s="32"/>
      <c r="G144" s="32"/>
      <c r="H144" s="32"/>
      <c r="I144" s="32"/>
      <c r="J144" s="32"/>
      <c r="K144" s="229"/>
      <c r="L144" s="229"/>
      <c r="M144" s="32"/>
      <c r="N144" s="32"/>
      <c r="O144" s="32"/>
      <c r="P144" s="32"/>
      <c r="Q144" s="32"/>
      <c r="R144" s="229"/>
      <c r="S144" s="229"/>
      <c r="T144" s="32"/>
      <c r="U144" s="32"/>
      <c r="V144" s="32"/>
      <c r="W144" s="32"/>
      <c r="X144" s="32"/>
      <c r="Y144" s="229"/>
      <c r="Z144" s="229"/>
      <c r="AA144" s="32"/>
      <c r="AB144" s="32"/>
      <c r="AC144" s="32"/>
      <c r="AD144" s="32"/>
      <c r="AE144" s="32"/>
      <c r="AF144" s="229"/>
      <c r="AG144" s="160">
        <f t="shared" ref="AG144" si="39">SUM(AG135:AG143)</f>
        <v>0</v>
      </c>
      <c r="AH144" s="161">
        <f>SUM(AH135:AH143)</f>
        <v>0</v>
      </c>
      <c r="AI144" s="161">
        <f>SUM(AI135:AI143)</f>
        <v>0</v>
      </c>
      <c r="AJ144" s="40" t="e">
        <f>AG144/(AG144+AH144)</f>
        <v>#DIV/0!</v>
      </c>
      <c r="AK144" s="178"/>
    </row>
    <row r="145" spans="1:37" s="31" customFormat="1" x14ac:dyDescent="0.2">
      <c r="A145" s="129" t="str">
        <f>IF(Schülernamen!$A$15="","",Schülernamen!$A$15)</f>
        <v>Schüler14</v>
      </c>
      <c r="B145" s="232"/>
      <c r="C145" s="232"/>
      <c r="D145" s="224"/>
      <c r="E145" s="224"/>
      <c r="F145" s="232"/>
      <c r="G145" s="232"/>
      <c r="H145" s="232"/>
      <c r="I145" s="232"/>
      <c r="J145" s="232"/>
      <c r="K145" s="224"/>
      <c r="L145" s="224"/>
      <c r="M145" s="232"/>
      <c r="N145" s="232"/>
      <c r="O145" s="232"/>
      <c r="P145" s="232"/>
      <c r="Q145" s="232"/>
      <c r="R145" s="224"/>
      <c r="S145" s="224"/>
      <c r="T145" s="232"/>
      <c r="U145" s="232"/>
      <c r="V145" s="232"/>
      <c r="W145" s="232"/>
      <c r="X145" s="232"/>
      <c r="Y145" s="224"/>
      <c r="Z145" s="224"/>
      <c r="AA145" s="232"/>
      <c r="AB145" s="232"/>
      <c r="AC145" s="232"/>
      <c r="AD145" s="232"/>
      <c r="AE145" s="232"/>
      <c r="AF145" s="224"/>
      <c r="AG145" s="131">
        <f t="shared" ref="AG145:AG147" si="40">COUNTIF(B145:AF145,"e")+AH145</f>
        <v>0</v>
      </c>
      <c r="AH145" s="132">
        <f t="shared" si="38"/>
        <v>0</v>
      </c>
      <c r="AI145" s="132">
        <f>COUNT(B146:AF154)</f>
        <v>0</v>
      </c>
      <c r="AJ145" s="133" t="e">
        <f>AG145/(AG145+AH145)</f>
        <v>#DIV/0!</v>
      </c>
      <c r="AK145" s="134"/>
    </row>
    <row r="146" spans="1:37" x14ac:dyDescent="0.2">
      <c r="A146" s="162" t="s">
        <v>9</v>
      </c>
      <c r="D146" s="226"/>
      <c r="E146" s="226"/>
      <c r="K146" s="226"/>
      <c r="L146" s="226"/>
      <c r="R146" s="226"/>
      <c r="S146" s="226"/>
      <c r="Y146" s="226"/>
      <c r="Z146" s="226"/>
      <c r="AF146" s="226"/>
      <c r="AG146" s="164">
        <f t="shared" si="40"/>
        <v>0</v>
      </c>
      <c r="AH146" s="165">
        <f t="shared" si="38"/>
        <v>0</v>
      </c>
      <c r="AI146" s="166">
        <f>SUM(B146:AF146)</f>
        <v>0</v>
      </c>
      <c r="AJ146" s="5"/>
    </row>
    <row r="147" spans="1:37" x14ac:dyDescent="0.2">
      <c r="A147" s="162" t="s">
        <v>1</v>
      </c>
      <c r="D147" s="226"/>
      <c r="E147" s="226"/>
      <c r="K147" s="226"/>
      <c r="L147" s="226"/>
      <c r="R147" s="226"/>
      <c r="S147" s="226"/>
      <c r="Y147" s="226"/>
      <c r="Z147" s="226"/>
      <c r="AF147" s="226"/>
      <c r="AG147" s="164">
        <f t="shared" si="40"/>
        <v>0</v>
      </c>
      <c r="AH147" s="165">
        <f t="shared" si="38"/>
        <v>0</v>
      </c>
      <c r="AI147" s="167">
        <f t="shared" ref="AI147:AI154" si="41">SUM(B147:AF147)</f>
        <v>0</v>
      </c>
      <c r="AJ147" s="5"/>
    </row>
    <row r="148" spans="1:37" x14ac:dyDescent="0.2">
      <c r="A148" s="162" t="s">
        <v>2</v>
      </c>
      <c r="D148" s="226"/>
      <c r="E148" s="226"/>
      <c r="K148" s="226"/>
      <c r="L148" s="226"/>
      <c r="R148" s="226"/>
      <c r="S148" s="226"/>
      <c r="Y148" s="226"/>
      <c r="Z148" s="226"/>
      <c r="AF148" s="226"/>
      <c r="AG148" s="164">
        <f t="shared" si="27"/>
        <v>0</v>
      </c>
      <c r="AH148" s="165">
        <f t="shared" si="38"/>
        <v>0</v>
      </c>
      <c r="AI148" s="167">
        <f t="shared" si="41"/>
        <v>0</v>
      </c>
      <c r="AJ148" s="5"/>
    </row>
    <row r="149" spans="1:37" x14ac:dyDescent="0.2">
      <c r="A149" s="162" t="s">
        <v>3</v>
      </c>
      <c r="D149" s="226"/>
      <c r="E149" s="226"/>
      <c r="K149" s="226"/>
      <c r="L149" s="226"/>
      <c r="R149" s="226"/>
      <c r="S149" s="226"/>
      <c r="Y149" s="226"/>
      <c r="Z149" s="226"/>
      <c r="AF149" s="226"/>
      <c r="AG149" s="164">
        <f t="shared" si="27"/>
        <v>0</v>
      </c>
      <c r="AH149" s="165">
        <f t="shared" si="38"/>
        <v>0</v>
      </c>
      <c r="AI149" s="167">
        <f t="shared" si="41"/>
        <v>0</v>
      </c>
      <c r="AJ149" s="5"/>
    </row>
    <row r="150" spans="1:37" x14ac:dyDescent="0.2">
      <c r="A150" s="162" t="s">
        <v>4</v>
      </c>
      <c r="D150" s="226"/>
      <c r="E150" s="226"/>
      <c r="K150" s="226"/>
      <c r="L150" s="226"/>
      <c r="R150" s="226"/>
      <c r="S150" s="226"/>
      <c r="Y150" s="226"/>
      <c r="Z150" s="226"/>
      <c r="AF150" s="226"/>
      <c r="AG150" s="164">
        <f t="shared" si="27"/>
        <v>0</v>
      </c>
      <c r="AH150" s="165">
        <f t="shared" si="38"/>
        <v>0</v>
      </c>
      <c r="AI150" s="167">
        <f t="shared" si="41"/>
        <v>0</v>
      </c>
      <c r="AJ150" s="5"/>
    </row>
    <row r="151" spans="1:37" x14ac:dyDescent="0.2">
      <c r="A151" s="162" t="s">
        <v>5</v>
      </c>
      <c r="D151" s="226"/>
      <c r="E151" s="226"/>
      <c r="K151" s="226"/>
      <c r="L151" s="226"/>
      <c r="R151" s="226"/>
      <c r="S151" s="226"/>
      <c r="Y151" s="226"/>
      <c r="Z151" s="226"/>
      <c r="AF151" s="226"/>
      <c r="AG151" s="164">
        <f t="shared" si="27"/>
        <v>0</v>
      </c>
      <c r="AH151" s="165">
        <f t="shared" si="38"/>
        <v>0</v>
      </c>
      <c r="AI151" s="167">
        <f t="shared" si="41"/>
        <v>0</v>
      </c>
      <c r="AJ151" s="5"/>
    </row>
    <row r="152" spans="1:37" x14ac:dyDescent="0.2">
      <c r="A152" s="162" t="s">
        <v>6</v>
      </c>
      <c r="D152" s="226"/>
      <c r="E152" s="226"/>
      <c r="K152" s="226"/>
      <c r="L152" s="226"/>
      <c r="R152" s="226"/>
      <c r="S152" s="226"/>
      <c r="Y152" s="226"/>
      <c r="Z152" s="226"/>
      <c r="AF152" s="226"/>
      <c r="AG152" s="164">
        <f t="shared" si="27"/>
        <v>0</v>
      </c>
      <c r="AH152" s="165">
        <f t="shared" si="38"/>
        <v>0</v>
      </c>
      <c r="AI152" s="167">
        <f t="shared" si="41"/>
        <v>0</v>
      </c>
      <c r="AJ152" s="5"/>
    </row>
    <row r="153" spans="1:37" x14ac:dyDescent="0.2">
      <c r="A153" s="162" t="s">
        <v>7</v>
      </c>
      <c r="D153" s="226"/>
      <c r="E153" s="226"/>
      <c r="K153" s="226"/>
      <c r="L153" s="226"/>
      <c r="R153" s="226"/>
      <c r="S153" s="226"/>
      <c r="Y153" s="226"/>
      <c r="Z153" s="226"/>
      <c r="AF153" s="226"/>
      <c r="AG153" s="164">
        <f t="shared" si="27"/>
        <v>0</v>
      </c>
      <c r="AH153" s="165">
        <f t="shared" si="38"/>
        <v>0</v>
      </c>
      <c r="AI153" s="167">
        <f t="shared" si="41"/>
        <v>0</v>
      </c>
      <c r="AJ153" s="5"/>
    </row>
    <row r="154" spans="1:37" s="17" customFormat="1" x14ac:dyDescent="0.2">
      <c r="A154" s="163" t="s">
        <v>8</v>
      </c>
      <c r="B154" s="21"/>
      <c r="C154" s="21"/>
      <c r="D154" s="228"/>
      <c r="E154" s="228"/>
      <c r="F154" s="21"/>
      <c r="G154" s="21"/>
      <c r="H154" s="21"/>
      <c r="I154" s="21"/>
      <c r="J154" s="21"/>
      <c r="K154" s="228"/>
      <c r="L154" s="228"/>
      <c r="M154" s="21"/>
      <c r="N154" s="21"/>
      <c r="O154" s="21"/>
      <c r="P154" s="21"/>
      <c r="Q154" s="21"/>
      <c r="R154" s="228"/>
      <c r="S154" s="228"/>
      <c r="T154" s="21"/>
      <c r="U154" s="21"/>
      <c r="V154" s="21"/>
      <c r="W154" s="21"/>
      <c r="X154" s="21"/>
      <c r="Y154" s="228"/>
      <c r="Z154" s="228"/>
      <c r="AA154" s="21"/>
      <c r="AB154" s="21"/>
      <c r="AC154" s="21"/>
      <c r="AD154" s="21"/>
      <c r="AE154" s="21"/>
      <c r="AF154" s="228"/>
      <c r="AG154" s="168">
        <f t="shared" si="27"/>
        <v>0</v>
      </c>
      <c r="AH154" s="169">
        <f t="shared" si="38"/>
        <v>0</v>
      </c>
      <c r="AI154" s="169">
        <f t="shared" si="41"/>
        <v>0</v>
      </c>
      <c r="AJ154" s="18"/>
      <c r="AK154" s="15"/>
    </row>
    <row r="155" spans="1:37" s="35" customFormat="1" ht="13.5" thickBot="1" x14ac:dyDescent="0.25">
      <c r="A155" s="137"/>
      <c r="B155" s="32"/>
      <c r="C155" s="32"/>
      <c r="D155" s="229"/>
      <c r="E155" s="229"/>
      <c r="F155" s="32"/>
      <c r="G155" s="32"/>
      <c r="H155" s="32"/>
      <c r="I155" s="32"/>
      <c r="J155" s="32"/>
      <c r="K155" s="229"/>
      <c r="L155" s="229"/>
      <c r="M155" s="32"/>
      <c r="N155" s="32"/>
      <c r="O155" s="32"/>
      <c r="P155" s="32"/>
      <c r="Q155" s="32"/>
      <c r="R155" s="229"/>
      <c r="S155" s="229"/>
      <c r="T155" s="32"/>
      <c r="U155" s="32"/>
      <c r="V155" s="32"/>
      <c r="W155" s="32"/>
      <c r="X155" s="32"/>
      <c r="Y155" s="229"/>
      <c r="Z155" s="229"/>
      <c r="AA155" s="32"/>
      <c r="AB155" s="32"/>
      <c r="AC155" s="32"/>
      <c r="AD155" s="32"/>
      <c r="AE155" s="32"/>
      <c r="AF155" s="229"/>
      <c r="AG155" s="138">
        <f t="shared" ref="AG155" si="42">SUM(AG146:AG154)</f>
        <v>0</v>
      </c>
      <c r="AH155" s="139">
        <f>SUM(AH146:AH154)</f>
        <v>0</v>
      </c>
      <c r="AI155" s="139">
        <f>SUM(AI146:AI154)</f>
        <v>0</v>
      </c>
      <c r="AJ155" s="40" t="e">
        <f>AG155/(AG155+AH155)</f>
        <v>#DIV/0!</v>
      </c>
      <c r="AK155" s="33"/>
    </row>
    <row r="156" spans="1:37" s="141" customFormat="1" x14ac:dyDescent="0.2">
      <c r="A156" s="170" t="str">
        <f>IF(Schülernamen!$A$16="","",Schülernamen!$A$16)</f>
        <v>Schüler15</v>
      </c>
      <c r="B156" s="232"/>
      <c r="C156" s="232"/>
      <c r="D156" s="224"/>
      <c r="E156" s="224"/>
      <c r="F156" s="232"/>
      <c r="G156" s="232"/>
      <c r="H156" s="232"/>
      <c r="I156" s="232"/>
      <c r="J156" s="232"/>
      <c r="K156" s="224"/>
      <c r="L156" s="224"/>
      <c r="M156" s="232"/>
      <c r="N156" s="232"/>
      <c r="O156" s="232"/>
      <c r="P156" s="232"/>
      <c r="Q156" s="232"/>
      <c r="R156" s="224"/>
      <c r="S156" s="224"/>
      <c r="T156" s="232"/>
      <c r="U156" s="232"/>
      <c r="V156" s="232"/>
      <c r="W156" s="232"/>
      <c r="X156" s="232"/>
      <c r="Y156" s="224"/>
      <c r="Z156" s="224"/>
      <c r="AA156" s="232"/>
      <c r="AB156" s="232"/>
      <c r="AC156" s="232"/>
      <c r="AD156" s="232"/>
      <c r="AE156" s="232"/>
      <c r="AF156" s="224"/>
      <c r="AG156" s="172">
        <f t="shared" ref="AG156:AG209" si="43">COUNTIF(B156:AF156,"e")+AH156</f>
        <v>0</v>
      </c>
      <c r="AH156" s="173">
        <f t="shared" si="38"/>
        <v>0</v>
      </c>
      <c r="AI156" s="173">
        <f>COUNT(B157:AF165)</f>
        <v>0</v>
      </c>
      <c r="AJ156" s="174" t="e">
        <f>AG156/(AG156+AH156)</f>
        <v>#DIV/0!</v>
      </c>
      <c r="AK156" s="175"/>
    </row>
    <row r="157" spans="1:37" x14ac:dyDescent="0.2">
      <c r="A157" s="151" t="s">
        <v>9</v>
      </c>
      <c r="D157" s="226"/>
      <c r="E157" s="226"/>
      <c r="K157" s="226"/>
      <c r="L157" s="226"/>
      <c r="R157" s="226"/>
      <c r="S157" s="226"/>
      <c r="Y157" s="226"/>
      <c r="Z157" s="226"/>
      <c r="AF157" s="226"/>
      <c r="AG157" s="154">
        <f t="shared" si="43"/>
        <v>0</v>
      </c>
      <c r="AH157" s="155">
        <f t="shared" si="38"/>
        <v>0</v>
      </c>
      <c r="AI157" s="156">
        <f>SUM(B157:AF157)</f>
        <v>0</v>
      </c>
      <c r="AJ157" s="3"/>
    </row>
    <row r="158" spans="1:37" x14ac:dyDescent="0.2">
      <c r="A158" s="151" t="s">
        <v>1</v>
      </c>
      <c r="D158" s="226"/>
      <c r="E158" s="226"/>
      <c r="K158" s="226"/>
      <c r="L158" s="226"/>
      <c r="R158" s="226"/>
      <c r="S158" s="226"/>
      <c r="Y158" s="226"/>
      <c r="Z158" s="226"/>
      <c r="AF158" s="226"/>
      <c r="AG158" s="154">
        <f t="shared" si="43"/>
        <v>0</v>
      </c>
      <c r="AH158" s="155">
        <f t="shared" si="38"/>
        <v>0</v>
      </c>
      <c r="AI158" s="157">
        <f t="shared" ref="AI158:AI165" si="44">SUM(B158:AF158)</f>
        <v>0</v>
      </c>
      <c r="AJ158" s="3"/>
    </row>
    <row r="159" spans="1:37" x14ac:dyDescent="0.2">
      <c r="A159" s="151" t="s">
        <v>2</v>
      </c>
      <c r="D159" s="226"/>
      <c r="E159" s="226"/>
      <c r="K159" s="226"/>
      <c r="L159" s="226"/>
      <c r="R159" s="226"/>
      <c r="S159" s="226"/>
      <c r="Y159" s="226"/>
      <c r="Z159" s="226"/>
      <c r="AF159" s="226"/>
      <c r="AG159" s="154">
        <f t="shared" si="43"/>
        <v>0</v>
      </c>
      <c r="AH159" s="155">
        <f t="shared" si="38"/>
        <v>0</v>
      </c>
      <c r="AI159" s="157">
        <f t="shared" si="44"/>
        <v>0</v>
      </c>
      <c r="AJ159" s="3"/>
    </row>
    <row r="160" spans="1:37" x14ac:dyDescent="0.2">
      <c r="A160" s="151" t="s">
        <v>3</v>
      </c>
      <c r="D160" s="226"/>
      <c r="E160" s="226"/>
      <c r="K160" s="226"/>
      <c r="L160" s="226"/>
      <c r="R160" s="226"/>
      <c r="S160" s="226"/>
      <c r="Y160" s="226"/>
      <c r="Z160" s="226"/>
      <c r="AF160" s="226"/>
      <c r="AG160" s="154">
        <f t="shared" si="43"/>
        <v>0</v>
      </c>
      <c r="AH160" s="155">
        <f t="shared" si="38"/>
        <v>0</v>
      </c>
      <c r="AI160" s="157">
        <f t="shared" si="44"/>
        <v>0</v>
      </c>
      <c r="AJ160" s="3"/>
    </row>
    <row r="161" spans="1:37" x14ac:dyDescent="0.2">
      <c r="A161" s="151" t="s">
        <v>4</v>
      </c>
      <c r="D161" s="226"/>
      <c r="E161" s="226"/>
      <c r="K161" s="226"/>
      <c r="L161" s="226"/>
      <c r="R161" s="226"/>
      <c r="S161" s="226"/>
      <c r="Y161" s="226"/>
      <c r="Z161" s="226"/>
      <c r="AF161" s="226"/>
      <c r="AG161" s="154">
        <f t="shared" si="43"/>
        <v>0</v>
      </c>
      <c r="AH161" s="155">
        <f t="shared" si="38"/>
        <v>0</v>
      </c>
      <c r="AI161" s="157">
        <f t="shared" si="44"/>
        <v>0</v>
      </c>
      <c r="AJ161" s="3"/>
    </row>
    <row r="162" spans="1:37" x14ac:dyDescent="0.2">
      <c r="A162" s="151" t="s">
        <v>5</v>
      </c>
      <c r="D162" s="226"/>
      <c r="E162" s="226"/>
      <c r="K162" s="226"/>
      <c r="L162" s="226"/>
      <c r="R162" s="226"/>
      <c r="S162" s="226"/>
      <c r="Y162" s="226"/>
      <c r="Z162" s="226"/>
      <c r="AF162" s="226"/>
      <c r="AG162" s="154">
        <f t="shared" si="43"/>
        <v>0</v>
      </c>
      <c r="AH162" s="155">
        <f t="shared" si="38"/>
        <v>0</v>
      </c>
      <c r="AI162" s="157">
        <f t="shared" si="44"/>
        <v>0</v>
      </c>
      <c r="AJ162" s="3"/>
    </row>
    <row r="163" spans="1:37" x14ac:dyDescent="0.2">
      <c r="A163" s="151" t="s">
        <v>6</v>
      </c>
      <c r="D163" s="226"/>
      <c r="E163" s="226"/>
      <c r="K163" s="226"/>
      <c r="L163" s="226"/>
      <c r="R163" s="226"/>
      <c r="S163" s="226"/>
      <c r="Y163" s="226"/>
      <c r="Z163" s="226"/>
      <c r="AF163" s="226"/>
      <c r="AG163" s="154">
        <f t="shared" si="43"/>
        <v>0</v>
      </c>
      <c r="AH163" s="155">
        <f t="shared" si="38"/>
        <v>0</v>
      </c>
      <c r="AI163" s="157">
        <f t="shared" si="44"/>
        <v>0</v>
      </c>
      <c r="AJ163" s="3"/>
    </row>
    <row r="164" spans="1:37" x14ac:dyDescent="0.2">
      <c r="A164" s="151" t="s">
        <v>7</v>
      </c>
      <c r="D164" s="226"/>
      <c r="E164" s="226"/>
      <c r="K164" s="226"/>
      <c r="L164" s="226"/>
      <c r="R164" s="226"/>
      <c r="S164" s="226"/>
      <c r="Y164" s="226"/>
      <c r="Z164" s="226"/>
      <c r="AF164" s="226"/>
      <c r="AG164" s="154">
        <f t="shared" si="43"/>
        <v>0</v>
      </c>
      <c r="AH164" s="155">
        <f t="shared" si="38"/>
        <v>0</v>
      </c>
      <c r="AI164" s="157">
        <f t="shared" si="44"/>
        <v>0</v>
      </c>
      <c r="AJ164" s="3"/>
    </row>
    <row r="165" spans="1:37" s="17" customFormat="1" x14ac:dyDescent="0.2">
      <c r="A165" s="152" t="s">
        <v>8</v>
      </c>
      <c r="B165" s="21"/>
      <c r="C165" s="21"/>
      <c r="D165" s="228"/>
      <c r="E165" s="228"/>
      <c r="F165" s="21"/>
      <c r="G165" s="21"/>
      <c r="H165" s="21"/>
      <c r="I165" s="21"/>
      <c r="J165" s="21"/>
      <c r="K165" s="228"/>
      <c r="L165" s="228"/>
      <c r="M165" s="21"/>
      <c r="N165" s="21"/>
      <c r="O165" s="21"/>
      <c r="P165" s="21"/>
      <c r="Q165" s="21"/>
      <c r="R165" s="228"/>
      <c r="S165" s="228"/>
      <c r="T165" s="21"/>
      <c r="U165" s="21"/>
      <c r="V165" s="21"/>
      <c r="W165" s="21"/>
      <c r="X165" s="21"/>
      <c r="Y165" s="228"/>
      <c r="Z165" s="228"/>
      <c r="AA165" s="21"/>
      <c r="AB165" s="21"/>
      <c r="AC165" s="21"/>
      <c r="AD165" s="21"/>
      <c r="AE165" s="21"/>
      <c r="AF165" s="228"/>
      <c r="AG165" s="158">
        <f t="shared" si="43"/>
        <v>0</v>
      </c>
      <c r="AH165" s="159">
        <f t="shared" si="38"/>
        <v>0</v>
      </c>
      <c r="AI165" s="159">
        <f t="shared" si="44"/>
        <v>0</v>
      </c>
      <c r="AJ165" s="14"/>
      <c r="AK165" s="15"/>
    </row>
    <row r="166" spans="1:37" s="140" customFormat="1" ht="13.5" thickBot="1" x14ac:dyDescent="0.25">
      <c r="A166" s="153"/>
      <c r="B166" s="32"/>
      <c r="C166" s="32"/>
      <c r="D166" s="229"/>
      <c r="E166" s="229"/>
      <c r="F166" s="32"/>
      <c r="G166" s="32"/>
      <c r="H166" s="32"/>
      <c r="I166" s="32"/>
      <c r="J166" s="32"/>
      <c r="K166" s="229"/>
      <c r="L166" s="229"/>
      <c r="M166" s="32"/>
      <c r="N166" s="32"/>
      <c r="O166" s="32"/>
      <c r="P166" s="32"/>
      <c r="Q166" s="32"/>
      <c r="R166" s="229"/>
      <c r="S166" s="229"/>
      <c r="T166" s="32"/>
      <c r="U166" s="32"/>
      <c r="V166" s="32"/>
      <c r="W166" s="32"/>
      <c r="X166" s="32"/>
      <c r="Y166" s="229"/>
      <c r="Z166" s="229"/>
      <c r="AA166" s="32"/>
      <c r="AB166" s="32"/>
      <c r="AC166" s="32"/>
      <c r="AD166" s="32"/>
      <c r="AE166" s="32"/>
      <c r="AF166" s="229"/>
      <c r="AG166" s="160">
        <f t="shared" ref="AG166" si="45">SUM(AG157:AG165)</f>
        <v>0</v>
      </c>
      <c r="AH166" s="161">
        <f>SUM(AH157:AH165)</f>
        <v>0</v>
      </c>
      <c r="AI166" s="161">
        <f>SUM(AI157:AI165)</f>
        <v>0</v>
      </c>
      <c r="AJ166" s="40" t="e">
        <f>AG166/(AG166+AH166)</f>
        <v>#DIV/0!</v>
      </c>
      <c r="AK166" s="178"/>
    </row>
    <row r="167" spans="1:37" s="31" customFormat="1" x14ac:dyDescent="0.2">
      <c r="A167" s="129" t="str">
        <f>IF(Schülernamen!$A$17="","",Schülernamen!$A$17)</f>
        <v>Schüler16</v>
      </c>
      <c r="B167" s="232"/>
      <c r="C167" s="232"/>
      <c r="D167" s="224"/>
      <c r="E167" s="224"/>
      <c r="F167" s="232"/>
      <c r="G167" s="232"/>
      <c r="H167" s="232"/>
      <c r="I167" s="232"/>
      <c r="J167" s="232"/>
      <c r="K167" s="224"/>
      <c r="L167" s="224"/>
      <c r="M167" s="232"/>
      <c r="N167" s="232"/>
      <c r="O167" s="232"/>
      <c r="P167" s="232"/>
      <c r="Q167" s="232"/>
      <c r="R167" s="224"/>
      <c r="S167" s="224"/>
      <c r="T167" s="232"/>
      <c r="U167" s="232"/>
      <c r="V167" s="232"/>
      <c r="W167" s="232"/>
      <c r="X167" s="232"/>
      <c r="Y167" s="224"/>
      <c r="Z167" s="224"/>
      <c r="AA167" s="232"/>
      <c r="AB167" s="232"/>
      <c r="AC167" s="232"/>
      <c r="AD167" s="232"/>
      <c r="AE167" s="232"/>
      <c r="AF167" s="224"/>
      <c r="AG167" s="131">
        <f t="shared" ref="AG167:AG220" si="46">COUNTIF(B167:AF167,"e")+AH167</f>
        <v>0</v>
      </c>
      <c r="AH167" s="132">
        <f t="shared" si="38"/>
        <v>0</v>
      </c>
      <c r="AI167" s="132">
        <f>COUNT(B168:AF176)</f>
        <v>0</v>
      </c>
      <c r="AJ167" s="133" t="e">
        <f>AG167/(AG167+AH167)</f>
        <v>#DIV/0!</v>
      </c>
      <c r="AK167" s="134"/>
    </row>
    <row r="168" spans="1:37" x14ac:dyDescent="0.2">
      <c r="A168" s="162" t="s">
        <v>9</v>
      </c>
      <c r="D168" s="226"/>
      <c r="E168" s="226"/>
      <c r="K168" s="226"/>
      <c r="L168" s="226"/>
      <c r="R168" s="226"/>
      <c r="S168" s="226"/>
      <c r="Y168" s="226"/>
      <c r="Z168" s="226"/>
      <c r="AF168" s="226"/>
      <c r="AG168" s="164">
        <f t="shared" si="46"/>
        <v>0</v>
      </c>
      <c r="AH168" s="165">
        <f t="shared" si="38"/>
        <v>0</v>
      </c>
      <c r="AI168" s="166">
        <f>SUM(B168:AF168)</f>
        <v>0</v>
      </c>
      <c r="AJ168" s="5"/>
    </row>
    <row r="169" spans="1:37" x14ac:dyDescent="0.2">
      <c r="A169" s="162" t="s">
        <v>1</v>
      </c>
      <c r="D169" s="226"/>
      <c r="E169" s="226"/>
      <c r="K169" s="226"/>
      <c r="L169" s="226"/>
      <c r="R169" s="226"/>
      <c r="S169" s="226"/>
      <c r="Y169" s="226"/>
      <c r="Z169" s="226"/>
      <c r="AF169" s="226"/>
      <c r="AG169" s="164">
        <f t="shared" si="46"/>
        <v>0</v>
      </c>
      <c r="AH169" s="165">
        <f t="shared" si="38"/>
        <v>0</v>
      </c>
      <c r="AI169" s="167">
        <f t="shared" ref="AI169:AI176" si="47">SUM(B169:AF169)</f>
        <v>0</v>
      </c>
      <c r="AJ169" s="5"/>
    </row>
    <row r="170" spans="1:37" x14ac:dyDescent="0.2">
      <c r="A170" s="162" t="s">
        <v>2</v>
      </c>
      <c r="D170" s="226"/>
      <c r="E170" s="226"/>
      <c r="K170" s="226"/>
      <c r="L170" s="226"/>
      <c r="R170" s="226"/>
      <c r="S170" s="226"/>
      <c r="Y170" s="226"/>
      <c r="Z170" s="226"/>
      <c r="AF170" s="226"/>
      <c r="AG170" s="164">
        <f t="shared" si="46"/>
        <v>0</v>
      </c>
      <c r="AH170" s="165">
        <f t="shared" si="38"/>
        <v>0</v>
      </c>
      <c r="AI170" s="167">
        <f t="shared" si="47"/>
        <v>0</v>
      </c>
      <c r="AJ170" s="5"/>
    </row>
    <row r="171" spans="1:37" x14ac:dyDescent="0.2">
      <c r="A171" s="162" t="s">
        <v>3</v>
      </c>
      <c r="D171" s="226"/>
      <c r="E171" s="226"/>
      <c r="K171" s="226"/>
      <c r="L171" s="226"/>
      <c r="R171" s="226"/>
      <c r="S171" s="226"/>
      <c r="Y171" s="226"/>
      <c r="Z171" s="226"/>
      <c r="AF171" s="226"/>
      <c r="AG171" s="164">
        <f t="shared" si="46"/>
        <v>0</v>
      </c>
      <c r="AH171" s="165">
        <f t="shared" si="38"/>
        <v>0</v>
      </c>
      <c r="AI171" s="167">
        <f t="shared" si="47"/>
        <v>0</v>
      </c>
      <c r="AJ171" s="5"/>
    </row>
    <row r="172" spans="1:37" x14ac:dyDescent="0.2">
      <c r="A172" s="162" t="s">
        <v>4</v>
      </c>
      <c r="D172" s="226"/>
      <c r="E172" s="226"/>
      <c r="K172" s="226"/>
      <c r="L172" s="226"/>
      <c r="R172" s="226"/>
      <c r="S172" s="226"/>
      <c r="Y172" s="226"/>
      <c r="Z172" s="226"/>
      <c r="AF172" s="226"/>
      <c r="AG172" s="164">
        <f t="shared" si="46"/>
        <v>0</v>
      </c>
      <c r="AH172" s="165">
        <f t="shared" si="38"/>
        <v>0</v>
      </c>
      <c r="AI172" s="167">
        <f t="shared" si="47"/>
        <v>0</v>
      </c>
      <c r="AJ172" s="5"/>
    </row>
    <row r="173" spans="1:37" x14ac:dyDescent="0.2">
      <c r="A173" s="162" t="s">
        <v>5</v>
      </c>
      <c r="D173" s="226"/>
      <c r="E173" s="226"/>
      <c r="K173" s="226"/>
      <c r="L173" s="226"/>
      <c r="R173" s="226"/>
      <c r="S173" s="226"/>
      <c r="Y173" s="226"/>
      <c r="Z173" s="226"/>
      <c r="AF173" s="226"/>
      <c r="AG173" s="164">
        <f t="shared" si="46"/>
        <v>0</v>
      </c>
      <c r="AH173" s="165">
        <f t="shared" si="38"/>
        <v>0</v>
      </c>
      <c r="AI173" s="167">
        <f t="shared" si="47"/>
        <v>0</v>
      </c>
      <c r="AJ173" s="5"/>
    </row>
    <row r="174" spans="1:37" x14ac:dyDescent="0.2">
      <c r="A174" s="162" t="s">
        <v>6</v>
      </c>
      <c r="D174" s="226"/>
      <c r="E174" s="226"/>
      <c r="K174" s="226"/>
      <c r="L174" s="226"/>
      <c r="R174" s="226"/>
      <c r="S174" s="226"/>
      <c r="Y174" s="226"/>
      <c r="Z174" s="226"/>
      <c r="AF174" s="226"/>
      <c r="AG174" s="164">
        <f t="shared" si="46"/>
        <v>0</v>
      </c>
      <c r="AH174" s="165">
        <f t="shared" si="38"/>
        <v>0</v>
      </c>
      <c r="AI174" s="167">
        <f t="shared" si="47"/>
        <v>0</v>
      </c>
      <c r="AJ174" s="5"/>
    </row>
    <row r="175" spans="1:37" x14ac:dyDescent="0.2">
      <c r="A175" s="162" t="s">
        <v>7</v>
      </c>
      <c r="D175" s="226"/>
      <c r="E175" s="226"/>
      <c r="K175" s="226"/>
      <c r="L175" s="226"/>
      <c r="R175" s="226"/>
      <c r="S175" s="226"/>
      <c r="Y175" s="226"/>
      <c r="Z175" s="226"/>
      <c r="AF175" s="226"/>
      <c r="AG175" s="164">
        <f t="shared" si="46"/>
        <v>0</v>
      </c>
      <c r="AH175" s="165">
        <f t="shared" si="38"/>
        <v>0</v>
      </c>
      <c r="AI175" s="167">
        <f t="shared" si="47"/>
        <v>0</v>
      </c>
      <c r="AJ175" s="5"/>
    </row>
    <row r="176" spans="1:37" s="17" customFormat="1" x14ac:dyDescent="0.2">
      <c r="A176" s="163" t="s">
        <v>8</v>
      </c>
      <c r="B176" s="21"/>
      <c r="C176" s="21"/>
      <c r="D176" s="228"/>
      <c r="E176" s="228"/>
      <c r="F176" s="21"/>
      <c r="G176" s="21"/>
      <c r="H176" s="21"/>
      <c r="I176" s="21"/>
      <c r="J176" s="21"/>
      <c r="K176" s="228"/>
      <c r="L176" s="228"/>
      <c r="M176" s="21"/>
      <c r="N176" s="21"/>
      <c r="O176" s="21"/>
      <c r="P176" s="21"/>
      <c r="Q176" s="21"/>
      <c r="R176" s="228"/>
      <c r="S176" s="228"/>
      <c r="T176" s="21"/>
      <c r="U176" s="21"/>
      <c r="V176" s="21"/>
      <c r="W176" s="21"/>
      <c r="X176" s="21"/>
      <c r="Y176" s="228"/>
      <c r="Z176" s="228"/>
      <c r="AA176" s="21"/>
      <c r="AB176" s="21"/>
      <c r="AC176" s="21"/>
      <c r="AD176" s="21"/>
      <c r="AE176" s="21"/>
      <c r="AF176" s="228"/>
      <c r="AG176" s="168">
        <f t="shared" si="46"/>
        <v>0</v>
      </c>
      <c r="AH176" s="169">
        <f t="shared" si="38"/>
        <v>0</v>
      </c>
      <c r="AI176" s="169">
        <f t="shared" si="47"/>
        <v>0</v>
      </c>
      <c r="AJ176" s="18"/>
      <c r="AK176" s="15"/>
    </row>
    <row r="177" spans="1:37" s="35" customFormat="1" ht="13.5" thickBot="1" x14ac:dyDescent="0.25">
      <c r="A177" s="137"/>
      <c r="B177" s="32"/>
      <c r="C177" s="32"/>
      <c r="D177" s="229"/>
      <c r="E177" s="229"/>
      <c r="F177" s="32"/>
      <c r="G177" s="32"/>
      <c r="H177" s="32"/>
      <c r="I177" s="32"/>
      <c r="J177" s="32"/>
      <c r="K177" s="229"/>
      <c r="L177" s="229"/>
      <c r="M177" s="32"/>
      <c r="N177" s="32"/>
      <c r="O177" s="32"/>
      <c r="P177" s="32"/>
      <c r="Q177" s="32"/>
      <c r="R177" s="229"/>
      <c r="S177" s="229"/>
      <c r="T177" s="32"/>
      <c r="U177" s="32"/>
      <c r="V177" s="32"/>
      <c r="W177" s="32"/>
      <c r="X177" s="32"/>
      <c r="Y177" s="229"/>
      <c r="Z177" s="229"/>
      <c r="AA177" s="32"/>
      <c r="AB177" s="32"/>
      <c r="AC177" s="32"/>
      <c r="AD177" s="32"/>
      <c r="AE177" s="32"/>
      <c r="AF177" s="229"/>
      <c r="AG177" s="138">
        <f t="shared" ref="AG177" si="48">SUM(AG168:AG176)</f>
        <v>0</v>
      </c>
      <c r="AH177" s="139">
        <f>SUM(AH168:AH176)</f>
        <v>0</v>
      </c>
      <c r="AI177" s="139">
        <f>SUM(AI168:AI176)</f>
        <v>0</v>
      </c>
      <c r="AJ177" s="40" t="e">
        <f>AG177/(AG177+AH177)</f>
        <v>#DIV/0!</v>
      </c>
      <c r="AK177" s="33"/>
    </row>
    <row r="178" spans="1:37" s="141" customFormat="1" x14ac:dyDescent="0.2">
      <c r="A178" s="170" t="str">
        <f>IF(Schülernamen!$A$18="","",Schülernamen!$A$18)</f>
        <v>Schüler17</v>
      </c>
      <c r="B178" s="232"/>
      <c r="C178" s="232"/>
      <c r="D178" s="224"/>
      <c r="E178" s="224"/>
      <c r="F178" s="232"/>
      <c r="G178" s="232"/>
      <c r="H178" s="232"/>
      <c r="I178" s="232"/>
      <c r="J178" s="232"/>
      <c r="K178" s="224"/>
      <c r="L178" s="224"/>
      <c r="M178" s="232"/>
      <c r="N178" s="232"/>
      <c r="O178" s="232"/>
      <c r="P178" s="232"/>
      <c r="Q178" s="232"/>
      <c r="R178" s="224"/>
      <c r="S178" s="224"/>
      <c r="T178" s="232"/>
      <c r="U178" s="232"/>
      <c r="V178" s="232"/>
      <c r="W178" s="232"/>
      <c r="X178" s="232"/>
      <c r="Y178" s="224"/>
      <c r="Z178" s="224"/>
      <c r="AA178" s="232"/>
      <c r="AB178" s="232"/>
      <c r="AC178" s="232"/>
      <c r="AD178" s="232"/>
      <c r="AE178" s="232"/>
      <c r="AF178" s="224"/>
      <c r="AG178" s="172">
        <f t="shared" ref="AG178:AG180" si="49">COUNTIF(B178:AF178,"e")+AH178</f>
        <v>0</v>
      </c>
      <c r="AH178" s="173">
        <f t="shared" si="38"/>
        <v>0</v>
      </c>
      <c r="AI178" s="173">
        <f>COUNT(B179:AF187)</f>
        <v>0</v>
      </c>
      <c r="AJ178" s="174" t="e">
        <f>AG178/(AG178+AH178)</f>
        <v>#DIV/0!</v>
      </c>
      <c r="AK178" s="175"/>
    </row>
    <row r="179" spans="1:37" x14ac:dyDescent="0.2">
      <c r="A179" s="151" t="s">
        <v>9</v>
      </c>
      <c r="D179" s="226"/>
      <c r="E179" s="226"/>
      <c r="K179" s="226"/>
      <c r="L179" s="226"/>
      <c r="R179" s="226"/>
      <c r="S179" s="226"/>
      <c r="Y179" s="226"/>
      <c r="Z179" s="226"/>
      <c r="AF179" s="226"/>
      <c r="AG179" s="154">
        <f t="shared" si="49"/>
        <v>0</v>
      </c>
      <c r="AH179" s="155">
        <f t="shared" si="38"/>
        <v>0</v>
      </c>
      <c r="AI179" s="156">
        <f>SUM(B179:AF179)</f>
        <v>0</v>
      </c>
      <c r="AJ179" s="3"/>
    </row>
    <row r="180" spans="1:37" x14ac:dyDescent="0.2">
      <c r="A180" s="151" t="s">
        <v>1</v>
      </c>
      <c r="D180" s="226"/>
      <c r="E180" s="226"/>
      <c r="K180" s="226"/>
      <c r="L180" s="226"/>
      <c r="R180" s="226"/>
      <c r="S180" s="226"/>
      <c r="Y180" s="226"/>
      <c r="Z180" s="226"/>
      <c r="AF180" s="226"/>
      <c r="AG180" s="154">
        <f t="shared" si="49"/>
        <v>0</v>
      </c>
      <c r="AH180" s="155">
        <f t="shared" si="38"/>
        <v>0</v>
      </c>
      <c r="AI180" s="157">
        <f t="shared" ref="AI180:AI187" si="50">SUM(B180:AF180)</f>
        <v>0</v>
      </c>
      <c r="AJ180" s="3"/>
    </row>
    <row r="181" spans="1:37" x14ac:dyDescent="0.2">
      <c r="A181" s="151" t="s">
        <v>2</v>
      </c>
      <c r="D181" s="226"/>
      <c r="E181" s="226"/>
      <c r="K181" s="226"/>
      <c r="L181" s="226"/>
      <c r="R181" s="226"/>
      <c r="S181" s="226"/>
      <c r="Y181" s="226"/>
      <c r="Z181" s="226"/>
      <c r="AF181" s="226"/>
      <c r="AG181" s="154">
        <f t="shared" si="43"/>
        <v>0</v>
      </c>
      <c r="AH181" s="155">
        <f t="shared" si="38"/>
        <v>0</v>
      </c>
      <c r="AI181" s="157">
        <f t="shared" si="50"/>
        <v>0</v>
      </c>
      <c r="AJ181" s="3"/>
    </row>
    <row r="182" spans="1:37" x14ac:dyDescent="0.2">
      <c r="A182" s="151" t="s">
        <v>3</v>
      </c>
      <c r="D182" s="226"/>
      <c r="E182" s="226"/>
      <c r="K182" s="226"/>
      <c r="L182" s="226"/>
      <c r="R182" s="226"/>
      <c r="S182" s="226"/>
      <c r="Y182" s="226"/>
      <c r="Z182" s="226"/>
      <c r="AF182" s="226"/>
      <c r="AG182" s="154">
        <f t="shared" si="43"/>
        <v>0</v>
      </c>
      <c r="AH182" s="155">
        <f t="shared" si="38"/>
        <v>0</v>
      </c>
      <c r="AI182" s="157">
        <f t="shared" si="50"/>
        <v>0</v>
      </c>
      <c r="AJ182" s="3"/>
    </row>
    <row r="183" spans="1:37" x14ac:dyDescent="0.2">
      <c r="A183" s="151" t="s">
        <v>4</v>
      </c>
      <c r="D183" s="226"/>
      <c r="E183" s="226"/>
      <c r="K183" s="226"/>
      <c r="L183" s="226"/>
      <c r="R183" s="226"/>
      <c r="S183" s="226"/>
      <c r="Y183" s="226"/>
      <c r="Z183" s="226"/>
      <c r="AF183" s="226"/>
      <c r="AG183" s="154">
        <f t="shared" si="43"/>
        <v>0</v>
      </c>
      <c r="AH183" s="155">
        <f t="shared" si="38"/>
        <v>0</v>
      </c>
      <c r="AI183" s="157">
        <f t="shared" si="50"/>
        <v>0</v>
      </c>
      <c r="AJ183" s="3"/>
    </row>
    <row r="184" spans="1:37" x14ac:dyDescent="0.2">
      <c r="A184" s="151" t="s">
        <v>5</v>
      </c>
      <c r="D184" s="226"/>
      <c r="E184" s="226"/>
      <c r="K184" s="226"/>
      <c r="L184" s="226"/>
      <c r="R184" s="226"/>
      <c r="S184" s="226"/>
      <c r="Y184" s="226"/>
      <c r="Z184" s="226"/>
      <c r="AF184" s="226"/>
      <c r="AG184" s="154">
        <f t="shared" si="43"/>
        <v>0</v>
      </c>
      <c r="AH184" s="155">
        <f t="shared" si="38"/>
        <v>0</v>
      </c>
      <c r="AI184" s="157">
        <f t="shared" si="50"/>
        <v>0</v>
      </c>
      <c r="AJ184" s="3"/>
    </row>
    <row r="185" spans="1:37" x14ac:dyDescent="0.2">
      <c r="A185" s="151" t="s">
        <v>6</v>
      </c>
      <c r="D185" s="226"/>
      <c r="E185" s="226"/>
      <c r="K185" s="226"/>
      <c r="L185" s="226"/>
      <c r="R185" s="226"/>
      <c r="S185" s="226"/>
      <c r="Y185" s="226"/>
      <c r="Z185" s="226"/>
      <c r="AF185" s="226"/>
      <c r="AG185" s="154">
        <f t="shared" si="43"/>
        <v>0</v>
      </c>
      <c r="AH185" s="155">
        <f t="shared" si="38"/>
        <v>0</v>
      </c>
      <c r="AI185" s="157">
        <f t="shared" si="50"/>
        <v>0</v>
      </c>
      <c r="AJ185" s="3"/>
    </row>
    <row r="186" spans="1:37" x14ac:dyDescent="0.2">
      <c r="A186" s="151" t="s">
        <v>7</v>
      </c>
      <c r="D186" s="226"/>
      <c r="E186" s="226"/>
      <c r="K186" s="226"/>
      <c r="L186" s="226"/>
      <c r="R186" s="226"/>
      <c r="S186" s="226"/>
      <c r="Y186" s="226"/>
      <c r="Z186" s="226"/>
      <c r="AF186" s="226"/>
      <c r="AG186" s="154">
        <f t="shared" si="43"/>
        <v>0</v>
      </c>
      <c r="AH186" s="155">
        <f t="shared" si="38"/>
        <v>0</v>
      </c>
      <c r="AI186" s="157">
        <f t="shared" si="50"/>
        <v>0</v>
      </c>
      <c r="AJ186" s="3"/>
    </row>
    <row r="187" spans="1:37" s="17" customFormat="1" x14ac:dyDescent="0.2">
      <c r="A187" s="152" t="s">
        <v>8</v>
      </c>
      <c r="B187" s="21"/>
      <c r="C187" s="21"/>
      <c r="D187" s="228"/>
      <c r="E187" s="228"/>
      <c r="F187" s="21"/>
      <c r="G187" s="21"/>
      <c r="H187" s="21"/>
      <c r="I187" s="21"/>
      <c r="J187" s="21"/>
      <c r="K187" s="228"/>
      <c r="L187" s="228"/>
      <c r="M187" s="21"/>
      <c r="N187" s="21"/>
      <c r="O187" s="21"/>
      <c r="P187" s="21"/>
      <c r="Q187" s="21"/>
      <c r="R187" s="228"/>
      <c r="S187" s="228"/>
      <c r="T187" s="21"/>
      <c r="U187" s="21"/>
      <c r="V187" s="21"/>
      <c r="W187" s="21"/>
      <c r="X187" s="21"/>
      <c r="Y187" s="228"/>
      <c r="Z187" s="228"/>
      <c r="AA187" s="21"/>
      <c r="AB187" s="21"/>
      <c r="AC187" s="21"/>
      <c r="AD187" s="21"/>
      <c r="AE187" s="21"/>
      <c r="AF187" s="228"/>
      <c r="AG187" s="158">
        <f t="shared" si="43"/>
        <v>0</v>
      </c>
      <c r="AH187" s="159">
        <f t="shared" si="38"/>
        <v>0</v>
      </c>
      <c r="AI187" s="159">
        <f t="shared" si="50"/>
        <v>0</v>
      </c>
      <c r="AJ187" s="14"/>
      <c r="AK187" s="15"/>
    </row>
    <row r="188" spans="1:37" s="140" customFormat="1" ht="13.5" thickBot="1" x14ac:dyDescent="0.25">
      <c r="A188" s="153"/>
      <c r="B188" s="32"/>
      <c r="C188" s="32"/>
      <c r="D188" s="229"/>
      <c r="E188" s="229"/>
      <c r="F188" s="32"/>
      <c r="G188" s="32"/>
      <c r="H188" s="32"/>
      <c r="I188" s="32"/>
      <c r="J188" s="32"/>
      <c r="K188" s="229"/>
      <c r="L188" s="229"/>
      <c r="M188" s="32"/>
      <c r="N188" s="32"/>
      <c r="O188" s="32"/>
      <c r="P188" s="32"/>
      <c r="Q188" s="32"/>
      <c r="R188" s="229"/>
      <c r="S188" s="229"/>
      <c r="T188" s="32"/>
      <c r="U188" s="32"/>
      <c r="V188" s="32"/>
      <c r="W188" s="32"/>
      <c r="X188" s="32"/>
      <c r="Y188" s="229"/>
      <c r="Z188" s="229"/>
      <c r="AA188" s="32"/>
      <c r="AB188" s="32"/>
      <c r="AC188" s="32"/>
      <c r="AD188" s="32"/>
      <c r="AE188" s="32"/>
      <c r="AF188" s="229"/>
      <c r="AG188" s="160">
        <f t="shared" ref="AG188" si="51">SUM(AG179:AG187)</f>
        <v>0</v>
      </c>
      <c r="AH188" s="161">
        <f>SUM(AH179:AH187)</f>
        <v>0</v>
      </c>
      <c r="AI188" s="161">
        <f>SUM(AI179:AI187)</f>
        <v>0</v>
      </c>
      <c r="AJ188" s="40" t="e">
        <f>AG188/(AG188+AH188)</f>
        <v>#DIV/0!</v>
      </c>
      <c r="AK188" s="178"/>
    </row>
    <row r="189" spans="1:37" s="31" customFormat="1" x14ac:dyDescent="0.2">
      <c r="A189" s="129" t="str">
        <f>IF(Schülernamen!$A$19="","",Schülernamen!$A$19)</f>
        <v>Schüler18</v>
      </c>
      <c r="B189" s="232"/>
      <c r="C189" s="232"/>
      <c r="D189" s="224"/>
      <c r="E189" s="224"/>
      <c r="F189" s="232"/>
      <c r="G189" s="232"/>
      <c r="H189" s="232"/>
      <c r="I189" s="232"/>
      <c r="J189" s="232"/>
      <c r="K189" s="224"/>
      <c r="L189" s="224"/>
      <c r="M189" s="232"/>
      <c r="N189" s="232"/>
      <c r="O189" s="232"/>
      <c r="P189" s="232"/>
      <c r="Q189" s="232"/>
      <c r="R189" s="224"/>
      <c r="S189" s="224"/>
      <c r="T189" s="232"/>
      <c r="U189" s="232"/>
      <c r="V189" s="232"/>
      <c r="W189" s="232"/>
      <c r="X189" s="232"/>
      <c r="Y189" s="224"/>
      <c r="Z189" s="224"/>
      <c r="AA189" s="232"/>
      <c r="AB189" s="232"/>
      <c r="AC189" s="232"/>
      <c r="AD189" s="232"/>
      <c r="AE189" s="232"/>
      <c r="AF189" s="224"/>
      <c r="AG189" s="131">
        <f t="shared" ref="AG189:AG191" si="52">COUNTIF(B189:AF189,"e")+AH189</f>
        <v>0</v>
      </c>
      <c r="AH189" s="132">
        <f t="shared" si="38"/>
        <v>0</v>
      </c>
      <c r="AI189" s="132">
        <f>COUNT(B190:AF198)</f>
        <v>0</v>
      </c>
      <c r="AJ189" s="133" t="e">
        <f>AG189/(AG189+AH189)</f>
        <v>#DIV/0!</v>
      </c>
      <c r="AK189" s="134"/>
    </row>
    <row r="190" spans="1:37" x14ac:dyDescent="0.2">
      <c r="A190" s="162" t="s">
        <v>9</v>
      </c>
      <c r="D190" s="226"/>
      <c r="E190" s="226"/>
      <c r="K190" s="226"/>
      <c r="L190" s="226"/>
      <c r="R190" s="226"/>
      <c r="S190" s="226"/>
      <c r="Y190" s="226"/>
      <c r="Z190" s="226"/>
      <c r="AF190" s="226"/>
      <c r="AG190" s="164">
        <f t="shared" si="52"/>
        <v>0</v>
      </c>
      <c r="AH190" s="165">
        <f t="shared" si="38"/>
        <v>0</v>
      </c>
      <c r="AI190" s="166">
        <f>SUM(B190:AF190)</f>
        <v>0</v>
      </c>
      <c r="AJ190" s="5"/>
    </row>
    <row r="191" spans="1:37" x14ac:dyDescent="0.2">
      <c r="A191" s="162" t="s">
        <v>1</v>
      </c>
      <c r="D191" s="226"/>
      <c r="E191" s="226"/>
      <c r="K191" s="226"/>
      <c r="L191" s="226"/>
      <c r="R191" s="226"/>
      <c r="S191" s="226"/>
      <c r="Y191" s="226"/>
      <c r="Z191" s="226"/>
      <c r="AF191" s="226"/>
      <c r="AG191" s="164">
        <f t="shared" si="52"/>
        <v>0</v>
      </c>
      <c r="AH191" s="165">
        <f t="shared" si="38"/>
        <v>0</v>
      </c>
      <c r="AI191" s="167">
        <f t="shared" ref="AI191:AI198" si="53">SUM(B191:AF191)</f>
        <v>0</v>
      </c>
      <c r="AJ191" s="5"/>
    </row>
    <row r="192" spans="1:37" x14ac:dyDescent="0.2">
      <c r="A192" s="162" t="s">
        <v>2</v>
      </c>
      <c r="D192" s="226"/>
      <c r="E192" s="226"/>
      <c r="K192" s="226"/>
      <c r="L192" s="226"/>
      <c r="R192" s="226"/>
      <c r="S192" s="226"/>
      <c r="Y192" s="226"/>
      <c r="Z192" s="226"/>
      <c r="AF192" s="226"/>
      <c r="AG192" s="164">
        <f t="shared" si="46"/>
        <v>0</v>
      </c>
      <c r="AH192" s="165">
        <f t="shared" si="38"/>
        <v>0</v>
      </c>
      <c r="AI192" s="167">
        <f t="shared" si="53"/>
        <v>0</v>
      </c>
      <c r="AJ192" s="5"/>
    </row>
    <row r="193" spans="1:37" x14ac:dyDescent="0.2">
      <c r="A193" s="162" t="s">
        <v>3</v>
      </c>
      <c r="D193" s="226"/>
      <c r="E193" s="226"/>
      <c r="K193" s="226"/>
      <c r="L193" s="226"/>
      <c r="R193" s="226"/>
      <c r="S193" s="226"/>
      <c r="Y193" s="226"/>
      <c r="Z193" s="226"/>
      <c r="AF193" s="226"/>
      <c r="AG193" s="164">
        <f t="shared" si="46"/>
        <v>0</v>
      </c>
      <c r="AH193" s="165">
        <f t="shared" si="38"/>
        <v>0</v>
      </c>
      <c r="AI193" s="167">
        <f t="shared" si="53"/>
        <v>0</v>
      </c>
      <c r="AJ193" s="5"/>
    </row>
    <row r="194" spans="1:37" x14ac:dyDescent="0.2">
      <c r="A194" s="162" t="s">
        <v>4</v>
      </c>
      <c r="D194" s="226"/>
      <c r="E194" s="226"/>
      <c r="K194" s="226"/>
      <c r="L194" s="226"/>
      <c r="R194" s="226"/>
      <c r="S194" s="226"/>
      <c r="Y194" s="226"/>
      <c r="Z194" s="226"/>
      <c r="AF194" s="226"/>
      <c r="AG194" s="164">
        <f t="shared" si="46"/>
        <v>0</v>
      </c>
      <c r="AH194" s="165">
        <f t="shared" si="38"/>
        <v>0</v>
      </c>
      <c r="AI194" s="167">
        <f t="shared" si="53"/>
        <v>0</v>
      </c>
      <c r="AJ194" s="5"/>
    </row>
    <row r="195" spans="1:37" x14ac:dyDescent="0.2">
      <c r="A195" s="162" t="s">
        <v>5</v>
      </c>
      <c r="D195" s="226"/>
      <c r="E195" s="226"/>
      <c r="K195" s="226"/>
      <c r="L195" s="226"/>
      <c r="R195" s="226"/>
      <c r="S195" s="226"/>
      <c r="Y195" s="226"/>
      <c r="Z195" s="226"/>
      <c r="AF195" s="226"/>
      <c r="AG195" s="164">
        <f t="shared" si="46"/>
        <v>0</v>
      </c>
      <c r="AH195" s="165">
        <f t="shared" si="38"/>
        <v>0</v>
      </c>
      <c r="AI195" s="167">
        <f t="shared" si="53"/>
        <v>0</v>
      </c>
      <c r="AJ195" s="5"/>
    </row>
    <row r="196" spans="1:37" x14ac:dyDescent="0.2">
      <c r="A196" s="162" t="s">
        <v>6</v>
      </c>
      <c r="D196" s="226"/>
      <c r="E196" s="226"/>
      <c r="K196" s="226"/>
      <c r="L196" s="226"/>
      <c r="R196" s="226"/>
      <c r="S196" s="226"/>
      <c r="Y196" s="226"/>
      <c r="Z196" s="226"/>
      <c r="AF196" s="226"/>
      <c r="AG196" s="164">
        <f t="shared" si="46"/>
        <v>0</v>
      </c>
      <c r="AH196" s="165">
        <f t="shared" si="38"/>
        <v>0</v>
      </c>
      <c r="AI196" s="167">
        <f t="shared" si="53"/>
        <v>0</v>
      </c>
      <c r="AJ196" s="5"/>
    </row>
    <row r="197" spans="1:37" x14ac:dyDescent="0.2">
      <c r="A197" s="162" t="s">
        <v>7</v>
      </c>
      <c r="D197" s="226"/>
      <c r="E197" s="226"/>
      <c r="K197" s="226"/>
      <c r="L197" s="226"/>
      <c r="R197" s="226"/>
      <c r="S197" s="226"/>
      <c r="Y197" s="226"/>
      <c r="Z197" s="226"/>
      <c r="AF197" s="226"/>
      <c r="AG197" s="164">
        <f t="shared" si="46"/>
        <v>0</v>
      </c>
      <c r="AH197" s="165">
        <f t="shared" si="38"/>
        <v>0</v>
      </c>
      <c r="AI197" s="167">
        <f t="shared" si="53"/>
        <v>0</v>
      </c>
      <c r="AJ197" s="5"/>
    </row>
    <row r="198" spans="1:37" s="17" customFormat="1" x14ac:dyDescent="0.2">
      <c r="A198" s="163" t="s">
        <v>8</v>
      </c>
      <c r="B198" s="21"/>
      <c r="C198" s="21"/>
      <c r="D198" s="228"/>
      <c r="E198" s="228"/>
      <c r="F198" s="21"/>
      <c r="G198" s="21"/>
      <c r="H198" s="21"/>
      <c r="I198" s="21"/>
      <c r="J198" s="21"/>
      <c r="K198" s="228"/>
      <c r="L198" s="228"/>
      <c r="M198" s="21"/>
      <c r="N198" s="21"/>
      <c r="O198" s="21"/>
      <c r="P198" s="21"/>
      <c r="Q198" s="21"/>
      <c r="R198" s="228"/>
      <c r="S198" s="228"/>
      <c r="T198" s="21"/>
      <c r="U198" s="21"/>
      <c r="V198" s="21"/>
      <c r="W198" s="21"/>
      <c r="X198" s="21"/>
      <c r="Y198" s="228"/>
      <c r="Z198" s="228"/>
      <c r="AA198" s="21"/>
      <c r="AB198" s="21"/>
      <c r="AC198" s="21"/>
      <c r="AD198" s="21"/>
      <c r="AE198" s="21"/>
      <c r="AF198" s="228"/>
      <c r="AG198" s="168">
        <f t="shared" si="46"/>
        <v>0</v>
      </c>
      <c r="AH198" s="169">
        <f t="shared" si="38"/>
        <v>0</v>
      </c>
      <c r="AI198" s="169">
        <f t="shared" si="53"/>
        <v>0</v>
      </c>
      <c r="AJ198" s="18"/>
      <c r="AK198" s="15"/>
    </row>
    <row r="199" spans="1:37" s="35" customFormat="1" ht="13.5" thickBot="1" x14ac:dyDescent="0.25">
      <c r="A199" s="137"/>
      <c r="B199" s="32"/>
      <c r="C199" s="32"/>
      <c r="D199" s="229"/>
      <c r="E199" s="229"/>
      <c r="F199" s="32"/>
      <c r="G199" s="32"/>
      <c r="H199" s="32"/>
      <c r="I199" s="32"/>
      <c r="J199" s="32"/>
      <c r="K199" s="229"/>
      <c r="L199" s="229"/>
      <c r="M199" s="32"/>
      <c r="N199" s="32"/>
      <c r="O199" s="32"/>
      <c r="P199" s="32"/>
      <c r="Q199" s="32"/>
      <c r="R199" s="229"/>
      <c r="S199" s="229"/>
      <c r="T199" s="32"/>
      <c r="U199" s="32"/>
      <c r="V199" s="32"/>
      <c r="W199" s="32"/>
      <c r="X199" s="32"/>
      <c r="Y199" s="229"/>
      <c r="Z199" s="229"/>
      <c r="AA199" s="32"/>
      <c r="AB199" s="32"/>
      <c r="AC199" s="32"/>
      <c r="AD199" s="32"/>
      <c r="AE199" s="32"/>
      <c r="AF199" s="229"/>
      <c r="AG199" s="138">
        <f t="shared" ref="AG199" si="54">SUM(AG190:AG198)</f>
        <v>0</v>
      </c>
      <c r="AH199" s="139">
        <f>SUM(AH190:AH198)</f>
        <v>0</v>
      </c>
      <c r="AI199" s="139">
        <f>SUM(AI190:AI198)</f>
        <v>0</v>
      </c>
      <c r="AJ199" s="40" t="e">
        <f>AG199/(AG199+AH199)</f>
        <v>#DIV/0!</v>
      </c>
      <c r="AK199" s="33"/>
    </row>
    <row r="200" spans="1:37" s="141" customFormat="1" x14ac:dyDescent="0.2">
      <c r="A200" s="170" t="str">
        <f>IF(Schülernamen!$A$20="","",Schülernamen!$A$20)</f>
        <v>Schüler19</v>
      </c>
      <c r="B200" s="232"/>
      <c r="C200" s="232"/>
      <c r="D200" s="224"/>
      <c r="E200" s="224"/>
      <c r="F200" s="232"/>
      <c r="G200" s="232"/>
      <c r="H200" s="232"/>
      <c r="I200" s="232"/>
      <c r="J200" s="232"/>
      <c r="K200" s="224"/>
      <c r="L200" s="224"/>
      <c r="M200" s="232"/>
      <c r="N200" s="232"/>
      <c r="O200" s="232"/>
      <c r="P200" s="232"/>
      <c r="Q200" s="232"/>
      <c r="R200" s="224"/>
      <c r="S200" s="224"/>
      <c r="T200" s="232"/>
      <c r="U200" s="232"/>
      <c r="V200" s="232"/>
      <c r="W200" s="232"/>
      <c r="X200" s="232"/>
      <c r="Y200" s="224"/>
      <c r="Z200" s="224"/>
      <c r="AA200" s="232"/>
      <c r="AB200" s="232"/>
      <c r="AC200" s="232"/>
      <c r="AD200" s="232"/>
      <c r="AE200" s="232"/>
      <c r="AF200" s="224"/>
      <c r="AG200" s="172">
        <f t="shared" ref="AG200:AG202" si="55">COUNTIF(B200:AF200,"e")+AH200</f>
        <v>0</v>
      </c>
      <c r="AH200" s="173">
        <f t="shared" si="38"/>
        <v>0</v>
      </c>
      <c r="AI200" s="173">
        <f>COUNT(B201:AF209)</f>
        <v>0</v>
      </c>
      <c r="AJ200" s="174" t="e">
        <f>AG200/(AG200+AH200)</f>
        <v>#DIV/0!</v>
      </c>
      <c r="AK200" s="175"/>
    </row>
    <row r="201" spans="1:37" x14ac:dyDescent="0.2">
      <c r="A201" s="151" t="s">
        <v>9</v>
      </c>
      <c r="D201" s="226"/>
      <c r="E201" s="226"/>
      <c r="K201" s="226"/>
      <c r="L201" s="226"/>
      <c r="R201" s="226"/>
      <c r="S201" s="226"/>
      <c r="Y201" s="226"/>
      <c r="Z201" s="226"/>
      <c r="AF201" s="226"/>
      <c r="AG201" s="154">
        <f t="shared" si="55"/>
        <v>0</v>
      </c>
      <c r="AH201" s="155">
        <f t="shared" si="38"/>
        <v>0</v>
      </c>
      <c r="AI201" s="156">
        <f>SUM(B201:AF201)</f>
        <v>0</v>
      </c>
      <c r="AJ201" s="3"/>
    </row>
    <row r="202" spans="1:37" x14ac:dyDescent="0.2">
      <c r="A202" s="151" t="s">
        <v>1</v>
      </c>
      <c r="D202" s="226"/>
      <c r="E202" s="226"/>
      <c r="K202" s="226"/>
      <c r="L202" s="226"/>
      <c r="R202" s="226"/>
      <c r="S202" s="226"/>
      <c r="Y202" s="226"/>
      <c r="Z202" s="226"/>
      <c r="AF202" s="226"/>
      <c r="AG202" s="154">
        <f t="shared" si="55"/>
        <v>0</v>
      </c>
      <c r="AH202" s="155">
        <f t="shared" si="38"/>
        <v>0</v>
      </c>
      <c r="AI202" s="157">
        <f t="shared" ref="AI202:AI209" si="56">SUM(B202:AF202)</f>
        <v>0</v>
      </c>
      <c r="AJ202" s="3"/>
    </row>
    <row r="203" spans="1:37" x14ac:dyDescent="0.2">
      <c r="A203" s="151" t="s">
        <v>2</v>
      </c>
      <c r="D203" s="226"/>
      <c r="E203" s="226"/>
      <c r="K203" s="226"/>
      <c r="L203" s="226"/>
      <c r="R203" s="226"/>
      <c r="S203" s="226"/>
      <c r="Y203" s="226"/>
      <c r="Z203" s="226"/>
      <c r="AF203" s="226"/>
      <c r="AG203" s="154">
        <f t="shared" si="43"/>
        <v>0</v>
      </c>
      <c r="AH203" s="155">
        <f t="shared" si="38"/>
        <v>0</v>
      </c>
      <c r="AI203" s="157">
        <f t="shared" si="56"/>
        <v>0</v>
      </c>
      <c r="AJ203" s="3"/>
    </row>
    <row r="204" spans="1:37" x14ac:dyDescent="0.2">
      <c r="A204" s="151" t="s">
        <v>3</v>
      </c>
      <c r="D204" s="226"/>
      <c r="E204" s="226"/>
      <c r="K204" s="226"/>
      <c r="L204" s="226"/>
      <c r="R204" s="226"/>
      <c r="S204" s="226"/>
      <c r="Y204" s="226"/>
      <c r="Z204" s="226"/>
      <c r="AF204" s="226"/>
      <c r="AG204" s="154">
        <f t="shared" si="43"/>
        <v>0</v>
      </c>
      <c r="AH204" s="155">
        <f t="shared" si="38"/>
        <v>0</v>
      </c>
      <c r="AI204" s="157">
        <f t="shared" si="56"/>
        <v>0</v>
      </c>
      <c r="AJ204" s="3"/>
    </row>
    <row r="205" spans="1:37" x14ac:dyDescent="0.2">
      <c r="A205" s="151" t="s">
        <v>4</v>
      </c>
      <c r="D205" s="226"/>
      <c r="E205" s="226"/>
      <c r="K205" s="226"/>
      <c r="L205" s="226"/>
      <c r="R205" s="226"/>
      <c r="S205" s="226"/>
      <c r="Y205" s="226"/>
      <c r="Z205" s="226"/>
      <c r="AF205" s="226"/>
      <c r="AG205" s="154">
        <f t="shared" si="43"/>
        <v>0</v>
      </c>
      <c r="AH205" s="155">
        <f t="shared" si="38"/>
        <v>0</v>
      </c>
      <c r="AI205" s="157">
        <f t="shared" si="56"/>
        <v>0</v>
      </c>
      <c r="AJ205" s="3"/>
    </row>
    <row r="206" spans="1:37" x14ac:dyDescent="0.2">
      <c r="A206" s="151" t="s">
        <v>5</v>
      </c>
      <c r="D206" s="226"/>
      <c r="E206" s="226"/>
      <c r="K206" s="226"/>
      <c r="L206" s="226"/>
      <c r="R206" s="226"/>
      <c r="S206" s="226"/>
      <c r="Y206" s="226"/>
      <c r="Z206" s="226"/>
      <c r="AF206" s="226"/>
      <c r="AG206" s="154">
        <f t="shared" si="43"/>
        <v>0</v>
      </c>
      <c r="AH206" s="155">
        <f t="shared" si="38"/>
        <v>0</v>
      </c>
      <c r="AI206" s="157">
        <f t="shared" si="56"/>
        <v>0</v>
      </c>
      <c r="AJ206" s="3"/>
    </row>
    <row r="207" spans="1:37" x14ac:dyDescent="0.2">
      <c r="A207" s="151" t="s">
        <v>6</v>
      </c>
      <c r="D207" s="226"/>
      <c r="E207" s="226"/>
      <c r="K207" s="226"/>
      <c r="L207" s="226"/>
      <c r="R207" s="226"/>
      <c r="S207" s="226"/>
      <c r="Y207" s="226"/>
      <c r="Z207" s="226"/>
      <c r="AF207" s="226"/>
      <c r="AG207" s="154">
        <f t="shared" si="43"/>
        <v>0</v>
      </c>
      <c r="AH207" s="155">
        <f t="shared" si="38"/>
        <v>0</v>
      </c>
      <c r="AI207" s="157">
        <f t="shared" si="56"/>
        <v>0</v>
      </c>
      <c r="AJ207" s="3"/>
    </row>
    <row r="208" spans="1:37" x14ac:dyDescent="0.2">
      <c r="A208" s="151" t="s">
        <v>7</v>
      </c>
      <c r="D208" s="226"/>
      <c r="E208" s="226"/>
      <c r="K208" s="226"/>
      <c r="L208" s="226"/>
      <c r="R208" s="226"/>
      <c r="S208" s="226"/>
      <c r="Y208" s="226"/>
      <c r="Z208" s="226"/>
      <c r="AF208" s="226"/>
      <c r="AG208" s="154">
        <f t="shared" si="43"/>
        <v>0</v>
      </c>
      <c r="AH208" s="155">
        <f t="shared" si="38"/>
        <v>0</v>
      </c>
      <c r="AI208" s="157">
        <f t="shared" si="56"/>
        <v>0</v>
      </c>
      <c r="AJ208" s="3"/>
    </row>
    <row r="209" spans="1:37" s="17" customFormat="1" x14ac:dyDescent="0.2">
      <c r="A209" s="152" t="s">
        <v>8</v>
      </c>
      <c r="B209" s="21"/>
      <c r="C209" s="21"/>
      <c r="D209" s="228"/>
      <c r="E209" s="228"/>
      <c r="F209" s="21"/>
      <c r="G209" s="21"/>
      <c r="H209" s="21"/>
      <c r="I209" s="21"/>
      <c r="J209" s="21"/>
      <c r="K209" s="228"/>
      <c r="L209" s="228"/>
      <c r="M209" s="21"/>
      <c r="N209" s="21"/>
      <c r="O209" s="21"/>
      <c r="P209" s="21"/>
      <c r="Q209" s="21"/>
      <c r="R209" s="228"/>
      <c r="S209" s="228"/>
      <c r="T209" s="21"/>
      <c r="U209" s="21"/>
      <c r="V209" s="21"/>
      <c r="W209" s="21"/>
      <c r="X209" s="21"/>
      <c r="Y209" s="228"/>
      <c r="Z209" s="228"/>
      <c r="AA209" s="21"/>
      <c r="AB209" s="21"/>
      <c r="AC209" s="21"/>
      <c r="AD209" s="21"/>
      <c r="AE209" s="21"/>
      <c r="AF209" s="228"/>
      <c r="AG209" s="158">
        <f t="shared" si="43"/>
        <v>0</v>
      </c>
      <c r="AH209" s="159">
        <f t="shared" si="38"/>
        <v>0</v>
      </c>
      <c r="AI209" s="159">
        <f t="shared" si="56"/>
        <v>0</v>
      </c>
      <c r="AJ209" s="14"/>
      <c r="AK209" s="15"/>
    </row>
    <row r="210" spans="1:37" s="140" customFormat="1" ht="13.5" thickBot="1" x14ac:dyDescent="0.25">
      <c r="A210" s="153"/>
      <c r="B210" s="32"/>
      <c r="C210" s="32"/>
      <c r="D210" s="229"/>
      <c r="E210" s="229"/>
      <c r="F210" s="32"/>
      <c r="G210" s="32"/>
      <c r="H210" s="32"/>
      <c r="I210" s="32"/>
      <c r="J210" s="32"/>
      <c r="K210" s="229"/>
      <c r="L210" s="229"/>
      <c r="M210" s="32"/>
      <c r="N210" s="32"/>
      <c r="O210" s="32"/>
      <c r="P210" s="32"/>
      <c r="Q210" s="32"/>
      <c r="R210" s="229"/>
      <c r="S210" s="229"/>
      <c r="T210" s="32"/>
      <c r="U210" s="32"/>
      <c r="V210" s="32"/>
      <c r="W210" s="32"/>
      <c r="X210" s="32"/>
      <c r="Y210" s="229"/>
      <c r="Z210" s="229"/>
      <c r="AA210" s="32"/>
      <c r="AB210" s="32"/>
      <c r="AC210" s="32"/>
      <c r="AD210" s="32"/>
      <c r="AE210" s="32"/>
      <c r="AF210" s="229"/>
      <c r="AG210" s="160">
        <f t="shared" ref="AG210" si="57">SUM(AG201:AG209)</f>
        <v>0</v>
      </c>
      <c r="AH210" s="161">
        <f>SUM(AH201:AH209)</f>
        <v>0</v>
      </c>
      <c r="AI210" s="161">
        <f>SUM(AI201:AI209)</f>
        <v>0</v>
      </c>
      <c r="AJ210" s="40" t="e">
        <f>AG210/(AG210+AH210)</f>
        <v>#DIV/0!</v>
      </c>
      <c r="AK210" s="178"/>
    </row>
    <row r="211" spans="1:37" s="31" customFormat="1" x14ac:dyDescent="0.2">
      <c r="A211" s="129" t="str">
        <f>IF(Schülernamen!$A$21="","",Schülernamen!$A$21)</f>
        <v>Schüler20</v>
      </c>
      <c r="B211" s="232"/>
      <c r="C211" s="232"/>
      <c r="D211" s="224"/>
      <c r="E211" s="224"/>
      <c r="F211" s="232"/>
      <c r="G211" s="232"/>
      <c r="H211" s="232"/>
      <c r="I211" s="232"/>
      <c r="J211" s="232"/>
      <c r="K211" s="224"/>
      <c r="L211" s="224"/>
      <c r="M211" s="232"/>
      <c r="N211" s="232"/>
      <c r="O211" s="232"/>
      <c r="P211" s="232"/>
      <c r="Q211" s="232"/>
      <c r="R211" s="224"/>
      <c r="S211" s="224"/>
      <c r="T211" s="232"/>
      <c r="U211" s="232"/>
      <c r="V211" s="232"/>
      <c r="W211" s="232"/>
      <c r="X211" s="232"/>
      <c r="Y211" s="224"/>
      <c r="Z211" s="224"/>
      <c r="AA211" s="232"/>
      <c r="AB211" s="232"/>
      <c r="AC211" s="232"/>
      <c r="AD211" s="232"/>
      <c r="AE211" s="232"/>
      <c r="AF211" s="224"/>
      <c r="AG211" s="131">
        <f t="shared" ref="AG211:AG213" si="58">COUNTIF(B211:AF211,"e")+AH211</f>
        <v>0</v>
      </c>
      <c r="AH211" s="132">
        <f t="shared" si="38"/>
        <v>0</v>
      </c>
      <c r="AI211" s="132">
        <f>COUNT(B212:AF220)</f>
        <v>0</v>
      </c>
      <c r="AJ211" s="133" t="e">
        <f>AG211/(AG211+AH211)</f>
        <v>#DIV/0!</v>
      </c>
      <c r="AK211" s="134"/>
    </row>
    <row r="212" spans="1:37" x14ac:dyDescent="0.2">
      <c r="A212" s="162" t="s">
        <v>9</v>
      </c>
      <c r="D212" s="226"/>
      <c r="E212" s="226"/>
      <c r="K212" s="226"/>
      <c r="L212" s="226"/>
      <c r="R212" s="226"/>
      <c r="S212" s="226"/>
      <c r="Y212" s="226"/>
      <c r="Z212" s="226"/>
      <c r="AF212" s="226"/>
      <c r="AG212" s="164">
        <f t="shared" si="58"/>
        <v>0</v>
      </c>
      <c r="AH212" s="165">
        <f t="shared" si="38"/>
        <v>0</v>
      </c>
      <c r="AI212" s="166">
        <f>SUM(B212:AF212)</f>
        <v>0</v>
      </c>
      <c r="AJ212" s="5"/>
    </row>
    <row r="213" spans="1:37" x14ac:dyDescent="0.2">
      <c r="A213" s="162" t="s">
        <v>1</v>
      </c>
      <c r="D213" s="226"/>
      <c r="E213" s="226"/>
      <c r="K213" s="226"/>
      <c r="L213" s="226"/>
      <c r="R213" s="226"/>
      <c r="S213" s="226"/>
      <c r="Y213" s="226"/>
      <c r="Z213" s="226"/>
      <c r="AF213" s="226"/>
      <c r="AG213" s="164">
        <f t="shared" si="58"/>
        <v>0</v>
      </c>
      <c r="AH213" s="165">
        <f t="shared" si="38"/>
        <v>0</v>
      </c>
      <c r="AI213" s="167">
        <f t="shared" ref="AI213:AI220" si="59">SUM(B213:AF213)</f>
        <v>0</v>
      </c>
      <c r="AJ213" s="5"/>
    </row>
    <row r="214" spans="1:37" x14ac:dyDescent="0.2">
      <c r="A214" s="162" t="s">
        <v>2</v>
      </c>
      <c r="D214" s="226"/>
      <c r="E214" s="226"/>
      <c r="K214" s="226"/>
      <c r="L214" s="226"/>
      <c r="R214" s="226"/>
      <c r="S214" s="226"/>
      <c r="Y214" s="226"/>
      <c r="Z214" s="226"/>
      <c r="AF214" s="226"/>
      <c r="AG214" s="164">
        <f t="shared" si="46"/>
        <v>0</v>
      </c>
      <c r="AH214" s="165">
        <f t="shared" ref="AH214:AH283" si="60">COUNTIF(B214:AF214,"u")</f>
        <v>0</v>
      </c>
      <c r="AI214" s="167">
        <f t="shared" si="59"/>
        <v>0</v>
      </c>
      <c r="AJ214" s="5"/>
    </row>
    <row r="215" spans="1:37" x14ac:dyDescent="0.2">
      <c r="A215" s="162" t="s">
        <v>3</v>
      </c>
      <c r="D215" s="226"/>
      <c r="E215" s="226"/>
      <c r="K215" s="226"/>
      <c r="L215" s="226"/>
      <c r="R215" s="226"/>
      <c r="S215" s="226"/>
      <c r="Y215" s="226"/>
      <c r="Z215" s="226"/>
      <c r="AF215" s="226"/>
      <c r="AG215" s="164">
        <f t="shared" si="46"/>
        <v>0</v>
      </c>
      <c r="AH215" s="165">
        <f t="shared" si="60"/>
        <v>0</v>
      </c>
      <c r="AI215" s="167">
        <f t="shared" si="59"/>
        <v>0</v>
      </c>
      <c r="AJ215" s="5"/>
    </row>
    <row r="216" spans="1:37" x14ac:dyDescent="0.2">
      <c r="A216" s="162" t="s">
        <v>4</v>
      </c>
      <c r="D216" s="226"/>
      <c r="E216" s="226"/>
      <c r="K216" s="226"/>
      <c r="L216" s="226"/>
      <c r="R216" s="226"/>
      <c r="S216" s="226"/>
      <c r="Y216" s="226"/>
      <c r="Z216" s="226"/>
      <c r="AF216" s="226"/>
      <c r="AG216" s="164">
        <f t="shared" si="46"/>
        <v>0</v>
      </c>
      <c r="AH216" s="165">
        <f t="shared" si="60"/>
        <v>0</v>
      </c>
      <c r="AI216" s="167">
        <f t="shared" si="59"/>
        <v>0</v>
      </c>
      <c r="AJ216" s="5"/>
    </row>
    <row r="217" spans="1:37" x14ac:dyDescent="0.2">
      <c r="A217" s="162" t="s">
        <v>5</v>
      </c>
      <c r="D217" s="226"/>
      <c r="E217" s="226"/>
      <c r="K217" s="226"/>
      <c r="L217" s="226"/>
      <c r="R217" s="226"/>
      <c r="S217" s="226"/>
      <c r="Y217" s="226"/>
      <c r="Z217" s="226"/>
      <c r="AF217" s="226"/>
      <c r="AG217" s="164">
        <f t="shared" si="46"/>
        <v>0</v>
      </c>
      <c r="AH217" s="165">
        <f t="shared" si="60"/>
        <v>0</v>
      </c>
      <c r="AI217" s="167">
        <f t="shared" si="59"/>
        <v>0</v>
      </c>
      <c r="AJ217" s="5"/>
    </row>
    <row r="218" spans="1:37" x14ac:dyDescent="0.2">
      <c r="A218" s="162" t="s">
        <v>6</v>
      </c>
      <c r="D218" s="226"/>
      <c r="E218" s="226"/>
      <c r="K218" s="226"/>
      <c r="L218" s="226"/>
      <c r="R218" s="226"/>
      <c r="S218" s="226"/>
      <c r="Y218" s="226"/>
      <c r="Z218" s="226"/>
      <c r="AF218" s="226"/>
      <c r="AG218" s="164">
        <f t="shared" si="46"/>
        <v>0</v>
      </c>
      <c r="AH218" s="165">
        <f t="shared" si="60"/>
        <v>0</v>
      </c>
      <c r="AI218" s="167">
        <f t="shared" si="59"/>
        <v>0</v>
      </c>
      <c r="AJ218" s="5"/>
    </row>
    <row r="219" spans="1:37" x14ac:dyDescent="0.2">
      <c r="A219" s="162" t="s">
        <v>7</v>
      </c>
      <c r="D219" s="226"/>
      <c r="E219" s="226"/>
      <c r="K219" s="226"/>
      <c r="L219" s="226"/>
      <c r="R219" s="226"/>
      <c r="S219" s="226"/>
      <c r="Y219" s="226"/>
      <c r="Z219" s="226"/>
      <c r="AF219" s="226"/>
      <c r="AG219" s="164">
        <f t="shared" si="46"/>
        <v>0</v>
      </c>
      <c r="AH219" s="165">
        <f t="shared" si="60"/>
        <v>0</v>
      </c>
      <c r="AI219" s="167">
        <f t="shared" si="59"/>
        <v>0</v>
      </c>
      <c r="AJ219" s="5"/>
    </row>
    <row r="220" spans="1:37" s="17" customFormat="1" x14ac:dyDescent="0.2">
      <c r="A220" s="163" t="s">
        <v>8</v>
      </c>
      <c r="B220" s="21"/>
      <c r="C220" s="21"/>
      <c r="D220" s="228"/>
      <c r="E220" s="228"/>
      <c r="F220" s="21"/>
      <c r="G220" s="21"/>
      <c r="H220" s="21"/>
      <c r="I220" s="21"/>
      <c r="J220" s="21"/>
      <c r="K220" s="228"/>
      <c r="L220" s="228"/>
      <c r="M220" s="21"/>
      <c r="N220" s="21"/>
      <c r="O220" s="21"/>
      <c r="P220" s="21"/>
      <c r="Q220" s="21"/>
      <c r="R220" s="228"/>
      <c r="S220" s="228"/>
      <c r="T220" s="21"/>
      <c r="U220" s="21"/>
      <c r="V220" s="21"/>
      <c r="W220" s="21"/>
      <c r="X220" s="21"/>
      <c r="Y220" s="228"/>
      <c r="Z220" s="228"/>
      <c r="AA220" s="21"/>
      <c r="AB220" s="21"/>
      <c r="AC220" s="21"/>
      <c r="AD220" s="21"/>
      <c r="AE220" s="21"/>
      <c r="AF220" s="228"/>
      <c r="AG220" s="168">
        <f t="shared" si="46"/>
        <v>0</v>
      </c>
      <c r="AH220" s="169">
        <f t="shared" si="60"/>
        <v>0</v>
      </c>
      <c r="AI220" s="169">
        <f t="shared" si="59"/>
        <v>0</v>
      </c>
      <c r="AJ220" s="18"/>
      <c r="AK220" s="15"/>
    </row>
    <row r="221" spans="1:37" s="35" customFormat="1" ht="13.5" thickBot="1" x14ac:dyDescent="0.25">
      <c r="A221" s="137"/>
      <c r="B221" s="32"/>
      <c r="C221" s="32"/>
      <c r="D221" s="229"/>
      <c r="E221" s="229"/>
      <c r="F221" s="32"/>
      <c r="G221" s="32"/>
      <c r="H221" s="32"/>
      <c r="I221" s="32"/>
      <c r="J221" s="32"/>
      <c r="K221" s="229"/>
      <c r="L221" s="229"/>
      <c r="M221" s="32"/>
      <c r="N221" s="32"/>
      <c r="O221" s="32"/>
      <c r="P221" s="32"/>
      <c r="Q221" s="32"/>
      <c r="R221" s="229"/>
      <c r="S221" s="229"/>
      <c r="T221" s="32"/>
      <c r="U221" s="32"/>
      <c r="V221" s="32"/>
      <c r="W221" s="32"/>
      <c r="X221" s="32"/>
      <c r="Y221" s="229"/>
      <c r="Z221" s="229"/>
      <c r="AA221" s="32"/>
      <c r="AB221" s="32"/>
      <c r="AC221" s="32"/>
      <c r="AD221" s="32"/>
      <c r="AE221" s="32"/>
      <c r="AF221" s="229"/>
      <c r="AG221" s="138">
        <f t="shared" ref="AG221" si="61">SUM(AG212:AG220)</f>
        <v>0</v>
      </c>
      <c r="AH221" s="139">
        <f>SUM(AH212:AH220)</f>
        <v>0</v>
      </c>
      <c r="AI221" s="139">
        <f>SUM(AI212:AI220)</f>
        <v>0</v>
      </c>
      <c r="AJ221" s="40" t="e">
        <f>AG221/(AG221+AH221)</f>
        <v>#DIV/0!</v>
      </c>
      <c r="AK221" s="33"/>
    </row>
    <row r="222" spans="1:37" s="141" customFormat="1" x14ac:dyDescent="0.2">
      <c r="A222" s="170" t="str">
        <f>IF(Schülernamen!$A$22="","",Schülernamen!$A$22)</f>
        <v>Schüler21</v>
      </c>
      <c r="B222" s="232"/>
      <c r="C222" s="232"/>
      <c r="D222" s="224"/>
      <c r="E222" s="224"/>
      <c r="F222" s="232"/>
      <c r="G222" s="232"/>
      <c r="H222" s="232"/>
      <c r="I222" s="232"/>
      <c r="J222" s="232"/>
      <c r="K222" s="224"/>
      <c r="L222" s="224"/>
      <c r="M222" s="232"/>
      <c r="N222" s="232"/>
      <c r="O222" s="232"/>
      <c r="P222" s="232"/>
      <c r="Q222" s="232"/>
      <c r="R222" s="224"/>
      <c r="S222" s="224"/>
      <c r="T222" s="232"/>
      <c r="U222" s="232"/>
      <c r="V222" s="232"/>
      <c r="W222" s="232"/>
      <c r="X222" s="232"/>
      <c r="Y222" s="224"/>
      <c r="Z222" s="224"/>
      <c r="AA222" s="232"/>
      <c r="AB222" s="232"/>
      <c r="AC222" s="232"/>
      <c r="AD222" s="232"/>
      <c r="AE222" s="232"/>
      <c r="AF222" s="224"/>
      <c r="AG222" s="172">
        <f t="shared" ref="AG222:AG275" si="62">COUNTIF(B222:AF222,"e")+AH222</f>
        <v>0</v>
      </c>
      <c r="AH222" s="173">
        <f t="shared" si="60"/>
        <v>0</v>
      </c>
      <c r="AI222" s="173">
        <f>COUNT(B223:AF231)</f>
        <v>0</v>
      </c>
      <c r="AJ222" s="174" t="e">
        <f>AG222/(AG222+AH222)</f>
        <v>#DIV/0!</v>
      </c>
      <c r="AK222" s="175"/>
    </row>
    <row r="223" spans="1:37" x14ac:dyDescent="0.2">
      <c r="A223" s="151" t="s">
        <v>9</v>
      </c>
      <c r="D223" s="226"/>
      <c r="E223" s="226"/>
      <c r="K223" s="226"/>
      <c r="L223" s="226"/>
      <c r="R223" s="226"/>
      <c r="S223" s="226"/>
      <c r="Y223" s="226"/>
      <c r="Z223" s="226"/>
      <c r="AF223" s="226"/>
      <c r="AG223" s="154">
        <f t="shared" si="62"/>
        <v>0</v>
      </c>
      <c r="AH223" s="155">
        <f t="shared" si="60"/>
        <v>0</v>
      </c>
      <c r="AI223" s="156">
        <f>SUM(B223:AF223)</f>
        <v>0</v>
      </c>
      <c r="AJ223" s="3"/>
    </row>
    <row r="224" spans="1:37" x14ac:dyDescent="0.2">
      <c r="A224" s="151" t="s">
        <v>1</v>
      </c>
      <c r="D224" s="226"/>
      <c r="E224" s="226"/>
      <c r="K224" s="226"/>
      <c r="L224" s="226"/>
      <c r="R224" s="226"/>
      <c r="S224" s="226"/>
      <c r="Y224" s="226"/>
      <c r="Z224" s="226"/>
      <c r="AF224" s="226"/>
      <c r="AG224" s="154">
        <f t="shared" si="62"/>
        <v>0</v>
      </c>
      <c r="AH224" s="155">
        <f t="shared" si="60"/>
        <v>0</v>
      </c>
      <c r="AI224" s="157">
        <f t="shared" ref="AI224:AI231" si="63">SUM(B224:AF224)</f>
        <v>0</v>
      </c>
      <c r="AJ224" s="3"/>
    </row>
    <row r="225" spans="1:37" x14ac:dyDescent="0.2">
      <c r="A225" s="151" t="s">
        <v>2</v>
      </c>
      <c r="D225" s="226"/>
      <c r="E225" s="226"/>
      <c r="K225" s="226"/>
      <c r="L225" s="226"/>
      <c r="R225" s="226"/>
      <c r="S225" s="226"/>
      <c r="Y225" s="226"/>
      <c r="Z225" s="226"/>
      <c r="AF225" s="226"/>
      <c r="AG225" s="154">
        <f t="shared" si="62"/>
        <v>0</v>
      </c>
      <c r="AH225" s="155">
        <f t="shared" si="60"/>
        <v>0</v>
      </c>
      <c r="AI225" s="157">
        <f t="shared" si="63"/>
        <v>0</v>
      </c>
      <c r="AJ225" s="3"/>
    </row>
    <row r="226" spans="1:37" x14ac:dyDescent="0.2">
      <c r="A226" s="151" t="s">
        <v>3</v>
      </c>
      <c r="D226" s="226"/>
      <c r="E226" s="226"/>
      <c r="K226" s="226"/>
      <c r="L226" s="226"/>
      <c r="R226" s="226"/>
      <c r="S226" s="226"/>
      <c r="Y226" s="226"/>
      <c r="Z226" s="226"/>
      <c r="AF226" s="226"/>
      <c r="AG226" s="154">
        <f t="shared" si="62"/>
        <v>0</v>
      </c>
      <c r="AH226" s="155">
        <f t="shared" si="60"/>
        <v>0</v>
      </c>
      <c r="AI226" s="157">
        <f t="shared" si="63"/>
        <v>0</v>
      </c>
      <c r="AJ226" s="3"/>
    </row>
    <row r="227" spans="1:37" x14ac:dyDescent="0.2">
      <c r="A227" s="151" t="s">
        <v>4</v>
      </c>
      <c r="D227" s="226"/>
      <c r="E227" s="226"/>
      <c r="K227" s="226"/>
      <c r="L227" s="226"/>
      <c r="R227" s="226"/>
      <c r="S227" s="226"/>
      <c r="Y227" s="226"/>
      <c r="Z227" s="226"/>
      <c r="AF227" s="226"/>
      <c r="AG227" s="154">
        <f t="shared" si="62"/>
        <v>0</v>
      </c>
      <c r="AH227" s="155">
        <f t="shared" si="60"/>
        <v>0</v>
      </c>
      <c r="AI227" s="157">
        <f t="shared" si="63"/>
        <v>0</v>
      </c>
      <c r="AJ227" s="3"/>
    </row>
    <row r="228" spans="1:37" x14ac:dyDescent="0.2">
      <c r="A228" s="151" t="s">
        <v>5</v>
      </c>
      <c r="D228" s="226"/>
      <c r="E228" s="226"/>
      <c r="K228" s="226"/>
      <c r="L228" s="226"/>
      <c r="R228" s="226"/>
      <c r="S228" s="226"/>
      <c r="Y228" s="226"/>
      <c r="Z228" s="226"/>
      <c r="AF228" s="226"/>
      <c r="AG228" s="154">
        <f t="shared" si="62"/>
        <v>0</v>
      </c>
      <c r="AH228" s="155">
        <f t="shared" si="60"/>
        <v>0</v>
      </c>
      <c r="AI228" s="157">
        <f t="shared" si="63"/>
        <v>0</v>
      </c>
      <c r="AJ228" s="3"/>
    </row>
    <row r="229" spans="1:37" x14ac:dyDescent="0.2">
      <c r="A229" s="151" t="s">
        <v>6</v>
      </c>
      <c r="D229" s="226"/>
      <c r="E229" s="226"/>
      <c r="K229" s="226"/>
      <c r="L229" s="226"/>
      <c r="R229" s="226"/>
      <c r="S229" s="226"/>
      <c r="Y229" s="226"/>
      <c r="Z229" s="226"/>
      <c r="AF229" s="226"/>
      <c r="AG229" s="154">
        <f t="shared" si="62"/>
        <v>0</v>
      </c>
      <c r="AH229" s="155">
        <f t="shared" si="60"/>
        <v>0</v>
      </c>
      <c r="AI229" s="157">
        <f t="shared" si="63"/>
        <v>0</v>
      </c>
      <c r="AJ229" s="3"/>
    </row>
    <row r="230" spans="1:37" x14ac:dyDescent="0.2">
      <c r="A230" s="151" t="s">
        <v>7</v>
      </c>
      <c r="D230" s="226"/>
      <c r="E230" s="226"/>
      <c r="K230" s="226"/>
      <c r="L230" s="226"/>
      <c r="R230" s="226"/>
      <c r="S230" s="226"/>
      <c r="Y230" s="226"/>
      <c r="Z230" s="226"/>
      <c r="AF230" s="226"/>
      <c r="AG230" s="154">
        <f t="shared" si="62"/>
        <v>0</v>
      </c>
      <c r="AH230" s="155">
        <f t="shared" si="60"/>
        <v>0</v>
      </c>
      <c r="AI230" s="157">
        <f t="shared" si="63"/>
        <v>0</v>
      </c>
      <c r="AJ230" s="3"/>
    </row>
    <row r="231" spans="1:37" s="17" customFormat="1" x14ac:dyDescent="0.2">
      <c r="A231" s="152" t="s">
        <v>8</v>
      </c>
      <c r="B231" s="21"/>
      <c r="C231" s="21"/>
      <c r="D231" s="228"/>
      <c r="E231" s="228"/>
      <c r="F231" s="21"/>
      <c r="G231" s="21"/>
      <c r="H231" s="21"/>
      <c r="I231" s="21"/>
      <c r="J231" s="21"/>
      <c r="K231" s="228"/>
      <c r="L231" s="228"/>
      <c r="M231" s="21"/>
      <c r="N231" s="21"/>
      <c r="O231" s="21"/>
      <c r="P231" s="21"/>
      <c r="Q231" s="21"/>
      <c r="R231" s="228"/>
      <c r="S231" s="228"/>
      <c r="T231" s="21"/>
      <c r="U231" s="21"/>
      <c r="V231" s="21"/>
      <c r="W231" s="21"/>
      <c r="X231" s="21"/>
      <c r="Y231" s="228"/>
      <c r="Z231" s="228"/>
      <c r="AA231" s="21"/>
      <c r="AB231" s="21"/>
      <c r="AC231" s="21"/>
      <c r="AD231" s="21"/>
      <c r="AE231" s="21"/>
      <c r="AF231" s="228"/>
      <c r="AG231" s="158">
        <f t="shared" si="62"/>
        <v>0</v>
      </c>
      <c r="AH231" s="159">
        <f t="shared" si="60"/>
        <v>0</v>
      </c>
      <c r="AI231" s="159">
        <f t="shared" si="63"/>
        <v>0</v>
      </c>
      <c r="AJ231" s="14"/>
      <c r="AK231" s="15"/>
    </row>
    <row r="232" spans="1:37" s="140" customFormat="1" ht="13.5" thickBot="1" x14ac:dyDescent="0.25">
      <c r="A232" s="153"/>
      <c r="B232" s="32"/>
      <c r="C232" s="32"/>
      <c r="D232" s="229"/>
      <c r="E232" s="229"/>
      <c r="F232" s="32"/>
      <c r="G232" s="32"/>
      <c r="H232" s="32"/>
      <c r="I232" s="32"/>
      <c r="J232" s="32"/>
      <c r="K232" s="229"/>
      <c r="L232" s="229"/>
      <c r="M232" s="32"/>
      <c r="N232" s="32"/>
      <c r="O232" s="32"/>
      <c r="P232" s="32"/>
      <c r="Q232" s="32"/>
      <c r="R232" s="229"/>
      <c r="S232" s="229"/>
      <c r="T232" s="32"/>
      <c r="U232" s="32"/>
      <c r="V232" s="32"/>
      <c r="W232" s="32"/>
      <c r="X232" s="32"/>
      <c r="Y232" s="229"/>
      <c r="Z232" s="229"/>
      <c r="AA232" s="32"/>
      <c r="AB232" s="32"/>
      <c r="AC232" s="32"/>
      <c r="AD232" s="32"/>
      <c r="AE232" s="32"/>
      <c r="AF232" s="229"/>
      <c r="AG232" s="160">
        <f t="shared" ref="AG232" si="64">SUM(AG223:AG231)</f>
        <v>0</v>
      </c>
      <c r="AH232" s="161">
        <f>SUM(AH223:AH231)</f>
        <v>0</v>
      </c>
      <c r="AI232" s="161">
        <f>SUM(AI223:AI231)</f>
        <v>0</v>
      </c>
      <c r="AJ232" s="40" t="e">
        <f>AG232/(AG232+AH232)</f>
        <v>#DIV/0!</v>
      </c>
      <c r="AK232" s="178"/>
    </row>
    <row r="233" spans="1:37" s="31" customFormat="1" x14ac:dyDescent="0.2">
      <c r="A233" s="129" t="str">
        <f>IF(Schülernamen!$A$23="","",Schülernamen!$A$23)</f>
        <v>Schüler22</v>
      </c>
      <c r="B233" s="232"/>
      <c r="C233" s="232"/>
      <c r="D233" s="224"/>
      <c r="E233" s="224"/>
      <c r="F233" s="232"/>
      <c r="G233" s="232"/>
      <c r="H233" s="232"/>
      <c r="I233" s="232"/>
      <c r="J233" s="232"/>
      <c r="K233" s="224"/>
      <c r="L233" s="224"/>
      <c r="M233" s="232"/>
      <c r="N233" s="232"/>
      <c r="O233" s="232"/>
      <c r="P233" s="232"/>
      <c r="Q233" s="232"/>
      <c r="R233" s="224"/>
      <c r="S233" s="224"/>
      <c r="T233" s="232"/>
      <c r="U233" s="232"/>
      <c r="V233" s="232"/>
      <c r="W233" s="232"/>
      <c r="X233" s="232"/>
      <c r="Y233" s="224"/>
      <c r="Z233" s="224"/>
      <c r="AA233" s="232"/>
      <c r="AB233" s="232"/>
      <c r="AC233" s="232"/>
      <c r="AD233" s="232"/>
      <c r="AE233" s="232"/>
      <c r="AF233" s="224"/>
      <c r="AG233" s="131">
        <f t="shared" ref="AG233:AG286" si="65">COUNTIF(B233:AF233,"e")+AH233</f>
        <v>0</v>
      </c>
      <c r="AH233" s="132">
        <f t="shared" si="60"/>
        <v>0</v>
      </c>
      <c r="AI233" s="132">
        <f>COUNT(B234:AF242)</f>
        <v>0</v>
      </c>
      <c r="AJ233" s="133" t="e">
        <f>AG233/(AG233+AH233)</f>
        <v>#DIV/0!</v>
      </c>
      <c r="AK233" s="134"/>
    </row>
    <row r="234" spans="1:37" x14ac:dyDescent="0.2">
      <c r="A234" s="162" t="s">
        <v>9</v>
      </c>
      <c r="D234" s="226"/>
      <c r="E234" s="226"/>
      <c r="K234" s="226"/>
      <c r="L234" s="226"/>
      <c r="R234" s="226"/>
      <c r="S234" s="226"/>
      <c r="Y234" s="226"/>
      <c r="Z234" s="226"/>
      <c r="AF234" s="226"/>
      <c r="AG234" s="164">
        <f t="shared" si="65"/>
        <v>0</v>
      </c>
      <c r="AH234" s="165">
        <f t="shared" si="60"/>
        <v>0</v>
      </c>
      <c r="AI234" s="166">
        <f>SUM(B234:AF234)</f>
        <v>0</v>
      </c>
      <c r="AJ234" s="5"/>
    </row>
    <row r="235" spans="1:37" x14ac:dyDescent="0.2">
      <c r="A235" s="162" t="s">
        <v>1</v>
      </c>
      <c r="D235" s="226"/>
      <c r="E235" s="226"/>
      <c r="K235" s="226"/>
      <c r="L235" s="226"/>
      <c r="R235" s="226"/>
      <c r="S235" s="226"/>
      <c r="Y235" s="226"/>
      <c r="Z235" s="226"/>
      <c r="AF235" s="226"/>
      <c r="AG235" s="164">
        <f t="shared" si="65"/>
        <v>0</v>
      </c>
      <c r="AH235" s="165">
        <f t="shared" si="60"/>
        <v>0</v>
      </c>
      <c r="AI235" s="167">
        <f t="shared" ref="AI235:AI242" si="66">SUM(B235:AF235)</f>
        <v>0</v>
      </c>
      <c r="AJ235" s="5"/>
    </row>
    <row r="236" spans="1:37" x14ac:dyDescent="0.2">
      <c r="A236" s="162" t="s">
        <v>2</v>
      </c>
      <c r="D236" s="226"/>
      <c r="E236" s="226"/>
      <c r="K236" s="226"/>
      <c r="L236" s="226"/>
      <c r="R236" s="226"/>
      <c r="S236" s="226"/>
      <c r="Y236" s="226"/>
      <c r="Z236" s="226"/>
      <c r="AF236" s="226"/>
      <c r="AG236" s="164">
        <f t="shared" si="65"/>
        <v>0</v>
      </c>
      <c r="AH236" s="165">
        <f t="shared" si="60"/>
        <v>0</v>
      </c>
      <c r="AI236" s="167">
        <f t="shared" si="66"/>
        <v>0</v>
      </c>
      <c r="AJ236" s="5"/>
    </row>
    <row r="237" spans="1:37" x14ac:dyDescent="0.2">
      <c r="A237" s="162" t="s">
        <v>3</v>
      </c>
      <c r="D237" s="226"/>
      <c r="E237" s="226"/>
      <c r="K237" s="226"/>
      <c r="L237" s="226"/>
      <c r="R237" s="226"/>
      <c r="S237" s="226"/>
      <c r="Y237" s="226"/>
      <c r="Z237" s="226"/>
      <c r="AF237" s="226"/>
      <c r="AG237" s="164">
        <f t="shared" si="65"/>
        <v>0</v>
      </c>
      <c r="AH237" s="165">
        <f t="shared" si="60"/>
        <v>0</v>
      </c>
      <c r="AI237" s="167">
        <f t="shared" si="66"/>
        <v>0</v>
      </c>
      <c r="AJ237" s="5"/>
    </row>
    <row r="238" spans="1:37" x14ac:dyDescent="0.2">
      <c r="A238" s="162" t="s">
        <v>4</v>
      </c>
      <c r="D238" s="226"/>
      <c r="E238" s="226"/>
      <c r="K238" s="226"/>
      <c r="L238" s="226"/>
      <c r="R238" s="226"/>
      <c r="S238" s="226"/>
      <c r="Y238" s="226"/>
      <c r="Z238" s="226"/>
      <c r="AF238" s="226"/>
      <c r="AG238" s="164">
        <f t="shared" si="65"/>
        <v>0</v>
      </c>
      <c r="AH238" s="165">
        <f t="shared" si="60"/>
        <v>0</v>
      </c>
      <c r="AI238" s="167">
        <f t="shared" si="66"/>
        <v>0</v>
      </c>
      <c r="AJ238" s="5"/>
    </row>
    <row r="239" spans="1:37" x14ac:dyDescent="0.2">
      <c r="A239" s="162" t="s">
        <v>5</v>
      </c>
      <c r="D239" s="226"/>
      <c r="E239" s="226"/>
      <c r="K239" s="226"/>
      <c r="L239" s="226"/>
      <c r="R239" s="226"/>
      <c r="S239" s="226"/>
      <c r="Y239" s="226"/>
      <c r="Z239" s="226"/>
      <c r="AF239" s="226"/>
      <c r="AG239" s="164">
        <f t="shared" si="65"/>
        <v>0</v>
      </c>
      <c r="AH239" s="165">
        <f t="shared" si="60"/>
        <v>0</v>
      </c>
      <c r="AI239" s="167">
        <f t="shared" si="66"/>
        <v>0</v>
      </c>
      <c r="AJ239" s="5"/>
    </row>
    <row r="240" spans="1:37" x14ac:dyDescent="0.2">
      <c r="A240" s="162" t="s">
        <v>6</v>
      </c>
      <c r="D240" s="226"/>
      <c r="E240" s="226"/>
      <c r="K240" s="226"/>
      <c r="L240" s="226"/>
      <c r="R240" s="226"/>
      <c r="S240" s="226"/>
      <c r="Y240" s="226"/>
      <c r="Z240" s="226"/>
      <c r="AF240" s="226"/>
      <c r="AG240" s="164">
        <f t="shared" si="65"/>
        <v>0</v>
      </c>
      <c r="AH240" s="165">
        <f t="shared" si="60"/>
        <v>0</v>
      </c>
      <c r="AI240" s="167">
        <f t="shared" si="66"/>
        <v>0</v>
      </c>
      <c r="AJ240" s="5"/>
    </row>
    <row r="241" spans="1:37" x14ac:dyDescent="0.2">
      <c r="A241" s="162" t="s">
        <v>7</v>
      </c>
      <c r="D241" s="226"/>
      <c r="E241" s="226"/>
      <c r="K241" s="226"/>
      <c r="L241" s="226"/>
      <c r="R241" s="226"/>
      <c r="S241" s="226"/>
      <c r="Y241" s="226"/>
      <c r="Z241" s="226"/>
      <c r="AF241" s="226"/>
      <c r="AG241" s="164">
        <f t="shared" si="65"/>
        <v>0</v>
      </c>
      <c r="AH241" s="165">
        <f t="shared" si="60"/>
        <v>0</v>
      </c>
      <c r="AI241" s="167">
        <f t="shared" si="66"/>
        <v>0</v>
      </c>
      <c r="AJ241" s="5"/>
    </row>
    <row r="242" spans="1:37" s="17" customFormat="1" x14ac:dyDescent="0.2">
      <c r="A242" s="163" t="s">
        <v>8</v>
      </c>
      <c r="B242" s="21"/>
      <c r="C242" s="21"/>
      <c r="D242" s="228"/>
      <c r="E242" s="228"/>
      <c r="F242" s="21"/>
      <c r="G242" s="21"/>
      <c r="H242" s="21"/>
      <c r="I242" s="21"/>
      <c r="J242" s="21"/>
      <c r="K242" s="228"/>
      <c r="L242" s="228"/>
      <c r="M242" s="21"/>
      <c r="N242" s="21"/>
      <c r="O242" s="21"/>
      <c r="P242" s="21"/>
      <c r="Q242" s="21"/>
      <c r="R242" s="228"/>
      <c r="S242" s="228"/>
      <c r="T242" s="21"/>
      <c r="U242" s="21"/>
      <c r="V242" s="21"/>
      <c r="W242" s="21"/>
      <c r="X242" s="21"/>
      <c r="Y242" s="228"/>
      <c r="Z242" s="228"/>
      <c r="AA242" s="21"/>
      <c r="AB242" s="21"/>
      <c r="AC242" s="21"/>
      <c r="AD242" s="21"/>
      <c r="AE242" s="21"/>
      <c r="AF242" s="228"/>
      <c r="AG242" s="168">
        <f t="shared" si="65"/>
        <v>0</v>
      </c>
      <c r="AH242" s="169">
        <f t="shared" si="60"/>
        <v>0</v>
      </c>
      <c r="AI242" s="169">
        <f t="shared" si="66"/>
        <v>0</v>
      </c>
      <c r="AJ242" s="18"/>
      <c r="AK242" s="15"/>
    </row>
    <row r="243" spans="1:37" s="35" customFormat="1" ht="13.5" thickBot="1" x14ac:dyDescent="0.25">
      <c r="A243" s="137"/>
      <c r="B243" s="32"/>
      <c r="C243" s="32"/>
      <c r="D243" s="229"/>
      <c r="E243" s="229"/>
      <c r="F243" s="32"/>
      <c r="G243" s="32"/>
      <c r="H243" s="32"/>
      <c r="I243" s="32"/>
      <c r="J243" s="32"/>
      <c r="K243" s="229"/>
      <c r="L243" s="229"/>
      <c r="M243" s="32"/>
      <c r="N243" s="32"/>
      <c r="O243" s="32"/>
      <c r="P243" s="32"/>
      <c r="Q243" s="32"/>
      <c r="R243" s="229"/>
      <c r="S243" s="229"/>
      <c r="T243" s="32"/>
      <c r="U243" s="32"/>
      <c r="V243" s="32"/>
      <c r="W243" s="32"/>
      <c r="X243" s="32"/>
      <c r="Y243" s="229"/>
      <c r="Z243" s="229"/>
      <c r="AA243" s="32"/>
      <c r="AB243" s="32"/>
      <c r="AC243" s="32"/>
      <c r="AD243" s="32"/>
      <c r="AE243" s="32"/>
      <c r="AF243" s="229"/>
      <c r="AG243" s="138">
        <f t="shared" ref="AG243" si="67">SUM(AG234:AG242)</f>
        <v>0</v>
      </c>
      <c r="AH243" s="139">
        <f>SUM(AH234:AH242)</f>
        <v>0</v>
      </c>
      <c r="AI243" s="139">
        <f>SUM(AI234:AI242)</f>
        <v>0</v>
      </c>
      <c r="AJ243" s="40" t="e">
        <f>AG243/(AG243+AH243)</f>
        <v>#DIV/0!</v>
      </c>
      <c r="AK243" s="33"/>
    </row>
    <row r="244" spans="1:37" s="141" customFormat="1" x14ac:dyDescent="0.2">
      <c r="A244" s="170" t="str">
        <f>IF(Schülernamen!$A$24="","",Schülernamen!$A$24)</f>
        <v>Schüler23</v>
      </c>
      <c r="B244" s="232"/>
      <c r="C244" s="232"/>
      <c r="D244" s="224"/>
      <c r="E244" s="224"/>
      <c r="F244" s="232"/>
      <c r="G244" s="232"/>
      <c r="H244" s="232"/>
      <c r="I244" s="232"/>
      <c r="J244" s="232"/>
      <c r="K244" s="224"/>
      <c r="L244" s="224"/>
      <c r="M244" s="232"/>
      <c r="N244" s="232"/>
      <c r="O244" s="232"/>
      <c r="P244" s="232"/>
      <c r="Q244" s="232"/>
      <c r="R244" s="224"/>
      <c r="S244" s="224"/>
      <c r="T244" s="232"/>
      <c r="U244" s="232"/>
      <c r="V244" s="232"/>
      <c r="W244" s="232"/>
      <c r="X244" s="232"/>
      <c r="Y244" s="224"/>
      <c r="Z244" s="224"/>
      <c r="AA244" s="232"/>
      <c r="AB244" s="232"/>
      <c r="AC244" s="232"/>
      <c r="AD244" s="232"/>
      <c r="AE244" s="232"/>
      <c r="AF244" s="224"/>
      <c r="AG244" s="172">
        <f t="shared" ref="AG244:AG246" si="68">COUNTIF(B244:AF244,"e")+AH244</f>
        <v>0</v>
      </c>
      <c r="AH244" s="173">
        <f t="shared" si="60"/>
        <v>0</v>
      </c>
      <c r="AI244" s="173">
        <f>COUNT(B245:AF253)</f>
        <v>0</v>
      </c>
      <c r="AJ244" s="174" t="e">
        <f>AG244/(AG244+AH244)</f>
        <v>#DIV/0!</v>
      </c>
      <c r="AK244" s="175"/>
    </row>
    <row r="245" spans="1:37" x14ac:dyDescent="0.2">
      <c r="A245" s="151" t="s">
        <v>9</v>
      </c>
      <c r="D245" s="226"/>
      <c r="E245" s="226"/>
      <c r="K245" s="226"/>
      <c r="L245" s="226"/>
      <c r="R245" s="226"/>
      <c r="S245" s="226"/>
      <c r="Y245" s="226"/>
      <c r="Z245" s="226"/>
      <c r="AF245" s="226"/>
      <c r="AG245" s="154">
        <f t="shared" si="68"/>
        <v>0</v>
      </c>
      <c r="AH245" s="155">
        <f t="shared" si="60"/>
        <v>0</v>
      </c>
      <c r="AI245" s="156">
        <f>SUM(B245:AF245)</f>
        <v>0</v>
      </c>
      <c r="AJ245" s="3"/>
    </row>
    <row r="246" spans="1:37" x14ac:dyDescent="0.2">
      <c r="A246" s="151" t="s">
        <v>1</v>
      </c>
      <c r="D246" s="226"/>
      <c r="E246" s="226"/>
      <c r="K246" s="226"/>
      <c r="L246" s="226"/>
      <c r="R246" s="226"/>
      <c r="S246" s="226"/>
      <c r="Y246" s="226"/>
      <c r="Z246" s="226"/>
      <c r="AF246" s="226"/>
      <c r="AG246" s="154">
        <f t="shared" si="68"/>
        <v>0</v>
      </c>
      <c r="AH246" s="155">
        <f t="shared" si="60"/>
        <v>0</v>
      </c>
      <c r="AI246" s="157">
        <f t="shared" ref="AI246:AI253" si="69">SUM(B246:AF246)</f>
        <v>0</v>
      </c>
      <c r="AJ246" s="3"/>
    </row>
    <row r="247" spans="1:37" x14ac:dyDescent="0.2">
      <c r="A247" s="151" t="s">
        <v>2</v>
      </c>
      <c r="D247" s="226"/>
      <c r="E247" s="226"/>
      <c r="K247" s="226"/>
      <c r="L247" s="226"/>
      <c r="R247" s="226"/>
      <c r="S247" s="226"/>
      <c r="Y247" s="226"/>
      <c r="Z247" s="226"/>
      <c r="AF247" s="226"/>
      <c r="AG247" s="154">
        <f t="shared" si="62"/>
        <v>0</v>
      </c>
      <c r="AH247" s="155">
        <f t="shared" si="60"/>
        <v>0</v>
      </c>
      <c r="AI247" s="157">
        <f t="shared" si="69"/>
        <v>0</v>
      </c>
      <c r="AJ247" s="3"/>
    </row>
    <row r="248" spans="1:37" x14ac:dyDescent="0.2">
      <c r="A248" s="151" t="s">
        <v>3</v>
      </c>
      <c r="D248" s="226"/>
      <c r="E248" s="226"/>
      <c r="K248" s="226"/>
      <c r="L248" s="226"/>
      <c r="R248" s="226"/>
      <c r="S248" s="226"/>
      <c r="Y248" s="226"/>
      <c r="Z248" s="226"/>
      <c r="AF248" s="226"/>
      <c r="AG248" s="154">
        <f t="shared" si="62"/>
        <v>0</v>
      </c>
      <c r="AH248" s="155">
        <f t="shared" si="60"/>
        <v>0</v>
      </c>
      <c r="AI248" s="157">
        <f t="shared" si="69"/>
        <v>0</v>
      </c>
      <c r="AJ248" s="3"/>
    </row>
    <row r="249" spans="1:37" x14ac:dyDescent="0.2">
      <c r="A249" s="151" t="s">
        <v>4</v>
      </c>
      <c r="D249" s="226"/>
      <c r="E249" s="226"/>
      <c r="K249" s="226"/>
      <c r="L249" s="226"/>
      <c r="R249" s="226"/>
      <c r="S249" s="226"/>
      <c r="Y249" s="226"/>
      <c r="Z249" s="226"/>
      <c r="AF249" s="226"/>
      <c r="AG249" s="154">
        <f t="shared" si="62"/>
        <v>0</v>
      </c>
      <c r="AH249" s="155">
        <f t="shared" si="60"/>
        <v>0</v>
      </c>
      <c r="AI249" s="157">
        <f t="shared" si="69"/>
        <v>0</v>
      </c>
      <c r="AJ249" s="3"/>
    </row>
    <row r="250" spans="1:37" x14ac:dyDescent="0.2">
      <c r="A250" s="151" t="s">
        <v>5</v>
      </c>
      <c r="D250" s="226"/>
      <c r="E250" s="226"/>
      <c r="K250" s="226"/>
      <c r="L250" s="226"/>
      <c r="R250" s="226"/>
      <c r="S250" s="226"/>
      <c r="Y250" s="226"/>
      <c r="Z250" s="226"/>
      <c r="AF250" s="226"/>
      <c r="AG250" s="154">
        <f t="shared" si="62"/>
        <v>0</v>
      </c>
      <c r="AH250" s="155">
        <f t="shared" si="60"/>
        <v>0</v>
      </c>
      <c r="AI250" s="157">
        <f t="shared" si="69"/>
        <v>0</v>
      </c>
      <c r="AJ250" s="3"/>
    </row>
    <row r="251" spans="1:37" x14ac:dyDescent="0.2">
      <c r="A251" s="151" t="s">
        <v>6</v>
      </c>
      <c r="D251" s="226"/>
      <c r="E251" s="226"/>
      <c r="K251" s="226"/>
      <c r="L251" s="226"/>
      <c r="R251" s="226"/>
      <c r="S251" s="226"/>
      <c r="Y251" s="226"/>
      <c r="Z251" s="226"/>
      <c r="AF251" s="226"/>
      <c r="AG251" s="154">
        <f t="shared" si="62"/>
        <v>0</v>
      </c>
      <c r="AH251" s="155">
        <f t="shared" si="60"/>
        <v>0</v>
      </c>
      <c r="AI251" s="157">
        <f t="shared" si="69"/>
        <v>0</v>
      </c>
      <c r="AJ251" s="3"/>
    </row>
    <row r="252" spans="1:37" x14ac:dyDescent="0.2">
      <c r="A252" s="151" t="s">
        <v>7</v>
      </c>
      <c r="D252" s="226"/>
      <c r="E252" s="226"/>
      <c r="K252" s="226"/>
      <c r="L252" s="226"/>
      <c r="R252" s="226"/>
      <c r="S252" s="226"/>
      <c r="Y252" s="226"/>
      <c r="Z252" s="226"/>
      <c r="AF252" s="226"/>
      <c r="AG252" s="154">
        <f t="shared" si="62"/>
        <v>0</v>
      </c>
      <c r="AH252" s="155">
        <f t="shared" si="60"/>
        <v>0</v>
      </c>
      <c r="AI252" s="157">
        <f t="shared" si="69"/>
        <v>0</v>
      </c>
      <c r="AJ252" s="3"/>
    </row>
    <row r="253" spans="1:37" s="17" customFormat="1" x14ac:dyDescent="0.2">
      <c r="A253" s="152" t="s">
        <v>8</v>
      </c>
      <c r="B253" s="21"/>
      <c r="C253" s="21"/>
      <c r="D253" s="228"/>
      <c r="E253" s="228"/>
      <c r="F253" s="21"/>
      <c r="G253" s="21"/>
      <c r="H253" s="21"/>
      <c r="I253" s="21"/>
      <c r="J253" s="21"/>
      <c r="K253" s="228"/>
      <c r="L253" s="228"/>
      <c r="M253" s="21"/>
      <c r="N253" s="21"/>
      <c r="O253" s="21"/>
      <c r="P253" s="21"/>
      <c r="Q253" s="21"/>
      <c r="R253" s="228"/>
      <c r="S253" s="228"/>
      <c r="T253" s="21"/>
      <c r="U253" s="21"/>
      <c r="V253" s="21"/>
      <c r="W253" s="21"/>
      <c r="X253" s="21"/>
      <c r="Y253" s="228"/>
      <c r="Z253" s="228"/>
      <c r="AA253" s="21"/>
      <c r="AB253" s="21"/>
      <c r="AC253" s="21"/>
      <c r="AD253" s="21"/>
      <c r="AE253" s="21"/>
      <c r="AF253" s="228"/>
      <c r="AG253" s="158">
        <f t="shared" si="62"/>
        <v>0</v>
      </c>
      <c r="AH253" s="159">
        <f t="shared" si="60"/>
        <v>0</v>
      </c>
      <c r="AI253" s="159">
        <f t="shared" si="69"/>
        <v>0</v>
      </c>
      <c r="AJ253" s="14"/>
      <c r="AK253" s="15"/>
    </row>
    <row r="254" spans="1:37" s="140" customFormat="1" ht="13.5" thickBot="1" x14ac:dyDescent="0.25">
      <c r="A254" s="153"/>
      <c r="B254" s="32"/>
      <c r="C254" s="32"/>
      <c r="D254" s="229"/>
      <c r="E254" s="229"/>
      <c r="F254" s="32"/>
      <c r="G254" s="32"/>
      <c r="H254" s="32"/>
      <c r="I254" s="32"/>
      <c r="J254" s="32"/>
      <c r="K254" s="229"/>
      <c r="L254" s="229"/>
      <c r="M254" s="32"/>
      <c r="N254" s="32"/>
      <c r="O254" s="32"/>
      <c r="P254" s="32"/>
      <c r="Q254" s="32"/>
      <c r="R254" s="229"/>
      <c r="S254" s="229"/>
      <c r="T254" s="32"/>
      <c r="U254" s="32"/>
      <c r="V254" s="32"/>
      <c r="W254" s="32"/>
      <c r="X254" s="32"/>
      <c r="Y254" s="229"/>
      <c r="Z254" s="229"/>
      <c r="AA254" s="32"/>
      <c r="AB254" s="32"/>
      <c r="AC254" s="32"/>
      <c r="AD254" s="32"/>
      <c r="AE254" s="32"/>
      <c r="AF254" s="229"/>
      <c r="AG254" s="160">
        <f t="shared" ref="AG254" si="70">SUM(AG245:AG253)</f>
        <v>0</v>
      </c>
      <c r="AH254" s="161">
        <f>SUM(AH245:AH253)</f>
        <v>0</v>
      </c>
      <c r="AI254" s="161">
        <f>SUM(AI245:AI253)</f>
        <v>0</v>
      </c>
      <c r="AJ254" s="40" t="e">
        <f>AG254/(AG254+AH254)</f>
        <v>#DIV/0!</v>
      </c>
      <c r="AK254" s="178"/>
    </row>
    <row r="255" spans="1:37" s="31" customFormat="1" x14ac:dyDescent="0.2">
      <c r="A255" s="129" t="str">
        <f>IF(Schülernamen!$A$25="","",Schülernamen!$A$25)</f>
        <v>Schüler24</v>
      </c>
      <c r="B255" s="232"/>
      <c r="C255" s="232"/>
      <c r="D255" s="224"/>
      <c r="E255" s="224"/>
      <c r="F255" s="232"/>
      <c r="G255" s="232"/>
      <c r="H255" s="232"/>
      <c r="I255" s="232"/>
      <c r="J255" s="232"/>
      <c r="K255" s="224"/>
      <c r="L255" s="224"/>
      <c r="M255" s="232"/>
      <c r="N255" s="232"/>
      <c r="O255" s="232"/>
      <c r="P255" s="232"/>
      <c r="Q255" s="232"/>
      <c r="R255" s="224"/>
      <c r="S255" s="224"/>
      <c r="T255" s="232"/>
      <c r="U255" s="232"/>
      <c r="V255" s="232"/>
      <c r="W255" s="232"/>
      <c r="X255" s="232"/>
      <c r="Y255" s="224"/>
      <c r="Z255" s="224"/>
      <c r="AA255" s="232"/>
      <c r="AB255" s="232"/>
      <c r="AC255" s="232"/>
      <c r="AD255" s="232"/>
      <c r="AE255" s="232"/>
      <c r="AF255" s="224"/>
      <c r="AG255" s="131">
        <f t="shared" ref="AG255:AG257" si="71">COUNTIF(B255:AF255,"e")+AH255</f>
        <v>0</v>
      </c>
      <c r="AH255" s="132">
        <f t="shared" si="60"/>
        <v>0</v>
      </c>
      <c r="AI255" s="132">
        <f>COUNT(B256:AF264)</f>
        <v>0</v>
      </c>
      <c r="AJ255" s="133" t="e">
        <f>AG255/(AG255+AH255)</f>
        <v>#DIV/0!</v>
      </c>
      <c r="AK255" s="134"/>
    </row>
    <row r="256" spans="1:37" x14ac:dyDescent="0.2">
      <c r="A256" s="162" t="s">
        <v>9</v>
      </c>
      <c r="D256" s="226"/>
      <c r="E256" s="226"/>
      <c r="K256" s="226"/>
      <c r="L256" s="226"/>
      <c r="R256" s="226"/>
      <c r="S256" s="226"/>
      <c r="Y256" s="226"/>
      <c r="Z256" s="226"/>
      <c r="AF256" s="226"/>
      <c r="AG256" s="164">
        <f t="shared" si="71"/>
        <v>0</v>
      </c>
      <c r="AH256" s="165">
        <f t="shared" si="60"/>
        <v>0</v>
      </c>
      <c r="AI256" s="166">
        <f>SUM(B256:AF256)</f>
        <v>0</v>
      </c>
      <c r="AJ256" s="5"/>
    </row>
    <row r="257" spans="1:37" x14ac:dyDescent="0.2">
      <c r="A257" s="162" t="s">
        <v>1</v>
      </c>
      <c r="D257" s="226"/>
      <c r="E257" s="226"/>
      <c r="K257" s="226"/>
      <c r="L257" s="226"/>
      <c r="R257" s="226"/>
      <c r="S257" s="226"/>
      <c r="Y257" s="226"/>
      <c r="Z257" s="226"/>
      <c r="AF257" s="226"/>
      <c r="AG257" s="164">
        <f t="shared" si="71"/>
        <v>0</v>
      </c>
      <c r="AH257" s="165">
        <f t="shared" si="60"/>
        <v>0</v>
      </c>
      <c r="AI257" s="167">
        <f t="shared" ref="AI257:AI264" si="72">SUM(B257:AF257)</f>
        <v>0</v>
      </c>
      <c r="AJ257" s="5"/>
    </row>
    <row r="258" spans="1:37" x14ac:dyDescent="0.2">
      <c r="A258" s="162" t="s">
        <v>2</v>
      </c>
      <c r="D258" s="226"/>
      <c r="E258" s="226"/>
      <c r="K258" s="226"/>
      <c r="L258" s="226"/>
      <c r="R258" s="226"/>
      <c r="S258" s="226"/>
      <c r="Y258" s="226"/>
      <c r="Z258" s="226"/>
      <c r="AF258" s="226"/>
      <c r="AG258" s="164">
        <f t="shared" si="65"/>
        <v>0</v>
      </c>
      <c r="AH258" s="165">
        <f t="shared" si="60"/>
        <v>0</v>
      </c>
      <c r="AI258" s="167">
        <f t="shared" si="72"/>
        <v>0</v>
      </c>
      <c r="AJ258" s="5"/>
    </row>
    <row r="259" spans="1:37" x14ac:dyDescent="0.2">
      <c r="A259" s="162" t="s">
        <v>3</v>
      </c>
      <c r="D259" s="226"/>
      <c r="E259" s="226"/>
      <c r="K259" s="226"/>
      <c r="L259" s="226"/>
      <c r="R259" s="226"/>
      <c r="S259" s="226"/>
      <c r="Y259" s="226"/>
      <c r="Z259" s="226"/>
      <c r="AF259" s="226"/>
      <c r="AG259" s="164">
        <f t="shared" si="65"/>
        <v>0</v>
      </c>
      <c r="AH259" s="165">
        <f t="shared" si="60"/>
        <v>0</v>
      </c>
      <c r="AI259" s="167">
        <f t="shared" si="72"/>
        <v>0</v>
      </c>
      <c r="AJ259" s="5"/>
    </row>
    <row r="260" spans="1:37" x14ac:dyDescent="0.2">
      <c r="A260" s="162" t="s">
        <v>4</v>
      </c>
      <c r="D260" s="226"/>
      <c r="E260" s="226"/>
      <c r="K260" s="226"/>
      <c r="L260" s="226"/>
      <c r="R260" s="226"/>
      <c r="S260" s="226"/>
      <c r="Y260" s="226"/>
      <c r="Z260" s="226"/>
      <c r="AF260" s="226"/>
      <c r="AG260" s="164">
        <f t="shared" si="65"/>
        <v>0</v>
      </c>
      <c r="AH260" s="165">
        <f t="shared" si="60"/>
        <v>0</v>
      </c>
      <c r="AI260" s="167">
        <f t="shared" si="72"/>
        <v>0</v>
      </c>
      <c r="AJ260" s="5"/>
    </row>
    <row r="261" spans="1:37" x14ac:dyDescent="0.2">
      <c r="A261" s="162" t="s">
        <v>5</v>
      </c>
      <c r="D261" s="226"/>
      <c r="E261" s="226"/>
      <c r="K261" s="226"/>
      <c r="L261" s="226"/>
      <c r="R261" s="226"/>
      <c r="S261" s="226"/>
      <c r="Y261" s="226"/>
      <c r="Z261" s="226"/>
      <c r="AF261" s="226"/>
      <c r="AG261" s="164">
        <f t="shared" si="65"/>
        <v>0</v>
      </c>
      <c r="AH261" s="165">
        <f t="shared" si="60"/>
        <v>0</v>
      </c>
      <c r="AI261" s="167">
        <f t="shared" si="72"/>
        <v>0</v>
      </c>
      <c r="AJ261" s="5"/>
    </row>
    <row r="262" spans="1:37" x14ac:dyDescent="0.2">
      <c r="A262" s="162" t="s">
        <v>6</v>
      </c>
      <c r="D262" s="226"/>
      <c r="E262" s="226"/>
      <c r="K262" s="226"/>
      <c r="L262" s="226"/>
      <c r="R262" s="226"/>
      <c r="S262" s="226"/>
      <c r="Y262" s="226"/>
      <c r="Z262" s="226"/>
      <c r="AF262" s="226"/>
      <c r="AG262" s="164">
        <f t="shared" si="65"/>
        <v>0</v>
      </c>
      <c r="AH262" s="165">
        <f t="shared" si="60"/>
        <v>0</v>
      </c>
      <c r="AI262" s="167">
        <f t="shared" si="72"/>
        <v>0</v>
      </c>
      <c r="AJ262" s="5"/>
    </row>
    <row r="263" spans="1:37" x14ac:dyDescent="0.2">
      <c r="A263" s="162" t="s">
        <v>7</v>
      </c>
      <c r="D263" s="226"/>
      <c r="E263" s="226"/>
      <c r="K263" s="226"/>
      <c r="L263" s="226"/>
      <c r="R263" s="226"/>
      <c r="S263" s="226"/>
      <c r="Y263" s="226"/>
      <c r="Z263" s="226"/>
      <c r="AF263" s="226"/>
      <c r="AG263" s="164">
        <f t="shared" si="65"/>
        <v>0</v>
      </c>
      <c r="AH263" s="165">
        <f t="shared" si="60"/>
        <v>0</v>
      </c>
      <c r="AI263" s="167">
        <f t="shared" si="72"/>
        <v>0</v>
      </c>
      <c r="AJ263" s="5"/>
    </row>
    <row r="264" spans="1:37" s="17" customFormat="1" x14ac:dyDescent="0.2">
      <c r="A264" s="163" t="s">
        <v>8</v>
      </c>
      <c r="B264" s="21"/>
      <c r="C264" s="21"/>
      <c r="D264" s="228"/>
      <c r="E264" s="228"/>
      <c r="F264" s="21"/>
      <c r="G264" s="21"/>
      <c r="H264" s="21"/>
      <c r="I264" s="21"/>
      <c r="J264" s="21"/>
      <c r="K264" s="228"/>
      <c r="L264" s="228"/>
      <c r="M264" s="21"/>
      <c r="N264" s="21"/>
      <c r="O264" s="21"/>
      <c r="P264" s="21"/>
      <c r="Q264" s="21"/>
      <c r="R264" s="228"/>
      <c r="S264" s="228"/>
      <c r="T264" s="21"/>
      <c r="U264" s="21"/>
      <c r="V264" s="21"/>
      <c r="W264" s="21"/>
      <c r="X264" s="21"/>
      <c r="Y264" s="228"/>
      <c r="Z264" s="228"/>
      <c r="AA264" s="21"/>
      <c r="AB264" s="21"/>
      <c r="AC264" s="21"/>
      <c r="AD264" s="21"/>
      <c r="AE264" s="21"/>
      <c r="AF264" s="228"/>
      <c r="AG264" s="168">
        <f t="shared" si="65"/>
        <v>0</v>
      </c>
      <c r="AH264" s="169">
        <f t="shared" si="60"/>
        <v>0</v>
      </c>
      <c r="AI264" s="169">
        <f t="shared" si="72"/>
        <v>0</v>
      </c>
      <c r="AJ264" s="18"/>
      <c r="AK264" s="15"/>
    </row>
    <row r="265" spans="1:37" s="35" customFormat="1" ht="13.5" thickBot="1" x14ac:dyDescent="0.25">
      <c r="A265" s="137"/>
      <c r="B265" s="32"/>
      <c r="C265" s="32"/>
      <c r="D265" s="229"/>
      <c r="E265" s="229"/>
      <c r="F265" s="32"/>
      <c r="G265" s="32"/>
      <c r="H265" s="32"/>
      <c r="I265" s="32"/>
      <c r="J265" s="32"/>
      <c r="K265" s="229"/>
      <c r="L265" s="229"/>
      <c r="M265" s="32"/>
      <c r="N265" s="32"/>
      <c r="O265" s="32"/>
      <c r="P265" s="32"/>
      <c r="Q265" s="32"/>
      <c r="R265" s="229"/>
      <c r="S265" s="229"/>
      <c r="T265" s="32"/>
      <c r="U265" s="32"/>
      <c r="V265" s="32"/>
      <c r="W265" s="32"/>
      <c r="X265" s="32"/>
      <c r="Y265" s="229"/>
      <c r="Z265" s="229"/>
      <c r="AA265" s="32"/>
      <c r="AB265" s="32"/>
      <c r="AC265" s="32"/>
      <c r="AD265" s="32"/>
      <c r="AE265" s="32"/>
      <c r="AF265" s="229"/>
      <c r="AG265" s="138">
        <f t="shared" ref="AG265" si="73">SUM(AG256:AG264)</f>
        <v>0</v>
      </c>
      <c r="AH265" s="139">
        <f>SUM(AH256:AH264)</f>
        <v>0</v>
      </c>
      <c r="AI265" s="139">
        <f>SUM(AI256:AI264)</f>
        <v>0</v>
      </c>
      <c r="AJ265" s="40" t="e">
        <f>AG265/(AG265+AH265)</f>
        <v>#DIV/0!</v>
      </c>
      <c r="AK265" s="33"/>
    </row>
    <row r="266" spans="1:37" s="141" customFormat="1" x14ac:dyDescent="0.2">
      <c r="A266" s="170" t="str">
        <f>IF(Schülernamen!$A$26="","",Schülernamen!$A$26)</f>
        <v>Schüler25</v>
      </c>
      <c r="B266" s="232"/>
      <c r="C266" s="232"/>
      <c r="D266" s="224"/>
      <c r="E266" s="224"/>
      <c r="F266" s="232"/>
      <c r="G266" s="232"/>
      <c r="H266" s="232"/>
      <c r="I266" s="232"/>
      <c r="J266" s="232"/>
      <c r="K266" s="224"/>
      <c r="L266" s="224"/>
      <c r="M266" s="232"/>
      <c r="N266" s="232"/>
      <c r="O266" s="232"/>
      <c r="P266" s="232"/>
      <c r="Q266" s="232"/>
      <c r="R266" s="224"/>
      <c r="S266" s="224"/>
      <c r="T266" s="232"/>
      <c r="U266" s="232"/>
      <c r="V266" s="232"/>
      <c r="W266" s="232"/>
      <c r="X266" s="232"/>
      <c r="Y266" s="224"/>
      <c r="Z266" s="224"/>
      <c r="AA266" s="232"/>
      <c r="AB266" s="232"/>
      <c r="AC266" s="232"/>
      <c r="AD266" s="232"/>
      <c r="AE266" s="232"/>
      <c r="AF266" s="224"/>
      <c r="AG266" s="172">
        <f t="shared" ref="AG266:AG268" si="74">COUNTIF(B266:AF266,"e")+AH266</f>
        <v>0</v>
      </c>
      <c r="AH266" s="173">
        <f t="shared" si="60"/>
        <v>0</v>
      </c>
      <c r="AI266" s="173">
        <f>COUNT(B267:AF275)</f>
        <v>0</v>
      </c>
      <c r="AJ266" s="174" t="e">
        <f>AG266/(AG266+AH266)</f>
        <v>#DIV/0!</v>
      </c>
      <c r="AK266" s="175"/>
    </row>
    <row r="267" spans="1:37" x14ac:dyDescent="0.2">
      <c r="A267" s="151" t="s">
        <v>9</v>
      </c>
      <c r="D267" s="226"/>
      <c r="E267" s="226"/>
      <c r="K267" s="226"/>
      <c r="L267" s="226"/>
      <c r="R267" s="226"/>
      <c r="S267" s="226"/>
      <c r="Y267" s="226"/>
      <c r="Z267" s="226"/>
      <c r="AF267" s="226"/>
      <c r="AG267" s="154">
        <f t="shared" si="74"/>
        <v>0</v>
      </c>
      <c r="AH267" s="155">
        <f t="shared" si="60"/>
        <v>0</v>
      </c>
      <c r="AI267" s="156">
        <f>SUM(B267:AF267)</f>
        <v>0</v>
      </c>
      <c r="AJ267" s="3"/>
    </row>
    <row r="268" spans="1:37" x14ac:dyDescent="0.2">
      <c r="A268" s="151" t="s">
        <v>1</v>
      </c>
      <c r="D268" s="226"/>
      <c r="E268" s="226"/>
      <c r="K268" s="226"/>
      <c r="L268" s="226"/>
      <c r="R268" s="226"/>
      <c r="S268" s="226"/>
      <c r="Y268" s="226"/>
      <c r="Z268" s="226"/>
      <c r="AF268" s="226"/>
      <c r="AG268" s="154">
        <f t="shared" si="74"/>
        <v>0</v>
      </c>
      <c r="AH268" s="155">
        <f t="shared" si="60"/>
        <v>0</v>
      </c>
      <c r="AI268" s="157">
        <f t="shared" ref="AI268:AI275" si="75">SUM(B268:AF268)</f>
        <v>0</v>
      </c>
      <c r="AJ268" s="3"/>
    </row>
    <row r="269" spans="1:37" x14ac:dyDescent="0.2">
      <c r="A269" s="151" t="s">
        <v>2</v>
      </c>
      <c r="D269" s="226"/>
      <c r="E269" s="226"/>
      <c r="K269" s="226"/>
      <c r="L269" s="226"/>
      <c r="R269" s="226"/>
      <c r="S269" s="226"/>
      <c r="Y269" s="226"/>
      <c r="Z269" s="226"/>
      <c r="AF269" s="226"/>
      <c r="AG269" s="154">
        <f t="shared" si="62"/>
        <v>0</v>
      </c>
      <c r="AH269" s="155">
        <f t="shared" si="60"/>
        <v>0</v>
      </c>
      <c r="AI269" s="157">
        <f t="shared" si="75"/>
        <v>0</v>
      </c>
      <c r="AJ269" s="3"/>
    </row>
    <row r="270" spans="1:37" x14ac:dyDescent="0.2">
      <c r="A270" s="151" t="s">
        <v>3</v>
      </c>
      <c r="D270" s="226"/>
      <c r="E270" s="226"/>
      <c r="K270" s="226"/>
      <c r="L270" s="226"/>
      <c r="R270" s="226"/>
      <c r="S270" s="226"/>
      <c r="Y270" s="226"/>
      <c r="Z270" s="226"/>
      <c r="AF270" s="226"/>
      <c r="AG270" s="154">
        <f t="shared" si="62"/>
        <v>0</v>
      </c>
      <c r="AH270" s="155">
        <f t="shared" si="60"/>
        <v>0</v>
      </c>
      <c r="AI270" s="157">
        <f t="shared" si="75"/>
        <v>0</v>
      </c>
      <c r="AJ270" s="3"/>
    </row>
    <row r="271" spans="1:37" x14ac:dyDescent="0.2">
      <c r="A271" s="151" t="s">
        <v>4</v>
      </c>
      <c r="D271" s="226"/>
      <c r="E271" s="226"/>
      <c r="K271" s="226"/>
      <c r="L271" s="226"/>
      <c r="R271" s="226"/>
      <c r="S271" s="226"/>
      <c r="Y271" s="226"/>
      <c r="Z271" s="226"/>
      <c r="AF271" s="226"/>
      <c r="AG271" s="154">
        <f t="shared" si="62"/>
        <v>0</v>
      </c>
      <c r="AH271" s="155">
        <f t="shared" si="60"/>
        <v>0</v>
      </c>
      <c r="AI271" s="157">
        <f t="shared" si="75"/>
        <v>0</v>
      </c>
      <c r="AJ271" s="3"/>
    </row>
    <row r="272" spans="1:37" x14ac:dyDescent="0.2">
      <c r="A272" s="151" t="s">
        <v>5</v>
      </c>
      <c r="D272" s="226"/>
      <c r="E272" s="226"/>
      <c r="K272" s="226"/>
      <c r="L272" s="226"/>
      <c r="R272" s="226"/>
      <c r="S272" s="226"/>
      <c r="Y272" s="226"/>
      <c r="Z272" s="226"/>
      <c r="AF272" s="226"/>
      <c r="AG272" s="154">
        <f t="shared" si="62"/>
        <v>0</v>
      </c>
      <c r="AH272" s="155">
        <f t="shared" si="60"/>
        <v>0</v>
      </c>
      <c r="AI272" s="157">
        <f t="shared" si="75"/>
        <v>0</v>
      </c>
      <c r="AJ272" s="3"/>
    </row>
    <row r="273" spans="1:37" x14ac:dyDescent="0.2">
      <c r="A273" s="151" t="s">
        <v>6</v>
      </c>
      <c r="D273" s="226"/>
      <c r="E273" s="226"/>
      <c r="K273" s="226"/>
      <c r="L273" s="226"/>
      <c r="R273" s="226"/>
      <c r="S273" s="226"/>
      <c r="Y273" s="226"/>
      <c r="Z273" s="226"/>
      <c r="AF273" s="226"/>
      <c r="AG273" s="154">
        <f t="shared" si="62"/>
        <v>0</v>
      </c>
      <c r="AH273" s="155">
        <f t="shared" si="60"/>
        <v>0</v>
      </c>
      <c r="AI273" s="157">
        <f t="shared" si="75"/>
        <v>0</v>
      </c>
      <c r="AJ273" s="3"/>
    </row>
    <row r="274" spans="1:37" x14ac:dyDescent="0.2">
      <c r="A274" s="151" t="s">
        <v>7</v>
      </c>
      <c r="D274" s="226"/>
      <c r="E274" s="226"/>
      <c r="K274" s="226"/>
      <c r="L274" s="226"/>
      <c r="R274" s="226"/>
      <c r="S274" s="226"/>
      <c r="Y274" s="226"/>
      <c r="Z274" s="226"/>
      <c r="AF274" s="226"/>
      <c r="AG274" s="154">
        <f t="shared" si="62"/>
        <v>0</v>
      </c>
      <c r="AH274" s="155">
        <f t="shared" si="60"/>
        <v>0</v>
      </c>
      <c r="AI274" s="157">
        <f t="shared" si="75"/>
        <v>0</v>
      </c>
      <c r="AJ274" s="3"/>
    </row>
    <row r="275" spans="1:37" s="17" customFormat="1" x14ac:dyDescent="0.2">
      <c r="A275" s="152" t="s">
        <v>8</v>
      </c>
      <c r="B275" s="21"/>
      <c r="C275" s="21"/>
      <c r="D275" s="228"/>
      <c r="E275" s="228"/>
      <c r="F275" s="21"/>
      <c r="G275" s="21"/>
      <c r="H275" s="21"/>
      <c r="I275" s="21"/>
      <c r="J275" s="21"/>
      <c r="K275" s="228"/>
      <c r="L275" s="228"/>
      <c r="M275" s="21"/>
      <c r="N275" s="21"/>
      <c r="O275" s="21"/>
      <c r="P275" s="21"/>
      <c r="Q275" s="21"/>
      <c r="R275" s="228"/>
      <c r="S275" s="228"/>
      <c r="T275" s="21"/>
      <c r="U275" s="21"/>
      <c r="V275" s="21"/>
      <c r="W275" s="21"/>
      <c r="X275" s="21"/>
      <c r="Y275" s="228"/>
      <c r="Z275" s="228"/>
      <c r="AA275" s="21"/>
      <c r="AB275" s="21"/>
      <c r="AC275" s="21"/>
      <c r="AD275" s="21"/>
      <c r="AE275" s="21"/>
      <c r="AF275" s="228"/>
      <c r="AG275" s="158">
        <f t="shared" si="62"/>
        <v>0</v>
      </c>
      <c r="AH275" s="159">
        <f t="shared" si="60"/>
        <v>0</v>
      </c>
      <c r="AI275" s="159">
        <f t="shared" si="75"/>
        <v>0</v>
      </c>
      <c r="AJ275" s="14"/>
      <c r="AK275" s="15"/>
    </row>
    <row r="276" spans="1:37" s="140" customFormat="1" ht="13.5" thickBot="1" x14ac:dyDescent="0.25">
      <c r="A276" s="153"/>
      <c r="B276" s="32"/>
      <c r="C276" s="32"/>
      <c r="D276" s="229"/>
      <c r="E276" s="229"/>
      <c r="F276" s="32"/>
      <c r="G276" s="32"/>
      <c r="H276" s="32"/>
      <c r="I276" s="32"/>
      <c r="J276" s="32"/>
      <c r="K276" s="229"/>
      <c r="L276" s="229"/>
      <c r="M276" s="32"/>
      <c r="N276" s="32"/>
      <c r="O276" s="32"/>
      <c r="P276" s="32"/>
      <c r="Q276" s="32"/>
      <c r="R276" s="229"/>
      <c r="S276" s="229"/>
      <c r="T276" s="32"/>
      <c r="U276" s="32"/>
      <c r="V276" s="32"/>
      <c r="W276" s="32"/>
      <c r="X276" s="32"/>
      <c r="Y276" s="229"/>
      <c r="Z276" s="229"/>
      <c r="AA276" s="32"/>
      <c r="AB276" s="32"/>
      <c r="AC276" s="32"/>
      <c r="AD276" s="32"/>
      <c r="AE276" s="32"/>
      <c r="AF276" s="229"/>
      <c r="AG276" s="160">
        <f t="shared" ref="AG276" si="76">SUM(AG267:AG275)</f>
        <v>0</v>
      </c>
      <c r="AH276" s="161">
        <f>SUM(AH267:AH275)</f>
        <v>0</v>
      </c>
      <c r="AI276" s="161">
        <f>SUM(AI267:AI275)</f>
        <v>0</v>
      </c>
      <c r="AJ276" s="40" t="e">
        <f>AG276/(AG276+AH276)</f>
        <v>#DIV/0!</v>
      </c>
      <c r="AK276" s="178"/>
    </row>
    <row r="277" spans="1:37" s="31" customFormat="1" x14ac:dyDescent="0.2">
      <c r="A277" s="129" t="str">
        <f>IF(Schülernamen!$A$27="","",Schülernamen!$A$27)</f>
        <v>Schüler26</v>
      </c>
      <c r="B277" s="232"/>
      <c r="C277" s="232"/>
      <c r="D277" s="224"/>
      <c r="E277" s="224"/>
      <c r="F277" s="232"/>
      <c r="G277" s="232"/>
      <c r="H277" s="232"/>
      <c r="I277" s="232"/>
      <c r="J277" s="232"/>
      <c r="K277" s="224"/>
      <c r="L277" s="224"/>
      <c r="M277" s="232"/>
      <c r="N277" s="232"/>
      <c r="O277" s="232"/>
      <c r="P277" s="232"/>
      <c r="Q277" s="232"/>
      <c r="R277" s="224"/>
      <c r="S277" s="224"/>
      <c r="T277" s="232"/>
      <c r="U277" s="232"/>
      <c r="V277" s="232"/>
      <c r="W277" s="232"/>
      <c r="X277" s="232"/>
      <c r="Y277" s="224"/>
      <c r="Z277" s="224"/>
      <c r="AA277" s="232"/>
      <c r="AB277" s="232"/>
      <c r="AC277" s="232"/>
      <c r="AD277" s="232"/>
      <c r="AE277" s="232"/>
      <c r="AF277" s="224"/>
      <c r="AG277" s="131">
        <f t="shared" ref="AG277:AG279" si="77">COUNTIF(B277:AF277,"e")+AH277</f>
        <v>0</v>
      </c>
      <c r="AH277" s="132">
        <f t="shared" si="60"/>
        <v>0</v>
      </c>
      <c r="AI277" s="132">
        <f>COUNT(B278:AF286)</f>
        <v>0</v>
      </c>
      <c r="AJ277" s="133" t="e">
        <f>AG277/(AG277+AH277)</f>
        <v>#DIV/0!</v>
      </c>
      <c r="AK277" s="134"/>
    </row>
    <row r="278" spans="1:37" x14ac:dyDescent="0.2">
      <c r="A278" s="162" t="s">
        <v>9</v>
      </c>
      <c r="D278" s="226"/>
      <c r="E278" s="226"/>
      <c r="K278" s="226"/>
      <c r="L278" s="226"/>
      <c r="R278" s="226"/>
      <c r="S278" s="226"/>
      <c r="Y278" s="226"/>
      <c r="Z278" s="226"/>
      <c r="AF278" s="226"/>
      <c r="AG278" s="164">
        <f t="shared" si="77"/>
        <v>0</v>
      </c>
      <c r="AH278" s="165">
        <f t="shared" si="60"/>
        <v>0</v>
      </c>
      <c r="AI278" s="166">
        <f>SUM(B278:AF278)</f>
        <v>0</v>
      </c>
      <c r="AJ278" s="5"/>
    </row>
    <row r="279" spans="1:37" x14ac:dyDescent="0.2">
      <c r="A279" s="162" t="s">
        <v>1</v>
      </c>
      <c r="D279" s="226"/>
      <c r="E279" s="226"/>
      <c r="K279" s="226"/>
      <c r="L279" s="226"/>
      <c r="R279" s="226"/>
      <c r="S279" s="226"/>
      <c r="Y279" s="226"/>
      <c r="Z279" s="226"/>
      <c r="AF279" s="226"/>
      <c r="AG279" s="164">
        <f t="shared" si="77"/>
        <v>0</v>
      </c>
      <c r="AH279" s="165">
        <f t="shared" si="60"/>
        <v>0</v>
      </c>
      <c r="AI279" s="167">
        <f t="shared" ref="AI279:AI286" si="78">SUM(B279:AF279)</f>
        <v>0</v>
      </c>
      <c r="AJ279" s="5"/>
    </row>
    <row r="280" spans="1:37" x14ac:dyDescent="0.2">
      <c r="A280" s="162" t="s">
        <v>2</v>
      </c>
      <c r="D280" s="226"/>
      <c r="E280" s="226"/>
      <c r="K280" s="226"/>
      <c r="L280" s="226"/>
      <c r="R280" s="226"/>
      <c r="S280" s="226"/>
      <c r="Y280" s="226"/>
      <c r="Z280" s="226"/>
      <c r="AF280" s="226"/>
      <c r="AG280" s="164">
        <f t="shared" si="65"/>
        <v>0</v>
      </c>
      <c r="AH280" s="165">
        <f t="shared" si="60"/>
        <v>0</v>
      </c>
      <c r="AI280" s="167">
        <f t="shared" si="78"/>
        <v>0</v>
      </c>
      <c r="AJ280" s="5"/>
    </row>
    <row r="281" spans="1:37" x14ac:dyDescent="0.2">
      <c r="A281" s="162" t="s">
        <v>3</v>
      </c>
      <c r="D281" s="226"/>
      <c r="E281" s="226"/>
      <c r="K281" s="226"/>
      <c r="L281" s="226"/>
      <c r="R281" s="226"/>
      <c r="S281" s="226"/>
      <c r="Y281" s="226"/>
      <c r="Z281" s="226"/>
      <c r="AF281" s="226"/>
      <c r="AG281" s="164">
        <f t="shared" si="65"/>
        <v>0</v>
      </c>
      <c r="AH281" s="165">
        <f t="shared" si="60"/>
        <v>0</v>
      </c>
      <c r="AI281" s="167">
        <f t="shared" si="78"/>
        <v>0</v>
      </c>
      <c r="AJ281" s="5"/>
    </row>
    <row r="282" spans="1:37" x14ac:dyDescent="0.2">
      <c r="A282" s="162" t="s">
        <v>4</v>
      </c>
      <c r="D282" s="226"/>
      <c r="E282" s="226"/>
      <c r="K282" s="226"/>
      <c r="L282" s="226"/>
      <c r="R282" s="226"/>
      <c r="S282" s="226"/>
      <c r="Y282" s="226"/>
      <c r="Z282" s="226"/>
      <c r="AF282" s="226"/>
      <c r="AG282" s="164">
        <f t="shared" si="65"/>
        <v>0</v>
      </c>
      <c r="AH282" s="165">
        <f t="shared" si="60"/>
        <v>0</v>
      </c>
      <c r="AI282" s="167">
        <f t="shared" si="78"/>
        <v>0</v>
      </c>
      <c r="AJ282" s="5"/>
    </row>
    <row r="283" spans="1:37" x14ac:dyDescent="0.2">
      <c r="A283" s="162" t="s">
        <v>5</v>
      </c>
      <c r="D283" s="226"/>
      <c r="E283" s="226"/>
      <c r="K283" s="226"/>
      <c r="L283" s="226"/>
      <c r="R283" s="226"/>
      <c r="S283" s="226"/>
      <c r="Y283" s="226"/>
      <c r="Z283" s="226"/>
      <c r="AF283" s="226"/>
      <c r="AG283" s="164">
        <f t="shared" si="65"/>
        <v>0</v>
      </c>
      <c r="AH283" s="165">
        <f t="shared" si="60"/>
        <v>0</v>
      </c>
      <c r="AI283" s="167">
        <f t="shared" si="78"/>
        <v>0</v>
      </c>
      <c r="AJ283" s="5"/>
    </row>
    <row r="284" spans="1:37" x14ac:dyDescent="0.2">
      <c r="A284" s="162" t="s">
        <v>6</v>
      </c>
      <c r="D284" s="226"/>
      <c r="E284" s="226"/>
      <c r="K284" s="226"/>
      <c r="L284" s="226"/>
      <c r="R284" s="226"/>
      <c r="S284" s="226"/>
      <c r="Y284" s="226"/>
      <c r="Z284" s="226"/>
      <c r="AF284" s="226"/>
      <c r="AG284" s="164">
        <f t="shared" si="65"/>
        <v>0</v>
      </c>
      <c r="AH284" s="165">
        <f t="shared" ref="AH284:AH354" si="79">COUNTIF(B284:AF284,"u")</f>
        <v>0</v>
      </c>
      <c r="AI284" s="167">
        <f t="shared" si="78"/>
        <v>0</v>
      </c>
      <c r="AJ284" s="5"/>
    </row>
    <row r="285" spans="1:37" x14ac:dyDescent="0.2">
      <c r="A285" s="162" t="s">
        <v>7</v>
      </c>
      <c r="D285" s="226"/>
      <c r="E285" s="226"/>
      <c r="K285" s="226"/>
      <c r="L285" s="226"/>
      <c r="R285" s="226"/>
      <c r="S285" s="226"/>
      <c r="Y285" s="226"/>
      <c r="Z285" s="226"/>
      <c r="AF285" s="226"/>
      <c r="AG285" s="164">
        <f t="shared" si="65"/>
        <v>0</v>
      </c>
      <c r="AH285" s="165">
        <f t="shared" si="79"/>
        <v>0</v>
      </c>
      <c r="AI285" s="167">
        <f t="shared" si="78"/>
        <v>0</v>
      </c>
      <c r="AJ285" s="5"/>
    </row>
    <row r="286" spans="1:37" s="17" customFormat="1" x14ac:dyDescent="0.2">
      <c r="A286" s="163" t="s">
        <v>8</v>
      </c>
      <c r="B286" s="21"/>
      <c r="C286" s="21"/>
      <c r="D286" s="228"/>
      <c r="E286" s="228"/>
      <c r="F286" s="21"/>
      <c r="G286" s="21"/>
      <c r="H286" s="21"/>
      <c r="I286" s="21"/>
      <c r="J286" s="21"/>
      <c r="K286" s="228"/>
      <c r="L286" s="228"/>
      <c r="M286" s="21"/>
      <c r="N286" s="21"/>
      <c r="O286" s="21"/>
      <c r="P286" s="21"/>
      <c r="Q286" s="21"/>
      <c r="R286" s="228"/>
      <c r="S286" s="228"/>
      <c r="T286" s="21"/>
      <c r="U286" s="21"/>
      <c r="V286" s="21"/>
      <c r="W286" s="21"/>
      <c r="X286" s="21"/>
      <c r="Y286" s="228"/>
      <c r="Z286" s="228"/>
      <c r="AA286" s="21"/>
      <c r="AB286" s="21"/>
      <c r="AC286" s="21"/>
      <c r="AD286" s="21"/>
      <c r="AE286" s="21"/>
      <c r="AF286" s="228"/>
      <c r="AG286" s="168">
        <f t="shared" si="65"/>
        <v>0</v>
      </c>
      <c r="AH286" s="169">
        <f t="shared" si="79"/>
        <v>0</v>
      </c>
      <c r="AI286" s="169">
        <f t="shared" si="78"/>
        <v>0</v>
      </c>
      <c r="AJ286" s="18"/>
      <c r="AK286" s="15"/>
    </row>
    <row r="287" spans="1:37" s="35" customFormat="1" ht="13.5" thickBot="1" x14ac:dyDescent="0.25">
      <c r="A287" s="137"/>
      <c r="B287" s="32"/>
      <c r="C287" s="32"/>
      <c r="D287" s="229"/>
      <c r="E287" s="229"/>
      <c r="F287" s="32"/>
      <c r="G287" s="32"/>
      <c r="H287" s="32"/>
      <c r="I287" s="32"/>
      <c r="J287" s="32"/>
      <c r="K287" s="229"/>
      <c r="L287" s="229"/>
      <c r="M287" s="32"/>
      <c r="N287" s="32"/>
      <c r="O287" s="32"/>
      <c r="P287" s="32"/>
      <c r="Q287" s="32"/>
      <c r="R287" s="229"/>
      <c r="S287" s="229"/>
      <c r="T287" s="32"/>
      <c r="U287" s="32"/>
      <c r="V287" s="32"/>
      <c r="W287" s="32"/>
      <c r="X287" s="32"/>
      <c r="Y287" s="229"/>
      <c r="Z287" s="229"/>
      <c r="AA287" s="32"/>
      <c r="AB287" s="32"/>
      <c r="AC287" s="32"/>
      <c r="AD287" s="32"/>
      <c r="AE287" s="32"/>
      <c r="AF287" s="229"/>
      <c r="AG287" s="138">
        <f t="shared" ref="AG287" si="80">SUM(AG278:AG286)</f>
        <v>0</v>
      </c>
      <c r="AH287" s="139">
        <f>SUM(AH278:AH286)</f>
        <v>0</v>
      </c>
      <c r="AI287" s="139">
        <f>SUM(AI278:AI286)</f>
        <v>0</v>
      </c>
      <c r="AJ287" s="40" t="e">
        <f>AG287/(AG287+AH287)</f>
        <v>#DIV/0!</v>
      </c>
      <c r="AK287" s="33"/>
    </row>
    <row r="288" spans="1:37" s="141" customFormat="1" x14ac:dyDescent="0.2">
      <c r="A288" s="170" t="str">
        <f>IF(Schülernamen!$A$28="","",Schülernamen!$A$28)</f>
        <v>Schüler27</v>
      </c>
      <c r="B288" s="232"/>
      <c r="C288" s="232"/>
      <c r="D288" s="224"/>
      <c r="E288" s="224"/>
      <c r="F288" s="232"/>
      <c r="G288" s="232"/>
      <c r="H288" s="232"/>
      <c r="I288" s="232"/>
      <c r="J288" s="232"/>
      <c r="K288" s="224"/>
      <c r="L288" s="224"/>
      <c r="M288" s="232"/>
      <c r="N288" s="232"/>
      <c r="O288" s="232"/>
      <c r="P288" s="232"/>
      <c r="Q288" s="232"/>
      <c r="R288" s="224"/>
      <c r="S288" s="224"/>
      <c r="T288" s="232"/>
      <c r="U288" s="232"/>
      <c r="V288" s="232"/>
      <c r="W288" s="232"/>
      <c r="X288" s="232"/>
      <c r="Y288" s="224"/>
      <c r="Z288" s="224"/>
      <c r="AA288" s="232"/>
      <c r="AB288" s="232"/>
      <c r="AC288" s="232"/>
      <c r="AD288" s="232"/>
      <c r="AE288" s="232"/>
      <c r="AF288" s="224"/>
      <c r="AG288" s="172">
        <f t="shared" ref="AG288:AG341" si="81">COUNTIF(B288:AF288,"e")+AH288</f>
        <v>0</v>
      </c>
      <c r="AH288" s="173">
        <f t="shared" si="79"/>
        <v>0</v>
      </c>
      <c r="AI288" s="173">
        <f>COUNT(B289:AF297)</f>
        <v>0</v>
      </c>
      <c r="AJ288" s="174" t="e">
        <f>AG288/(AG288+AH288)</f>
        <v>#DIV/0!</v>
      </c>
      <c r="AK288" s="175"/>
    </row>
    <row r="289" spans="1:37" x14ac:dyDescent="0.2">
      <c r="A289" s="151" t="s">
        <v>9</v>
      </c>
      <c r="D289" s="226"/>
      <c r="E289" s="226"/>
      <c r="K289" s="226"/>
      <c r="L289" s="226"/>
      <c r="R289" s="226"/>
      <c r="S289" s="226"/>
      <c r="Y289" s="226"/>
      <c r="Z289" s="226"/>
      <c r="AF289" s="226"/>
      <c r="AG289" s="154">
        <f t="shared" si="81"/>
        <v>0</v>
      </c>
      <c r="AH289" s="155">
        <f t="shared" si="79"/>
        <v>0</v>
      </c>
      <c r="AI289" s="156">
        <f>SUM(B289:AF289)</f>
        <v>0</v>
      </c>
      <c r="AJ289" s="3"/>
    </row>
    <row r="290" spans="1:37" x14ac:dyDescent="0.2">
      <c r="A290" s="151" t="s">
        <v>1</v>
      </c>
      <c r="D290" s="226"/>
      <c r="E290" s="226"/>
      <c r="K290" s="226"/>
      <c r="L290" s="226"/>
      <c r="R290" s="226"/>
      <c r="S290" s="226"/>
      <c r="Y290" s="226"/>
      <c r="Z290" s="226"/>
      <c r="AF290" s="226"/>
      <c r="AG290" s="154">
        <f t="shared" si="81"/>
        <v>0</v>
      </c>
      <c r="AH290" s="155">
        <f t="shared" si="79"/>
        <v>0</v>
      </c>
      <c r="AI290" s="157">
        <f t="shared" ref="AI290:AI297" si="82">SUM(B290:AF290)</f>
        <v>0</v>
      </c>
      <c r="AJ290" s="3"/>
    </row>
    <row r="291" spans="1:37" x14ac:dyDescent="0.2">
      <c r="A291" s="151" t="s">
        <v>2</v>
      </c>
      <c r="D291" s="226"/>
      <c r="E291" s="226"/>
      <c r="K291" s="226"/>
      <c r="L291" s="226"/>
      <c r="R291" s="226"/>
      <c r="S291" s="226"/>
      <c r="Y291" s="226"/>
      <c r="Z291" s="226"/>
      <c r="AF291" s="226"/>
      <c r="AG291" s="154">
        <f t="shared" si="81"/>
        <v>0</v>
      </c>
      <c r="AH291" s="155">
        <f t="shared" si="79"/>
        <v>0</v>
      </c>
      <c r="AI291" s="157">
        <f t="shared" si="82"/>
        <v>0</v>
      </c>
      <c r="AJ291" s="3"/>
    </row>
    <row r="292" spans="1:37" x14ac:dyDescent="0.2">
      <c r="A292" s="151" t="s">
        <v>3</v>
      </c>
      <c r="D292" s="226"/>
      <c r="E292" s="226"/>
      <c r="K292" s="226"/>
      <c r="L292" s="226"/>
      <c r="R292" s="226"/>
      <c r="S292" s="226"/>
      <c r="Y292" s="226"/>
      <c r="Z292" s="226"/>
      <c r="AF292" s="226"/>
      <c r="AG292" s="154">
        <f t="shared" si="81"/>
        <v>0</v>
      </c>
      <c r="AH292" s="155">
        <f t="shared" si="79"/>
        <v>0</v>
      </c>
      <c r="AI292" s="157">
        <f t="shared" si="82"/>
        <v>0</v>
      </c>
      <c r="AJ292" s="3"/>
    </row>
    <row r="293" spans="1:37" x14ac:dyDescent="0.2">
      <c r="A293" s="151" t="s">
        <v>4</v>
      </c>
      <c r="D293" s="226"/>
      <c r="E293" s="226"/>
      <c r="K293" s="226"/>
      <c r="L293" s="226"/>
      <c r="R293" s="226"/>
      <c r="S293" s="226"/>
      <c r="Y293" s="226"/>
      <c r="Z293" s="226"/>
      <c r="AF293" s="226"/>
      <c r="AG293" s="154">
        <f t="shared" si="81"/>
        <v>0</v>
      </c>
      <c r="AH293" s="155">
        <f t="shared" si="79"/>
        <v>0</v>
      </c>
      <c r="AI293" s="157">
        <f t="shared" si="82"/>
        <v>0</v>
      </c>
      <c r="AJ293" s="3"/>
    </row>
    <row r="294" spans="1:37" x14ac:dyDescent="0.2">
      <c r="A294" s="151" t="s">
        <v>5</v>
      </c>
      <c r="D294" s="226"/>
      <c r="E294" s="226"/>
      <c r="K294" s="226"/>
      <c r="L294" s="226"/>
      <c r="R294" s="226"/>
      <c r="S294" s="226"/>
      <c r="Y294" s="226"/>
      <c r="Z294" s="226"/>
      <c r="AF294" s="226"/>
      <c r="AG294" s="154">
        <f t="shared" si="81"/>
        <v>0</v>
      </c>
      <c r="AH294" s="155">
        <f t="shared" si="79"/>
        <v>0</v>
      </c>
      <c r="AI294" s="157">
        <f t="shared" si="82"/>
        <v>0</v>
      </c>
      <c r="AJ294" s="3"/>
    </row>
    <row r="295" spans="1:37" x14ac:dyDescent="0.2">
      <c r="A295" s="151" t="s">
        <v>6</v>
      </c>
      <c r="D295" s="226"/>
      <c r="E295" s="226"/>
      <c r="K295" s="226"/>
      <c r="L295" s="226"/>
      <c r="R295" s="226"/>
      <c r="S295" s="226"/>
      <c r="Y295" s="226"/>
      <c r="Z295" s="226"/>
      <c r="AF295" s="226"/>
      <c r="AG295" s="154">
        <f t="shared" si="81"/>
        <v>0</v>
      </c>
      <c r="AH295" s="155">
        <f t="shared" si="79"/>
        <v>0</v>
      </c>
      <c r="AI295" s="157">
        <f t="shared" si="82"/>
        <v>0</v>
      </c>
      <c r="AJ295" s="3"/>
    </row>
    <row r="296" spans="1:37" x14ac:dyDescent="0.2">
      <c r="A296" s="151" t="s">
        <v>7</v>
      </c>
      <c r="D296" s="226"/>
      <c r="E296" s="226"/>
      <c r="K296" s="226"/>
      <c r="L296" s="226"/>
      <c r="R296" s="226"/>
      <c r="S296" s="226"/>
      <c r="Y296" s="226"/>
      <c r="Z296" s="226"/>
      <c r="AF296" s="226"/>
      <c r="AG296" s="154">
        <f t="shared" si="81"/>
        <v>0</v>
      </c>
      <c r="AH296" s="155">
        <f t="shared" si="79"/>
        <v>0</v>
      </c>
      <c r="AI296" s="157">
        <f t="shared" si="82"/>
        <v>0</v>
      </c>
      <c r="AJ296" s="3"/>
    </row>
    <row r="297" spans="1:37" s="17" customFormat="1" x14ac:dyDescent="0.2">
      <c r="A297" s="152" t="s">
        <v>8</v>
      </c>
      <c r="B297" s="21"/>
      <c r="C297" s="21"/>
      <c r="D297" s="228"/>
      <c r="E297" s="228"/>
      <c r="F297" s="21"/>
      <c r="G297" s="21"/>
      <c r="H297" s="21"/>
      <c r="I297" s="21"/>
      <c r="J297" s="21"/>
      <c r="K297" s="228"/>
      <c r="L297" s="228"/>
      <c r="M297" s="21"/>
      <c r="N297" s="21"/>
      <c r="O297" s="21"/>
      <c r="P297" s="21"/>
      <c r="Q297" s="21"/>
      <c r="R297" s="228"/>
      <c r="S297" s="228"/>
      <c r="T297" s="21"/>
      <c r="U297" s="21"/>
      <c r="V297" s="21"/>
      <c r="W297" s="21"/>
      <c r="X297" s="21"/>
      <c r="Y297" s="228"/>
      <c r="Z297" s="228"/>
      <c r="AA297" s="21"/>
      <c r="AB297" s="21"/>
      <c r="AC297" s="21"/>
      <c r="AD297" s="21"/>
      <c r="AE297" s="21"/>
      <c r="AF297" s="228"/>
      <c r="AG297" s="158">
        <f t="shared" si="81"/>
        <v>0</v>
      </c>
      <c r="AH297" s="159">
        <f t="shared" si="79"/>
        <v>0</v>
      </c>
      <c r="AI297" s="159">
        <f t="shared" si="82"/>
        <v>0</v>
      </c>
      <c r="AJ297" s="14"/>
      <c r="AK297" s="15"/>
    </row>
    <row r="298" spans="1:37" s="140" customFormat="1" ht="13.5" thickBot="1" x14ac:dyDescent="0.25">
      <c r="A298" s="153"/>
      <c r="B298" s="32"/>
      <c r="C298" s="32"/>
      <c r="D298" s="229"/>
      <c r="E298" s="229"/>
      <c r="F298" s="32"/>
      <c r="G298" s="32"/>
      <c r="H298" s="32"/>
      <c r="I298" s="32"/>
      <c r="J298" s="32"/>
      <c r="K298" s="229"/>
      <c r="L298" s="229"/>
      <c r="M298" s="32"/>
      <c r="N298" s="32"/>
      <c r="O298" s="32"/>
      <c r="P298" s="32"/>
      <c r="Q298" s="32"/>
      <c r="R298" s="229"/>
      <c r="S298" s="229"/>
      <c r="T298" s="32"/>
      <c r="U298" s="32"/>
      <c r="V298" s="32"/>
      <c r="W298" s="32"/>
      <c r="X298" s="32"/>
      <c r="Y298" s="229"/>
      <c r="Z298" s="229"/>
      <c r="AA298" s="32"/>
      <c r="AB298" s="32"/>
      <c r="AC298" s="32"/>
      <c r="AD298" s="32"/>
      <c r="AE298" s="32"/>
      <c r="AF298" s="229"/>
      <c r="AG298" s="160">
        <f t="shared" ref="AG298" si="83">SUM(AG289:AG297)</f>
        <v>0</v>
      </c>
      <c r="AH298" s="161">
        <f>SUM(AH289:AH297)</f>
        <v>0</v>
      </c>
      <c r="AI298" s="161">
        <f>SUM(AI289:AI297)</f>
        <v>0</v>
      </c>
      <c r="AJ298" s="40" t="e">
        <f>AG298/(AG298+AH298)</f>
        <v>#DIV/0!</v>
      </c>
      <c r="AK298" s="178"/>
    </row>
    <row r="299" spans="1:37" s="31" customFormat="1" x14ac:dyDescent="0.2">
      <c r="A299" s="129" t="str">
        <f>IF(Schülernamen!$A$29="","",Schülernamen!$A$29)</f>
        <v>Schüler28</v>
      </c>
      <c r="B299" s="232"/>
      <c r="C299" s="232"/>
      <c r="D299" s="224"/>
      <c r="E299" s="224"/>
      <c r="F299" s="232"/>
      <c r="G299" s="232"/>
      <c r="H299" s="232"/>
      <c r="I299" s="232"/>
      <c r="J299" s="232"/>
      <c r="K299" s="224"/>
      <c r="L299" s="224"/>
      <c r="M299" s="232"/>
      <c r="N299" s="232"/>
      <c r="O299" s="232"/>
      <c r="P299" s="232"/>
      <c r="Q299" s="232"/>
      <c r="R299" s="224"/>
      <c r="S299" s="224"/>
      <c r="T299" s="232"/>
      <c r="U299" s="232"/>
      <c r="V299" s="232"/>
      <c r="W299" s="232"/>
      <c r="X299" s="232"/>
      <c r="Y299" s="224"/>
      <c r="Z299" s="224"/>
      <c r="AA299" s="232"/>
      <c r="AB299" s="232"/>
      <c r="AC299" s="232"/>
      <c r="AD299" s="232"/>
      <c r="AE299" s="232"/>
      <c r="AF299" s="224"/>
      <c r="AG299" s="131">
        <f t="shared" ref="AG299:AG352" si="84">COUNTIF(B299:AF299,"e")+AH299</f>
        <v>0</v>
      </c>
      <c r="AH299" s="132">
        <f t="shared" si="79"/>
        <v>0</v>
      </c>
      <c r="AI299" s="132">
        <f>COUNT(B300:AF308)</f>
        <v>0</v>
      </c>
      <c r="AJ299" s="133" t="e">
        <f>AG299/(AG299+AH299)</f>
        <v>#DIV/0!</v>
      </c>
      <c r="AK299" s="134"/>
    </row>
    <row r="300" spans="1:37" x14ac:dyDescent="0.2">
      <c r="A300" s="162" t="s">
        <v>9</v>
      </c>
      <c r="D300" s="226"/>
      <c r="E300" s="226"/>
      <c r="K300" s="226"/>
      <c r="L300" s="226"/>
      <c r="R300" s="226"/>
      <c r="S300" s="226"/>
      <c r="Y300" s="226"/>
      <c r="Z300" s="226"/>
      <c r="AF300" s="226"/>
      <c r="AG300" s="164">
        <f t="shared" si="84"/>
        <v>0</v>
      </c>
      <c r="AH300" s="165">
        <f t="shared" si="79"/>
        <v>0</v>
      </c>
      <c r="AI300" s="166">
        <f>SUM(B300:AF300)</f>
        <v>0</v>
      </c>
      <c r="AJ300" s="5"/>
    </row>
    <row r="301" spans="1:37" x14ac:dyDescent="0.2">
      <c r="A301" s="162" t="s">
        <v>1</v>
      </c>
      <c r="D301" s="226"/>
      <c r="E301" s="226"/>
      <c r="K301" s="226"/>
      <c r="L301" s="226"/>
      <c r="R301" s="226"/>
      <c r="S301" s="226"/>
      <c r="Y301" s="226"/>
      <c r="Z301" s="226"/>
      <c r="AF301" s="226"/>
      <c r="AG301" s="164">
        <f t="shared" si="84"/>
        <v>0</v>
      </c>
      <c r="AH301" s="165">
        <f t="shared" si="79"/>
        <v>0</v>
      </c>
      <c r="AI301" s="167">
        <f t="shared" ref="AI301:AI308" si="85">SUM(B301:AF301)</f>
        <v>0</v>
      </c>
      <c r="AJ301" s="5"/>
    </row>
    <row r="302" spans="1:37" x14ac:dyDescent="0.2">
      <c r="A302" s="162" t="s">
        <v>2</v>
      </c>
      <c r="D302" s="226"/>
      <c r="E302" s="226"/>
      <c r="K302" s="226"/>
      <c r="L302" s="226"/>
      <c r="R302" s="226"/>
      <c r="S302" s="226"/>
      <c r="Y302" s="226"/>
      <c r="Z302" s="226"/>
      <c r="AF302" s="226"/>
      <c r="AG302" s="164">
        <f t="shared" si="84"/>
        <v>0</v>
      </c>
      <c r="AH302" s="165">
        <f t="shared" si="79"/>
        <v>0</v>
      </c>
      <c r="AI302" s="167">
        <f t="shared" si="85"/>
        <v>0</v>
      </c>
      <c r="AJ302" s="5"/>
    </row>
    <row r="303" spans="1:37" x14ac:dyDescent="0.2">
      <c r="A303" s="162" t="s">
        <v>3</v>
      </c>
      <c r="D303" s="226"/>
      <c r="E303" s="226"/>
      <c r="K303" s="226"/>
      <c r="L303" s="226"/>
      <c r="R303" s="226"/>
      <c r="S303" s="226"/>
      <c r="Y303" s="226"/>
      <c r="Z303" s="226"/>
      <c r="AF303" s="226"/>
      <c r="AG303" s="164">
        <f t="shared" si="84"/>
        <v>0</v>
      </c>
      <c r="AH303" s="165">
        <f t="shared" si="79"/>
        <v>0</v>
      </c>
      <c r="AI303" s="167">
        <f t="shared" si="85"/>
        <v>0</v>
      </c>
      <c r="AJ303" s="5"/>
    </row>
    <row r="304" spans="1:37" x14ac:dyDescent="0.2">
      <c r="A304" s="162" t="s">
        <v>4</v>
      </c>
      <c r="D304" s="226"/>
      <c r="E304" s="226"/>
      <c r="K304" s="226"/>
      <c r="L304" s="226"/>
      <c r="R304" s="226"/>
      <c r="S304" s="226"/>
      <c r="Y304" s="226"/>
      <c r="Z304" s="226"/>
      <c r="AF304" s="226"/>
      <c r="AG304" s="164">
        <f t="shared" si="84"/>
        <v>0</v>
      </c>
      <c r="AH304" s="165">
        <f t="shared" si="79"/>
        <v>0</v>
      </c>
      <c r="AI304" s="167">
        <f t="shared" si="85"/>
        <v>0</v>
      </c>
      <c r="AJ304" s="5"/>
    </row>
    <row r="305" spans="1:37" x14ac:dyDescent="0.2">
      <c r="A305" s="162" t="s">
        <v>5</v>
      </c>
      <c r="D305" s="226"/>
      <c r="E305" s="226"/>
      <c r="K305" s="226"/>
      <c r="L305" s="226"/>
      <c r="R305" s="226"/>
      <c r="S305" s="226"/>
      <c r="Y305" s="226"/>
      <c r="Z305" s="226"/>
      <c r="AF305" s="226"/>
      <c r="AG305" s="164">
        <f t="shared" si="84"/>
        <v>0</v>
      </c>
      <c r="AH305" s="165">
        <f t="shared" si="79"/>
        <v>0</v>
      </c>
      <c r="AI305" s="167">
        <f t="shared" si="85"/>
        <v>0</v>
      </c>
      <c r="AJ305" s="5"/>
    </row>
    <row r="306" spans="1:37" x14ac:dyDescent="0.2">
      <c r="A306" s="162" t="s">
        <v>6</v>
      </c>
      <c r="D306" s="226"/>
      <c r="E306" s="226"/>
      <c r="K306" s="226"/>
      <c r="L306" s="226"/>
      <c r="R306" s="226"/>
      <c r="S306" s="226"/>
      <c r="Y306" s="226"/>
      <c r="Z306" s="226"/>
      <c r="AF306" s="226"/>
      <c r="AG306" s="164">
        <f t="shared" si="84"/>
        <v>0</v>
      </c>
      <c r="AH306" s="165">
        <f t="shared" si="79"/>
        <v>0</v>
      </c>
      <c r="AI306" s="167">
        <f t="shared" si="85"/>
        <v>0</v>
      </c>
      <c r="AJ306" s="5"/>
    </row>
    <row r="307" spans="1:37" x14ac:dyDescent="0.2">
      <c r="A307" s="162" t="s">
        <v>7</v>
      </c>
      <c r="D307" s="226"/>
      <c r="E307" s="226"/>
      <c r="K307" s="226"/>
      <c r="L307" s="226"/>
      <c r="R307" s="226"/>
      <c r="S307" s="226"/>
      <c r="Y307" s="226"/>
      <c r="Z307" s="226"/>
      <c r="AF307" s="226"/>
      <c r="AG307" s="164">
        <f t="shared" si="84"/>
        <v>0</v>
      </c>
      <c r="AH307" s="165">
        <f t="shared" si="79"/>
        <v>0</v>
      </c>
      <c r="AI307" s="167">
        <f t="shared" si="85"/>
        <v>0</v>
      </c>
      <c r="AJ307" s="5"/>
    </row>
    <row r="308" spans="1:37" s="17" customFormat="1" x14ac:dyDescent="0.2">
      <c r="A308" s="163" t="s">
        <v>8</v>
      </c>
      <c r="B308" s="21"/>
      <c r="C308" s="21"/>
      <c r="D308" s="228"/>
      <c r="E308" s="228"/>
      <c r="F308" s="21"/>
      <c r="G308" s="21"/>
      <c r="H308" s="21"/>
      <c r="I308" s="21"/>
      <c r="J308" s="21"/>
      <c r="K308" s="228"/>
      <c r="L308" s="228"/>
      <c r="M308" s="21"/>
      <c r="N308" s="21"/>
      <c r="O308" s="21"/>
      <c r="P308" s="21"/>
      <c r="Q308" s="21"/>
      <c r="R308" s="228"/>
      <c r="S308" s="228"/>
      <c r="T308" s="21"/>
      <c r="U308" s="21"/>
      <c r="V308" s="21"/>
      <c r="W308" s="21"/>
      <c r="X308" s="21"/>
      <c r="Y308" s="228"/>
      <c r="Z308" s="228"/>
      <c r="AA308" s="21"/>
      <c r="AB308" s="21"/>
      <c r="AC308" s="21"/>
      <c r="AD308" s="21"/>
      <c r="AE308" s="21"/>
      <c r="AF308" s="228"/>
      <c r="AG308" s="168">
        <f t="shared" si="84"/>
        <v>0</v>
      </c>
      <c r="AH308" s="169">
        <f t="shared" si="79"/>
        <v>0</v>
      </c>
      <c r="AI308" s="169">
        <f t="shared" si="85"/>
        <v>0</v>
      </c>
      <c r="AJ308" s="18"/>
      <c r="AK308" s="15"/>
    </row>
    <row r="309" spans="1:37" s="35" customFormat="1" ht="13.5" thickBot="1" x14ac:dyDescent="0.25">
      <c r="A309" s="137"/>
      <c r="B309" s="32"/>
      <c r="C309" s="32"/>
      <c r="D309" s="229"/>
      <c r="E309" s="229"/>
      <c r="F309" s="32"/>
      <c r="G309" s="32"/>
      <c r="H309" s="32"/>
      <c r="I309" s="32"/>
      <c r="J309" s="32"/>
      <c r="K309" s="229"/>
      <c r="L309" s="229"/>
      <c r="M309" s="32"/>
      <c r="N309" s="32"/>
      <c r="O309" s="32"/>
      <c r="P309" s="32"/>
      <c r="Q309" s="32"/>
      <c r="R309" s="229"/>
      <c r="S309" s="229"/>
      <c r="T309" s="32"/>
      <c r="U309" s="32"/>
      <c r="V309" s="32"/>
      <c r="W309" s="32"/>
      <c r="X309" s="32"/>
      <c r="Y309" s="229"/>
      <c r="Z309" s="229"/>
      <c r="AA309" s="32"/>
      <c r="AB309" s="32"/>
      <c r="AC309" s="32"/>
      <c r="AD309" s="32"/>
      <c r="AE309" s="32"/>
      <c r="AF309" s="229"/>
      <c r="AG309" s="138">
        <f t="shared" ref="AG309" si="86">SUM(AG300:AG308)</f>
        <v>0</v>
      </c>
      <c r="AH309" s="139">
        <f>SUM(AH300:AH308)</f>
        <v>0</v>
      </c>
      <c r="AI309" s="139">
        <f>SUM(AI300:AI308)</f>
        <v>0</v>
      </c>
      <c r="AJ309" s="40" t="e">
        <f>AG309/(AG309+AH309)</f>
        <v>#DIV/0!</v>
      </c>
      <c r="AK309" s="33"/>
    </row>
    <row r="310" spans="1:37" s="141" customFormat="1" x14ac:dyDescent="0.2">
      <c r="A310" s="170" t="str">
        <f>IF(Schülernamen!$A$30="","",Schülernamen!$A$30)</f>
        <v>Schüler29</v>
      </c>
      <c r="B310" s="232"/>
      <c r="C310" s="232"/>
      <c r="D310" s="224"/>
      <c r="E310" s="224"/>
      <c r="F310" s="232"/>
      <c r="G310" s="232"/>
      <c r="H310" s="232"/>
      <c r="I310" s="232"/>
      <c r="J310" s="232"/>
      <c r="K310" s="224"/>
      <c r="L310" s="224"/>
      <c r="M310" s="232"/>
      <c r="N310" s="232"/>
      <c r="O310" s="232"/>
      <c r="P310" s="232"/>
      <c r="Q310" s="232"/>
      <c r="R310" s="224"/>
      <c r="S310" s="224"/>
      <c r="T310" s="232"/>
      <c r="U310" s="232"/>
      <c r="V310" s="232"/>
      <c r="W310" s="232"/>
      <c r="X310" s="232"/>
      <c r="Y310" s="224"/>
      <c r="Z310" s="224"/>
      <c r="AA310" s="232"/>
      <c r="AB310" s="232"/>
      <c r="AC310" s="232"/>
      <c r="AD310" s="232"/>
      <c r="AE310" s="232"/>
      <c r="AF310" s="224"/>
      <c r="AG310" s="172">
        <f t="shared" ref="AG310:AG312" si="87">COUNTIF(B310:AF310,"e")+AH310</f>
        <v>0</v>
      </c>
      <c r="AH310" s="173">
        <f t="shared" si="79"/>
        <v>0</v>
      </c>
      <c r="AI310" s="173">
        <f>COUNT(B311:AF319)</f>
        <v>0</v>
      </c>
      <c r="AJ310" s="174" t="e">
        <f>AG310/(AG310+AH310)</f>
        <v>#DIV/0!</v>
      </c>
      <c r="AK310" s="175"/>
    </row>
    <row r="311" spans="1:37" x14ac:dyDescent="0.2">
      <c r="A311" s="151" t="s">
        <v>9</v>
      </c>
      <c r="D311" s="226"/>
      <c r="E311" s="226"/>
      <c r="K311" s="226"/>
      <c r="L311" s="226"/>
      <c r="R311" s="226"/>
      <c r="S311" s="226"/>
      <c r="Y311" s="226"/>
      <c r="Z311" s="226"/>
      <c r="AF311" s="226"/>
      <c r="AG311" s="154">
        <f t="shared" si="87"/>
        <v>0</v>
      </c>
      <c r="AH311" s="155">
        <f t="shared" si="79"/>
        <v>0</v>
      </c>
      <c r="AI311" s="156">
        <f>SUM(B311:AF311)</f>
        <v>0</v>
      </c>
      <c r="AJ311" s="3"/>
    </row>
    <row r="312" spans="1:37" x14ac:dyDescent="0.2">
      <c r="A312" s="151" t="s">
        <v>1</v>
      </c>
      <c r="D312" s="226"/>
      <c r="E312" s="226"/>
      <c r="K312" s="226"/>
      <c r="L312" s="226"/>
      <c r="R312" s="226"/>
      <c r="S312" s="226"/>
      <c r="Y312" s="226"/>
      <c r="Z312" s="226"/>
      <c r="AF312" s="226"/>
      <c r="AG312" s="154">
        <f t="shared" si="87"/>
        <v>0</v>
      </c>
      <c r="AH312" s="155">
        <f t="shared" si="79"/>
        <v>0</v>
      </c>
      <c r="AI312" s="157">
        <f t="shared" ref="AI312:AI319" si="88">SUM(B312:AF312)</f>
        <v>0</v>
      </c>
      <c r="AJ312" s="3"/>
    </row>
    <row r="313" spans="1:37" x14ac:dyDescent="0.2">
      <c r="A313" s="151" t="s">
        <v>2</v>
      </c>
      <c r="D313" s="226"/>
      <c r="E313" s="226"/>
      <c r="K313" s="226"/>
      <c r="L313" s="226"/>
      <c r="R313" s="226"/>
      <c r="S313" s="226"/>
      <c r="Y313" s="226"/>
      <c r="Z313" s="226"/>
      <c r="AF313" s="226"/>
      <c r="AG313" s="154">
        <f t="shared" si="81"/>
        <v>0</v>
      </c>
      <c r="AH313" s="155">
        <f t="shared" si="79"/>
        <v>0</v>
      </c>
      <c r="AI313" s="157">
        <f t="shared" si="88"/>
        <v>0</v>
      </c>
      <c r="AJ313" s="3"/>
    </row>
    <row r="314" spans="1:37" x14ac:dyDescent="0.2">
      <c r="A314" s="151" t="s">
        <v>3</v>
      </c>
      <c r="D314" s="226"/>
      <c r="E314" s="226"/>
      <c r="K314" s="226"/>
      <c r="L314" s="226"/>
      <c r="R314" s="226"/>
      <c r="S314" s="226"/>
      <c r="Y314" s="226"/>
      <c r="Z314" s="226"/>
      <c r="AF314" s="226"/>
      <c r="AG314" s="154">
        <f t="shared" si="81"/>
        <v>0</v>
      </c>
      <c r="AH314" s="155">
        <f t="shared" si="79"/>
        <v>0</v>
      </c>
      <c r="AI314" s="157">
        <f t="shared" si="88"/>
        <v>0</v>
      </c>
      <c r="AJ314" s="3"/>
    </row>
    <row r="315" spans="1:37" x14ac:dyDescent="0.2">
      <c r="A315" s="151" t="s">
        <v>4</v>
      </c>
      <c r="D315" s="226"/>
      <c r="E315" s="226"/>
      <c r="K315" s="226"/>
      <c r="L315" s="226"/>
      <c r="R315" s="226"/>
      <c r="S315" s="226"/>
      <c r="Y315" s="226"/>
      <c r="Z315" s="226"/>
      <c r="AF315" s="226"/>
      <c r="AG315" s="154">
        <f t="shared" si="81"/>
        <v>0</v>
      </c>
      <c r="AH315" s="155">
        <f t="shared" si="79"/>
        <v>0</v>
      </c>
      <c r="AI315" s="157">
        <f t="shared" si="88"/>
        <v>0</v>
      </c>
      <c r="AJ315" s="3"/>
    </row>
    <row r="316" spans="1:37" x14ac:dyDescent="0.2">
      <c r="A316" s="151" t="s">
        <v>5</v>
      </c>
      <c r="D316" s="226"/>
      <c r="E316" s="226"/>
      <c r="K316" s="226"/>
      <c r="L316" s="226"/>
      <c r="R316" s="226"/>
      <c r="S316" s="226"/>
      <c r="Y316" s="226"/>
      <c r="Z316" s="226"/>
      <c r="AF316" s="226"/>
      <c r="AG316" s="154">
        <f t="shared" si="81"/>
        <v>0</v>
      </c>
      <c r="AH316" s="155">
        <f t="shared" si="79"/>
        <v>0</v>
      </c>
      <c r="AI316" s="157">
        <f t="shared" si="88"/>
        <v>0</v>
      </c>
      <c r="AJ316" s="3"/>
    </row>
    <row r="317" spans="1:37" x14ac:dyDescent="0.2">
      <c r="A317" s="151" t="s">
        <v>6</v>
      </c>
      <c r="D317" s="226"/>
      <c r="E317" s="226"/>
      <c r="K317" s="226"/>
      <c r="L317" s="226"/>
      <c r="R317" s="226"/>
      <c r="S317" s="226"/>
      <c r="Y317" s="226"/>
      <c r="Z317" s="226"/>
      <c r="AF317" s="226"/>
      <c r="AG317" s="154">
        <f t="shared" si="81"/>
        <v>0</v>
      </c>
      <c r="AH317" s="155">
        <f t="shared" si="79"/>
        <v>0</v>
      </c>
      <c r="AI317" s="157">
        <f t="shared" si="88"/>
        <v>0</v>
      </c>
      <c r="AJ317" s="3"/>
    </row>
    <row r="318" spans="1:37" x14ac:dyDescent="0.2">
      <c r="A318" s="151" t="s">
        <v>7</v>
      </c>
      <c r="D318" s="226"/>
      <c r="E318" s="226"/>
      <c r="K318" s="226"/>
      <c r="L318" s="226"/>
      <c r="R318" s="226"/>
      <c r="S318" s="226"/>
      <c r="Y318" s="226"/>
      <c r="Z318" s="226"/>
      <c r="AF318" s="226"/>
      <c r="AG318" s="154">
        <f t="shared" si="81"/>
        <v>0</v>
      </c>
      <c r="AH318" s="155">
        <f t="shared" si="79"/>
        <v>0</v>
      </c>
      <c r="AI318" s="157">
        <f t="shared" si="88"/>
        <v>0</v>
      </c>
      <c r="AJ318" s="3"/>
    </row>
    <row r="319" spans="1:37" s="17" customFormat="1" x14ac:dyDescent="0.2">
      <c r="A319" s="152" t="s">
        <v>8</v>
      </c>
      <c r="B319" s="21"/>
      <c r="C319" s="21"/>
      <c r="D319" s="228"/>
      <c r="E319" s="228"/>
      <c r="F319" s="21"/>
      <c r="G319" s="21"/>
      <c r="H319" s="21"/>
      <c r="I319" s="21"/>
      <c r="J319" s="21"/>
      <c r="K319" s="228"/>
      <c r="L319" s="228"/>
      <c r="M319" s="21"/>
      <c r="N319" s="21"/>
      <c r="O319" s="21"/>
      <c r="P319" s="21"/>
      <c r="Q319" s="21"/>
      <c r="R319" s="228"/>
      <c r="S319" s="228"/>
      <c r="T319" s="21"/>
      <c r="U319" s="21"/>
      <c r="V319" s="21"/>
      <c r="W319" s="21"/>
      <c r="X319" s="21"/>
      <c r="Y319" s="228"/>
      <c r="Z319" s="228"/>
      <c r="AA319" s="21"/>
      <c r="AB319" s="21"/>
      <c r="AC319" s="21"/>
      <c r="AD319" s="21"/>
      <c r="AE319" s="21"/>
      <c r="AF319" s="228"/>
      <c r="AG319" s="158">
        <f t="shared" si="81"/>
        <v>0</v>
      </c>
      <c r="AH319" s="159">
        <f t="shared" si="79"/>
        <v>0</v>
      </c>
      <c r="AI319" s="159">
        <f t="shared" si="88"/>
        <v>0</v>
      </c>
      <c r="AJ319" s="14"/>
      <c r="AK319" s="15"/>
    </row>
    <row r="320" spans="1:37" s="140" customFormat="1" ht="13.5" thickBot="1" x14ac:dyDescent="0.25">
      <c r="A320" s="153"/>
      <c r="B320" s="32"/>
      <c r="C320" s="32"/>
      <c r="D320" s="229"/>
      <c r="E320" s="229"/>
      <c r="F320" s="32"/>
      <c r="G320" s="32"/>
      <c r="H320" s="32"/>
      <c r="I320" s="32"/>
      <c r="J320" s="32"/>
      <c r="K320" s="229"/>
      <c r="L320" s="229"/>
      <c r="M320" s="32"/>
      <c r="N320" s="32"/>
      <c r="O320" s="32"/>
      <c r="P320" s="32"/>
      <c r="Q320" s="32"/>
      <c r="R320" s="229"/>
      <c r="S320" s="229"/>
      <c r="T320" s="32"/>
      <c r="U320" s="32"/>
      <c r="V320" s="32"/>
      <c r="W320" s="32"/>
      <c r="X320" s="32"/>
      <c r="Y320" s="229"/>
      <c r="Z320" s="229"/>
      <c r="AA320" s="32"/>
      <c r="AB320" s="32"/>
      <c r="AC320" s="32"/>
      <c r="AD320" s="32"/>
      <c r="AE320" s="32"/>
      <c r="AF320" s="229"/>
      <c r="AG320" s="160">
        <f t="shared" ref="AG320" si="89">SUM(AG311:AG319)</f>
        <v>0</v>
      </c>
      <c r="AH320" s="161">
        <f>SUM(AH311:AH319)</f>
        <v>0</v>
      </c>
      <c r="AI320" s="161">
        <f>SUM(AI311:AI319)</f>
        <v>0</v>
      </c>
      <c r="AJ320" s="40" t="e">
        <f>AG320/(AG320+AH320)</f>
        <v>#DIV/0!</v>
      </c>
      <c r="AK320" s="178"/>
    </row>
    <row r="321" spans="1:37" s="31" customFormat="1" x14ac:dyDescent="0.2">
      <c r="A321" s="129" t="str">
        <f>IF(Schülernamen!$A$31="","",Schülernamen!$A$31)</f>
        <v>Schüler30</v>
      </c>
      <c r="B321" s="232"/>
      <c r="C321" s="232"/>
      <c r="D321" s="224"/>
      <c r="E321" s="224"/>
      <c r="F321" s="232"/>
      <c r="G321" s="232"/>
      <c r="H321" s="232"/>
      <c r="I321" s="232"/>
      <c r="J321" s="232"/>
      <c r="K321" s="224"/>
      <c r="L321" s="224"/>
      <c r="M321" s="232"/>
      <c r="N321" s="232"/>
      <c r="O321" s="232"/>
      <c r="P321" s="232"/>
      <c r="Q321" s="232"/>
      <c r="R321" s="224"/>
      <c r="S321" s="224"/>
      <c r="T321" s="232"/>
      <c r="U321" s="232"/>
      <c r="V321" s="232"/>
      <c r="W321" s="232"/>
      <c r="X321" s="232"/>
      <c r="Y321" s="224"/>
      <c r="Z321" s="224"/>
      <c r="AA321" s="232"/>
      <c r="AB321" s="232"/>
      <c r="AC321" s="232"/>
      <c r="AD321" s="232"/>
      <c r="AE321" s="232"/>
      <c r="AF321" s="224"/>
      <c r="AG321" s="131">
        <f t="shared" ref="AG321:AG323" si="90">COUNTIF(B321:AF321,"e")+AH321</f>
        <v>0</v>
      </c>
      <c r="AH321" s="132">
        <f t="shared" si="79"/>
        <v>0</v>
      </c>
      <c r="AI321" s="132">
        <f>COUNT(B322:AF330)</f>
        <v>0</v>
      </c>
      <c r="AJ321" s="133" t="e">
        <f>AG321/(AG321+AH321)</f>
        <v>#DIV/0!</v>
      </c>
      <c r="AK321" s="134"/>
    </row>
    <row r="322" spans="1:37" x14ac:dyDescent="0.2">
      <c r="A322" s="162" t="s">
        <v>9</v>
      </c>
      <c r="D322" s="226"/>
      <c r="E322" s="226"/>
      <c r="K322" s="226"/>
      <c r="L322" s="226"/>
      <c r="R322" s="226"/>
      <c r="S322" s="226"/>
      <c r="Y322" s="226"/>
      <c r="Z322" s="226"/>
      <c r="AF322" s="226"/>
      <c r="AG322" s="164">
        <f t="shared" si="90"/>
        <v>0</v>
      </c>
      <c r="AH322" s="165">
        <f t="shared" si="79"/>
        <v>0</v>
      </c>
      <c r="AI322" s="166">
        <f>SUM(B322:AF322)</f>
        <v>0</v>
      </c>
      <c r="AJ322" s="5"/>
    </row>
    <row r="323" spans="1:37" x14ac:dyDescent="0.2">
      <c r="A323" s="162" t="s">
        <v>1</v>
      </c>
      <c r="D323" s="226"/>
      <c r="E323" s="226"/>
      <c r="K323" s="226"/>
      <c r="L323" s="226"/>
      <c r="R323" s="226"/>
      <c r="S323" s="226"/>
      <c r="Y323" s="226"/>
      <c r="Z323" s="226"/>
      <c r="AF323" s="226"/>
      <c r="AG323" s="164">
        <f t="shared" si="90"/>
        <v>0</v>
      </c>
      <c r="AH323" s="165">
        <f t="shared" si="79"/>
        <v>0</v>
      </c>
      <c r="AI323" s="167">
        <f t="shared" ref="AI323:AI330" si="91">SUM(B323:AF323)</f>
        <v>0</v>
      </c>
      <c r="AJ323" s="5"/>
    </row>
    <row r="324" spans="1:37" x14ac:dyDescent="0.2">
      <c r="A324" s="162" t="s">
        <v>2</v>
      </c>
      <c r="D324" s="226"/>
      <c r="E324" s="226"/>
      <c r="K324" s="226"/>
      <c r="L324" s="226"/>
      <c r="R324" s="226"/>
      <c r="S324" s="226"/>
      <c r="Y324" s="226"/>
      <c r="Z324" s="226"/>
      <c r="AF324" s="226"/>
      <c r="AG324" s="164">
        <f t="shared" si="84"/>
        <v>0</v>
      </c>
      <c r="AH324" s="165">
        <f t="shared" si="79"/>
        <v>0</v>
      </c>
      <c r="AI324" s="167">
        <f t="shared" si="91"/>
        <v>0</v>
      </c>
      <c r="AJ324" s="5"/>
    </row>
    <row r="325" spans="1:37" x14ac:dyDescent="0.2">
      <c r="A325" s="162" t="s">
        <v>3</v>
      </c>
      <c r="D325" s="226"/>
      <c r="E325" s="226"/>
      <c r="K325" s="226"/>
      <c r="L325" s="226"/>
      <c r="R325" s="226"/>
      <c r="S325" s="226"/>
      <c r="Y325" s="226"/>
      <c r="Z325" s="226"/>
      <c r="AF325" s="226"/>
      <c r="AG325" s="164">
        <f t="shared" si="84"/>
        <v>0</v>
      </c>
      <c r="AH325" s="165">
        <f t="shared" si="79"/>
        <v>0</v>
      </c>
      <c r="AI325" s="167">
        <f t="shared" si="91"/>
        <v>0</v>
      </c>
      <c r="AJ325" s="5"/>
    </row>
    <row r="326" spans="1:37" x14ac:dyDescent="0.2">
      <c r="A326" s="162" t="s">
        <v>4</v>
      </c>
      <c r="D326" s="226"/>
      <c r="E326" s="226"/>
      <c r="K326" s="226"/>
      <c r="L326" s="226"/>
      <c r="R326" s="226"/>
      <c r="S326" s="226"/>
      <c r="Y326" s="226"/>
      <c r="Z326" s="226"/>
      <c r="AF326" s="226"/>
      <c r="AG326" s="164">
        <f t="shared" si="84"/>
        <v>0</v>
      </c>
      <c r="AH326" s="165">
        <f t="shared" si="79"/>
        <v>0</v>
      </c>
      <c r="AI326" s="167">
        <f t="shared" si="91"/>
        <v>0</v>
      </c>
      <c r="AJ326" s="5"/>
    </row>
    <row r="327" spans="1:37" x14ac:dyDescent="0.2">
      <c r="A327" s="162" t="s">
        <v>5</v>
      </c>
      <c r="D327" s="226"/>
      <c r="E327" s="226"/>
      <c r="K327" s="226"/>
      <c r="L327" s="226"/>
      <c r="R327" s="226"/>
      <c r="S327" s="226"/>
      <c r="Y327" s="226"/>
      <c r="Z327" s="226"/>
      <c r="AF327" s="226"/>
      <c r="AG327" s="164">
        <f t="shared" si="84"/>
        <v>0</v>
      </c>
      <c r="AH327" s="165">
        <f t="shared" si="79"/>
        <v>0</v>
      </c>
      <c r="AI327" s="167">
        <f t="shared" si="91"/>
        <v>0</v>
      </c>
      <c r="AJ327" s="5"/>
    </row>
    <row r="328" spans="1:37" x14ac:dyDescent="0.2">
      <c r="A328" s="162" t="s">
        <v>6</v>
      </c>
      <c r="D328" s="226"/>
      <c r="E328" s="226"/>
      <c r="K328" s="226"/>
      <c r="L328" s="226"/>
      <c r="R328" s="226"/>
      <c r="S328" s="226"/>
      <c r="Y328" s="226"/>
      <c r="Z328" s="226"/>
      <c r="AF328" s="226"/>
      <c r="AG328" s="164">
        <f t="shared" si="84"/>
        <v>0</v>
      </c>
      <c r="AH328" s="165">
        <f t="shared" si="79"/>
        <v>0</v>
      </c>
      <c r="AI328" s="167">
        <f t="shared" si="91"/>
        <v>0</v>
      </c>
      <c r="AJ328" s="5"/>
    </row>
    <row r="329" spans="1:37" x14ac:dyDescent="0.2">
      <c r="A329" s="162" t="s">
        <v>7</v>
      </c>
      <c r="D329" s="226"/>
      <c r="E329" s="226"/>
      <c r="K329" s="226"/>
      <c r="L329" s="226"/>
      <c r="R329" s="226"/>
      <c r="S329" s="226"/>
      <c r="Y329" s="226"/>
      <c r="Z329" s="226"/>
      <c r="AF329" s="226"/>
      <c r="AG329" s="164">
        <f t="shared" si="84"/>
        <v>0</v>
      </c>
      <c r="AH329" s="165">
        <f t="shared" si="79"/>
        <v>0</v>
      </c>
      <c r="AI329" s="167">
        <f t="shared" si="91"/>
        <v>0</v>
      </c>
      <c r="AJ329" s="5"/>
    </row>
    <row r="330" spans="1:37" s="17" customFormat="1" x14ac:dyDescent="0.2">
      <c r="A330" s="163" t="s">
        <v>8</v>
      </c>
      <c r="B330" s="21"/>
      <c r="C330" s="21"/>
      <c r="D330" s="228"/>
      <c r="E330" s="228"/>
      <c r="F330" s="21"/>
      <c r="G330" s="21"/>
      <c r="H330" s="21"/>
      <c r="I330" s="21"/>
      <c r="J330" s="21"/>
      <c r="K330" s="228"/>
      <c r="L330" s="228"/>
      <c r="M330" s="21"/>
      <c r="N330" s="21"/>
      <c r="O330" s="21"/>
      <c r="P330" s="21"/>
      <c r="Q330" s="21"/>
      <c r="R330" s="228"/>
      <c r="S330" s="228"/>
      <c r="T330" s="21"/>
      <c r="U330" s="21"/>
      <c r="V330" s="21"/>
      <c r="W330" s="21"/>
      <c r="X330" s="21"/>
      <c r="Y330" s="228"/>
      <c r="Z330" s="228"/>
      <c r="AA330" s="21"/>
      <c r="AB330" s="21"/>
      <c r="AC330" s="21"/>
      <c r="AD330" s="21"/>
      <c r="AE330" s="21"/>
      <c r="AF330" s="228"/>
      <c r="AG330" s="168">
        <f t="shared" si="84"/>
        <v>0</v>
      </c>
      <c r="AH330" s="169">
        <f t="shared" si="79"/>
        <v>0</v>
      </c>
      <c r="AI330" s="169">
        <f t="shared" si="91"/>
        <v>0</v>
      </c>
      <c r="AJ330" s="18"/>
      <c r="AK330" s="15"/>
    </row>
    <row r="331" spans="1:37" s="35" customFormat="1" ht="13.5" thickBot="1" x14ac:dyDescent="0.25">
      <c r="A331" s="137"/>
      <c r="B331" s="32"/>
      <c r="C331" s="32"/>
      <c r="D331" s="229"/>
      <c r="E331" s="229"/>
      <c r="F331" s="32"/>
      <c r="G331" s="32"/>
      <c r="H331" s="32"/>
      <c r="I331" s="32"/>
      <c r="J331" s="32"/>
      <c r="K331" s="229"/>
      <c r="L331" s="229"/>
      <c r="M331" s="32"/>
      <c r="N331" s="32"/>
      <c r="O331" s="32"/>
      <c r="P331" s="32"/>
      <c r="Q331" s="32"/>
      <c r="R331" s="229"/>
      <c r="S331" s="229"/>
      <c r="T331" s="32"/>
      <c r="U331" s="32"/>
      <c r="V331" s="32"/>
      <c r="W331" s="32"/>
      <c r="X331" s="32"/>
      <c r="Y331" s="229"/>
      <c r="Z331" s="229"/>
      <c r="AA331" s="32"/>
      <c r="AB331" s="32"/>
      <c r="AC331" s="32"/>
      <c r="AD331" s="32"/>
      <c r="AE331" s="32"/>
      <c r="AF331" s="229"/>
      <c r="AG331" s="138">
        <f t="shared" ref="AG331" si="92">SUM(AG322:AG330)</f>
        <v>0</v>
      </c>
      <c r="AH331" s="139">
        <f>SUM(AH322:AH330)</f>
        <v>0</v>
      </c>
      <c r="AI331" s="139">
        <f>SUM(AI322:AI330)</f>
        <v>0</v>
      </c>
      <c r="AJ331" s="40" t="e">
        <f>AG331/(AG331+AH331)</f>
        <v>#DIV/0!</v>
      </c>
      <c r="AK331" s="33"/>
    </row>
    <row r="332" spans="1:37" s="141" customFormat="1" x14ac:dyDescent="0.2">
      <c r="A332" s="170" t="str">
        <f>IF(Schülernamen!$A$32="","",Schülernamen!$A$32)</f>
        <v>Schüler31</v>
      </c>
      <c r="B332" s="232"/>
      <c r="C332" s="232"/>
      <c r="D332" s="224"/>
      <c r="E332" s="224"/>
      <c r="F332" s="232"/>
      <c r="G332" s="232"/>
      <c r="H332" s="232"/>
      <c r="I332" s="232"/>
      <c r="J332" s="232"/>
      <c r="K332" s="224"/>
      <c r="L332" s="224"/>
      <c r="M332" s="232"/>
      <c r="N332" s="232"/>
      <c r="O332" s="232"/>
      <c r="P332" s="232"/>
      <c r="Q332" s="232"/>
      <c r="R332" s="224"/>
      <c r="S332" s="224"/>
      <c r="T332" s="232"/>
      <c r="U332" s="232"/>
      <c r="V332" s="232"/>
      <c r="W332" s="232"/>
      <c r="X332" s="232"/>
      <c r="Y332" s="224"/>
      <c r="Z332" s="224"/>
      <c r="AA332" s="232"/>
      <c r="AB332" s="232"/>
      <c r="AC332" s="232"/>
      <c r="AD332" s="232"/>
      <c r="AE332" s="232"/>
      <c r="AF332" s="224"/>
      <c r="AG332" s="172">
        <f t="shared" ref="AG332:AG334" si="93">COUNTIF(B332:AF332,"e")+AH332</f>
        <v>0</v>
      </c>
      <c r="AH332" s="173">
        <f t="shared" si="79"/>
        <v>0</v>
      </c>
      <c r="AI332" s="173">
        <f>COUNT(B333:AF341)</f>
        <v>0</v>
      </c>
      <c r="AJ332" s="174" t="e">
        <f>AG332/(AG332+AH332)</f>
        <v>#DIV/0!</v>
      </c>
      <c r="AK332" s="175"/>
    </row>
    <row r="333" spans="1:37" x14ac:dyDescent="0.2">
      <c r="A333" s="151" t="s">
        <v>9</v>
      </c>
      <c r="D333" s="226"/>
      <c r="E333" s="226"/>
      <c r="K333" s="226"/>
      <c r="L333" s="226"/>
      <c r="R333" s="226"/>
      <c r="S333" s="226"/>
      <c r="Y333" s="226"/>
      <c r="Z333" s="226"/>
      <c r="AF333" s="226"/>
      <c r="AG333" s="154">
        <f t="shared" si="93"/>
        <v>0</v>
      </c>
      <c r="AH333" s="155">
        <f t="shared" si="79"/>
        <v>0</v>
      </c>
      <c r="AI333" s="156">
        <f>SUM(B333:AF333)</f>
        <v>0</v>
      </c>
      <c r="AJ333" s="3"/>
    </row>
    <row r="334" spans="1:37" x14ac:dyDescent="0.2">
      <c r="A334" s="151" t="s">
        <v>1</v>
      </c>
      <c r="D334" s="226"/>
      <c r="E334" s="226"/>
      <c r="K334" s="226"/>
      <c r="L334" s="226"/>
      <c r="R334" s="226"/>
      <c r="S334" s="226"/>
      <c r="Y334" s="226"/>
      <c r="Z334" s="226"/>
      <c r="AF334" s="226"/>
      <c r="AG334" s="154">
        <f t="shared" si="93"/>
        <v>0</v>
      </c>
      <c r="AH334" s="155">
        <f t="shared" si="79"/>
        <v>0</v>
      </c>
      <c r="AI334" s="157">
        <f t="shared" ref="AI334:AI341" si="94">SUM(B334:AF334)</f>
        <v>0</v>
      </c>
      <c r="AJ334" s="3"/>
    </row>
    <row r="335" spans="1:37" x14ac:dyDescent="0.2">
      <c r="A335" s="151" t="s">
        <v>2</v>
      </c>
      <c r="D335" s="226"/>
      <c r="E335" s="226"/>
      <c r="K335" s="226"/>
      <c r="L335" s="226"/>
      <c r="R335" s="226"/>
      <c r="S335" s="226"/>
      <c r="Y335" s="226"/>
      <c r="Z335" s="226"/>
      <c r="AF335" s="226"/>
      <c r="AG335" s="154">
        <f t="shared" si="81"/>
        <v>0</v>
      </c>
      <c r="AH335" s="155">
        <f t="shared" si="79"/>
        <v>0</v>
      </c>
      <c r="AI335" s="157">
        <f t="shared" si="94"/>
        <v>0</v>
      </c>
      <c r="AJ335" s="3"/>
    </row>
    <row r="336" spans="1:37" x14ac:dyDescent="0.2">
      <c r="A336" s="151" t="s">
        <v>3</v>
      </c>
      <c r="D336" s="226"/>
      <c r="E336" s="226"/>
      <c r="K336" s="226"/>
      <c r="L336" s="226"/>
      <c r="R336" s="226"/>
      <c r="S336" s="226"/>
      <c r="Y336" s="226"/>
      <c r="Z336" s="226"/>
      <c r="AF336" s="226"/>
      <c r="AG336" s="154">
        <f t="shared" si="81"/>
        <v>0</v>
      </c>
      <c r="AH336" s="155">
        <f t="shared" si="79"/>
        <v>0</v>
      </c>
      <c r="AI336" s="157">
        <f t="shared" si="94"/>
        <v>0</v>
      </c>
      <c r="AJ336" s="3"/>
    </row>
    <row r="337" spans="1:37" x14ac:dyDescent="0.2">
      <c r="A337" s="151" t="s">
        <v>4</v>
      </c>
      <c r="D337" s="226"/>
      <c r="E337" s="226"/>
      <c r="K337" s="226"/>
      <c r="L337" s="226"/>
      <c r="R337" s="226"/>
      <c r="S337" s="226"/>
      <c r="Y337" s="226"/>
      <c r="Z337" s="226"/>
      <c r="AF337" s="226"/>
      <c r="AG337" s="154">
        <f t="shared" si="81"/>
        <v>0</v>
      </c>
      <c r="AH337" s="155">
        <f t="shared" si="79"/>
        <v>0</v>
      </c>
      <c r="AI337" s="157">
        <f t="shared" si="94"/>
        <v>0</v>
      </c>
      <c r="AJ337" s="3"/>
    </row>
    <row r="338" spans="1:37" x14ac:dyDescent="0.2">
      <c r="A338" s="151" t="s">
        <v>5</v>
      </c>
      <c r="D338" s="226"/>
      <c r="E338" s="226"/>
      <c r="K338" s="226"/>
      <c r="L338" s="226"/>
      <c r="R338" s="226"/>
      <c r="S338" s="226"/>
      <c r="Y338" s="226"/>
      <c r="Z338" s="226"/>
      <c r="AF338" s="226"/>
      <c r="AG338" s="154">
        <f t="shared" si="81"/>
        <v>0</v>
      </c>
      <c r="AH338" s="155">
        <f t="shared" si="79"/>
        <v>0</v>
      </c>
      <c r="AI338" s="157">
        <f t="shared" si="94"/>
        <v>0</v>
      </c>
      <c r="AJ338" s="3"/>
    </row>
    <row r="339" spans="1:37" x14ac:dyDescent="0.2">
      <c r="A339" s="151" t="s">
        <v>6</v>
      </c>
      <c r="D339" s="226"/>
      <c r="E339" s="226"/>
      <c r="K339" s="226"/>
      <c r="L339" s="226"/>
      <c r="R339" s="226"/>
      <c r="S339" s="226"/>
      <c r="Y339" s="226"/>
      <c r="Z339" s="226"/>
      <c r="AF339" s="226"/>
      <c r="AG339" s="154">
        <f t="shared" si="81"/>
        <v>0</v>
      </c>
      <c r="AH339" s="155">
        <f t="shared" si="79"/>
        <v>0</v>
      </c>
      <c r="AI339" s="157">
        <f t="shared" si="94"/>
        <v>0</v>
      </c>
      <c r="AJ339" s="3"/>
    </row>
    <row r="340" spans="1:37" x14ac:dyDescent="0.2">
      <c r="A340" s="151" t="s">
        <v>7</v>
      </c>
      <c r="D340" s="226"/>
      <c r="E340" s="226"/>
      <c r="K340" s="226"/>
      <c r="L340" s="226"/>
      <c r="R340" s="226"/>
      <c r="S340" s="226"/>
      <c r="Y340" s="226"/>
      <c r="Z340" s="226"/>
      <c r="AF340" s="226"/>
      <c r="AG340" s="154">
        <f t="shared" si="81"/>
        <v>0</v>
      </c>
      <c r="AH340" s="155">
        <f t="shared" si="79"/>
        <v>0</v>
      </c>
      <c r="AI340" s="157">
        <f t="shared" si="94"/>
        <v>0</v>
      </c>
      <c r="AJ340" s="3"/>
    </row>
    <row r="341" spans="1:37" s="17" customFormat="1" x14ac:dyDescent="0.2">
      <c r="A341" s="152" t="s">
        <v>8</v>
      </c>
      <c r="B341" s="21"/>
      <c r="C341" s="21"/>
      <c r="D341" s="228"/>
      <c r="E341" s="228"/>
      <c r="F341" s="21"/>
      <c r="G341" s="21"/>
      <c r="H341" s="21"/>
      <c r="I341" s="21"/>
      <c r="J341" s="21"/>
      <c r="K341" s="228"/>
      <c r="L341" s="228"/>
      <c r="M341" s="21"/>
      <c r="N341" s="21"/>
      <c r="O341" s="21"/>
      <c r="P341" s="21"/>
      <c r="Q341" s="21"/>
      <c r="R341" s="228"/>
      <c r="S341" s="228"/>
      <c r="T341" s="21"/>
      <c r="U341" s="21"/>
      <c r="V341" s="21"/>
      <c r="W341" s="21"/>
      <c r="X341" s="21"/>
      <c r="Y341" s="228"/>
      <c r="Z341" s="228"/>
      <c r="AA341" s="21"/>
      <c r="AB341" s="21"/>
      <c r="AC341" s="21"/>
      <c r="AD341" s="21"/>
      <c r="AE341" s="21"/>
      <c r="AF341" s="228"/>
      <c r="AG341" s="158">
        <f t="shared" si="81"/>
        <v>0</v>
      </c>
      <c r="AH341" s="159">
        <f t="shared" si="79"/>
        <v>0</v>
      </c>
      <c r="AI341" s="159">
        <f t="shared" si="94"/>
        <v>0</v>
      </c>
      <c r="AJ341" s="14"/>
      <c r="AK341" s="15"/>
    </row>
    <row r="342" spans="1:37" s="140" customFormat="1" ht="13.5" thickBot="1" x14ac:dyDescent="0.25">
      <c r="A342" s="153"/>
      <c r="B342" s="32"/>
      <c r="C342" s="32"/>
      <c r="D342" s="229"/>
      <c r="E342" s="229"/>
      <c r="F342" s="32"/>
      <c r="G342" s="32"/>
      <c r="H342" s="32"/>
      <c r="I342" s="32"/>
      <c r="J342" s="32"/>
      <c r="K342" s="229"/>
      <c r="L342" s="229"/>
      <c r="M342" s="32"/>
      <c r="N342" s="32"/>
      <c r="O342" s="32"/>
      <c r="P342" s="32"/>
      <c r="Q342" s="32"/>
      <c r="R342" s="229"/>
      <c r="S342" s="229"/>
      <c r="T342" s="32"/>
      <c r="U342" s="32"/>
      <c r="V342" s="32"/>
      <c r="W342" s="32"/>
      <c r="X342" s="32"/>
      <c r="Y342" s="229"/>
      <c r="Z342" s="229"/>
      <c r="AA342" s="32"/>
      <c r="AB342" s="32"/>
      <c r="AC342" s="32"/>
      <c r="AD342" s="32"/>
      <c r="AE342" s="32"/>
      <c r="AF342" s="229"/>
      <c r="AG342" s="160">
        <f t="shared" ref="AG342" si="95">SUM(AG333:AG341)</f>
        <v>0</v>
      </c>
      <c r="AH342" s="161">
        <f>SUM(AH333:AH341)</f>
        <v>0</v>
      </c>
      <c r="AI342" s="161">
        <f>SUM(AI333:AI341)</f>
        <v>0</v>
      </c>
      <c r="AJ342" s="40" t="e">
        <f>AG342/(AG342+AH342)</f>
        <v>#DIV/0!</v>
      </c>
      <c r="AK342" s="178"/>
    </row>
    <row r="343" spans="1:37" s="31" customFormat="1" x14ac:dyDescent="0.2">
      <c r="A343" s="129" t="str">
        <f>IF(Schülernamen!$A$33="","",Schülernamen!$A$33)</f>
        <v>Schüler32</v>
      </c>
      <c r="B343" s="232"/>
      <c r="C343" s="232"/>
      <c r="D343" s="224"/>
      <c r="E343" s="224"/>
      <c r="F343" s="232"/>
      <c r="G343" s="232"/>
      <c r="H343" s="232"/>
      <c r="I343" s="232"/>
      <c r="J343" s="232"/>
      <c r="K343" s="224"/>
      <c r="L343" s="224"/>
      <c r="M343" s="232"/>
      <c r="N343" s="232"/>
      <c r="O343" s="232"/>
      <c r="P343" s="232"/>
      <c r="Q343" s="232"/>
      <c r="R343" s="224"/>
      <c r="S343" s="224"/>
      <c r="T343" s="232"/>
      <c r="U343" s="232"/>
      <c r="V343" s="232"/>
      <c r="W343" s="232"/>
      <c r="X343" s="232"/>
      <c r="Y343" s="224"/>
      <c r="Z343" s="224"/>
      <c r="AA343" s="232"/>
      <c r="AB343" s="232"/>
      <c r="AC343" s="232"/>
      <c r="AD343" s="232"/>
      <c r="AE343" s="232"/>
      <c r="AF343" s="224"/>
      <c r="AG343" s="131">
        <f t="shared" ref="AG343:AG345" si="96">COUNTIF(B343:AF343,"e")+AH343</f>
        <v>0</v>
      </c>
      <c r="AH343" s="132">
        <f t="shared" si="79"/>
        <v>0</v>
      </c>
      <c r="AI343" s="132">
        <f>COUNT(B344:AF352)</f>
        <v>0</v>
      </c>
      <c r="AJ343" s="133" t="e">
        <f>AG343/(AG343+AH343)</f>
        <v>#DIV/0!</v>
      </c>
      <c r="AK343" s="134"/>
    </row>
    <row r="344" spans="1:37" x14ac:dyDescent="0.2">
      <c r="A344" s="162" t="s">
        <v>9</v>
      </c>
      <c r="D344" s="226"/>
      <c r="E344" s="226"/>
      <c r="K344" s="226"/>
      <c r="L344" s="226"/>
      <c r="R344" s="226"/>
      <c r="S344" s="226"/>
      <c r="Y344" s="226"/>
      <c r="Z344" s="226"/>
      <c r="AF344" s="226"/>
      <c r="AG344" s="164">
        <f t="shared" si="96"/>
        <v>0</v>
      </c>
      <c r="AH344" s="165">
        <f t="shared" si="79"/>
        <v>0</v>
      </c>
      <c r="AI344" s="166">
        <f>SUM(B344:AF344)</f>
        <v>0</v>
      </c>
      <c r="AJ344" s="5"/>
    </row>
    <row r="345" spans="1:37" x14ac:dyDescent="0.2">
      <c r="A345" s="162" t="s">
        <v>1</v>
      </c>
      <c r="D345" s="226"/>
      <c r="E345" s="226"/>
      <c r="K345" s="226"/>
      <c r="L345" s="226"/>
      <c r="R345" s="226"/>
      <c r="S345" s="226"/>
      <c r="Y345" s="226"/>
      <c r="Z345" s="226"/>
      <c r="AF345" s="226"/>
      <c r="AG345" s="164">
        <f t="shared" si="96"/>
        <v>0</v>
      </c>
      <c r="AH345" s="165">
        <f t="shared" si="79"/>
        <v>0</v>
      </c>
      <c r="AI345" s="167">
        <f t="shared" ref="AI345:AI352" si="97">SUM(B345:AF345)</f>
        <v>0</v>
      </c>
      <c r="AJ345" s="5"/>
    </row>
    <row r="346" spans="1:37" x14ac:dyDescent="0.2">
      <c r="A346" s="162" t="s">
        <v>2</v>
      </c>
      <c r="D346" s="226"/>
      <c r="E346" s="226"/>
      <c r="K346" s="226"/>
      <c r="L346" s="226"/>
      <c r="R346" s="226"/>
      <c r="S346" s="226"/>
      <c r="Y346" s="226"/>
      <c r="Z346" s="226"/>
      <c r="AF346" s="226"/>
      <c r="AG346" s="164">
        <f t="shared" si="84"/>
        <v>0</v>
      </c>
      <c r="AH346" s="165">
        <f t="shared" si="79"/>
        <v>0</v>
      </c>
      <c r="AI346" s="167">
        <f t="shared" si="97"/>
        <v>0</v>
      </c>
      <c r="AJ346" s="5"/>
    </row>
    <row r="347" spans="1:37" x14ac:dyDescent="0.2">
      <c r="A347" s="162" t="s">
        <v>3</v>
      </c>
      <c r="D347" s="226"/>
      <c r="E347" s="226"/>
      <c r="K347" s="226"/>
      <c r="L347" s="226"/>
      <c r="R347" s="226"/>
      <c r="S347" s="226"/>
      <c r="Y347" s="226"/>
      <c r="Z347" s="226"/>
      <c r="AF347" s="226"/>
      <c r="AG347" s="164">
        <f t="shared" si="84"/>
        <v>0</v>
      </c>
      <c r="AH347" s="165">
        <f t="shared" si="79"/>
        <v>0</v>
      </c>
      <c r="AI347" s="167">
        <f t="shared" si="97"/>
        <v>0</v>
      </c>
      <c r="AJ347" s="5"/>
    </row>
    <row r="348" spans="1:37" x14ac:dyDescent="0.2">
      <c r="A348" s="162" t="s">
        <v>4</v>
      </c>
      <c r="D348" s="226"/>
      <c r="E348" s="226"/>
      <c r="K348" s="226"/>
      <c r="L348" s="226"/>
      <c r="R348" s="226"/>
      <c r="S348" s="226"/>
      <c r="Y348" s="226"/>
      <c r="Z348" s="226"/>
      <c r="AF348" s="226"/>
      <c r="AG348" s="164">
        <f t="shared" si="84"/>
        <v>0</v>
      </c>
      <c r="AH348" s="165">
        <f t="shared" si="79"/>
        <v>0</v>
      </c>
      <c r="AI348" s="167">
        <f t="shared" si="97"/>
        <v>0</v>
      </c>
      <c r="AJ348" s="5"/>
    </row>
    <row r="349" spans="1:37" x14ac:dyDescent="0.2">
      <c r="A349" s="162" t="s">
        <v>5</v>
      </c>
      <c r="D349" s="226"/>
      <c r="E349" s="226"/>
      <c r="K349" s="226"/>
      <c r="L349" s="226"/>
      <c r="R349" s="226"/>
      <c r="S349" s="226"/>
      <c r="Y349" s="226"/>
      <c r="Z349" s="226"/>
      <c r="AF349" s="226"/>
      <c r="AG349" s="164">
        <f t="shared" si="84"/>
        <v>0</v>
      </c>
      <c r="AH349" s="165">
        <f t="shared" si="79"/>
        <v>0</v>
      </c>
      <c r="AI349" s="167">
        <f t="shared" si="97"/>
        <v>0</v>
      </c>
      <c r="AJ349" s="5"/>
    </row>
    <row r="350" spans="1:37" x14ac:dyDescent="0.2">
      <c r="A350" s="162" t="s">
        <v>6</v>
      </c>
      <c r="D350" s="226"/>
      <c r="E350" s="226"/>
      <c r="K350" s="226"/>
      <c r="L350" s="226"/>
      <c r="R350" s="226"/>
      <c r="S350" s="226"/>
      <c r="Y350" s="226"/>
      <c r="Z350" s="226"/>
      <c r="AF350" s="226"/>
      <c r="AG350" s="164">
        <f t="shared" si="84"/>
        <v>0</v>
      </c>
      <c r="AH350" s="165">
        <f t="shared" si="79"/>
        <v>0</v>
      </c>
      <c r="AI350" s="167">
        <f t="shared" si="97"/>
        <v>0</v>
      </c>
      <c r="AJ350" s="5"/>
    </row>
    <row r="351" spans="1:37" x14ac:dyDescent="0.2">
      <c r="A351" s="162" t="s">
        <v>7</v>
      </c>
      <c r="D351" s="226"/>
      <c r="E351" s="226"/>
      <c r="K351" s="226"/>
      <c r="L351" s="226"/>
      <c r="R351" s="226"/>
      <c r="S351" s="226"/>
      <c r="Y351" s="226"/>
      <c r="Z351" s="226"/>
      <c r="AF351" s="226"/>
      <c r="AG351" s="164">
        <f t="shared" si="84"/>
        <v>0</v>
      </c>
      <c r="AH351" s="165">
        <f t="shared" si="79"/>
        <v>0</v>
      </c>
      <c r="AI351" s="167">
        <f t="shared" si="97"/>
        <v>0</v>
      </c>
      <c r="AJ351" s="5"/>
    </row>
    <row r="352" spans="1:37" s="17" customFormat="1" x14ac:dyDescent="0.2">
      <c r="A352" s="163" t="s">
        <v>8</v>
      </c>
      <c r="B352" s="21"/>
      <c r="C352" s="21"/>
      <c r="D352" s="228"/>
      <c r="E352" s="228"/>
      <c r="F352" s="21"/>
      <c r="G352" s="21"/>
      <c r="H352" s="21"/>
      <c r="I352" s="21"/>
      <c r="J352" s="21"/>
      <c r="K352" s="228"/>
      <c r="L352" s="228"/>
      <c r="M352" s="21"/>
      <c r="N352" s="21"/>
      <c r="O352" s="21"/>
      <c r="P352" s="21"/>
      <c r="Q352" s="21"/>
      <c r="R352" s="228"/>
      <c r="S352" s="228"/>
      <c r="T352" s="21"/>
      <c r="U352" s="21"/>
      <c r="V352" s="21"/>
      <c r="W352" s="21"/>
      <c r="X352" s="21"/>
      <c r="Y352" s="228"/>
      <c r="Z352" s="228"/>
      <c r="AA352" s="21"/>
      <c r="AB352" s="21"/>
      <c r="AC352" s="21"/>
      <c r="AD352" s="21"/>
      <c r="AE352" s="21"/>
      <c r="AF352" s="228"/>
      <c r="AG352" s="168">
        <f t="shared" si="84"/>
        <v>0</v>
      </c>
      <c r="AH352" s="169">
        <f t="shared" si="79"/>
        <v>0</v>
      </c>
      <c r="AI352" s="169">
        <f t="shared" si="97"/>
        <v>0</v>
      </c>
      <c r="AJ352" s="18"/>
      <c r="AK352" s="15"/>
    </row>
    <row r="353" spans="1:37" s="35" customFormat="1" ht="13.5" thickBot="1" x14ac:dyDescent="0.25">
      <c r="A353" s="137"/>
      <c r="B353" s="32"/>
      <c r="C353" s="32"/>
      <c r="D353" s="229"/>
      <c r="E353" s="229"/>
      <c r="F353" s="32"/>
      <c r="G353" s="32"/>
      <c r="H353" s="32"/>
      <c r="I353" s="32"/>
      <c r="J353" s="32"/>
      <c r="K353" s="229"/>
      <c r="L353" s="229"/>
      <c r="M353" s="32"/>
      <c r="N353" s="32"/>
      <c r="O353" s="32"/>
      <c r="P353" s="32"/>
      <c r="Q353" s="32"/>
      <c r="R353" s="229"/>
      <c r="S353" s="229"/>
      <c r="T353" s="32"/>
      <c r="U353" s="32"/>
      <c r="V353" s="32"/>
      <c r="W353" s="32"/>
      <c r="X353" s="32"/>
      <c r="Y353" s="229"/>
      <c r="Z353" s="229"/>
      <c r="AA353" s="32"/>
      <c r="AB353" s="32"/>
      <c r="AC353" s="32"/>
      <c r="AD353" s="32"/>
      <c r="AE353" s="32"/>
      <c r="AF353" s="229"/>
      <c r="AG353" s="138">
        <f t="shared" ref="AG353" si="98">SUM(AG344:AG352)</f>
        <v>0</v>
      </c>
      <c r="AH353" s="139">
        <f>SUM(AH344:AH352)</f>
        <v>0</v>
      </c>
      <c r="AI353" s="139">
        <f>SUM(AI344:AI352)</f>
        <v>0</v>
      </c>
      <c r="AJ353" s="40" t="e">
        <f>AG353/(AG353+AH353)</f>
        <v>#DIV/0!</v>
      </c>
      <c r="AK353" s="33"/>
    </row>
    <row r="354" spans="1:37" s="141" customFormat="1" x14ac:dyDescent="0.2">
      <c r="A354" s="170" t="str">
        <f>IF(Schülernamen!$A$34="","",Schülernamen!$A$34)</f>
        <v>Schüler33</v>
      </c>
      <c r="B354" s="232"/>
      <c r="C354" s="232"/>
      <c r="D354" s="224"/>
      <c r="E354" s="224"/>
      <c r="F354" s="232"/>
      <c r="G354" s="232"/>
      <c r="H354" s="232"/>
      <c r="I354" s="232"/>
      <c r="J354" s="232"/>
      <c r="K354" s="224"/>
      <c r="L354" s="224"/>
      <c r="M354" s="232"/>
      <c r="N354" s="232"/>
      <c r="O354" s="232"/>
      <c r="P354" s="232"/>
      <c r="Q354" s="232"/>
      <c r="R354" s="224"/>
      <c r="S354" s="224"/>
      <c r="T354" s="232"/>
      <c r="U354" s="232"/>
      <c r="V354" s="232"/>
      <c r="W354" s="232"/>
      <c r="X354" s="232"/>
      <c r="Y354" s="224"/>
      <c r="Z354" s="224"/>
      <c r="AA354" s="232"/>
      <c r="AB354" s="232"/>
      <c r="AC354" s="232"/>
      <c r="AD354" s="232"/>
      <c r="AE354" s="232"/>
      <c r="AF354" s="224"/>
      <c r="AG354" s="172">
        <f t="shared" ref="AG354:AG385" si="99">COUNTIF(B354:AF354,"e")+AH354</f>
        <v>0</v>
      </c>
      <c r="AH354" s="173">
        <f t="shared" si="79"/>
        <v>0</v>
      </c>
      <c r="AI354" s="173">
        <f>COUNT(B355:AF363)</f>
        <v>0</v>
      </c>
      <c r="AJ354" s="174" t="e">
        <f>AG354/(AG354+AH354)</f>
        <v>#DIV/0!</v>
      </c>
      <c r="AK354" s="175"/>
    </row>
    <row r="355" spans="1:37" x14ac:dyDescent="0.2">
      <c r="A355" s="151" t="s">
        <v>9</v>
      </c>
      <c r="D355" s="226"/>
      <c r="E355" s="226"/>
      <c r="K355" s="226"/>
      <c r="L355" s="226"/>
      <c r="R355" s="226"/>
      <c r="S355" s="226"/>
      <c r="Y355" s="226"/>
      <c r="Z355" s="226"/>
      <c r="AF355" s="226"/>
      <c r="AG355" s="154">
        <f t="shared" si="99"/>
        <v>0</v>
      </c>
      <c r="AH355" s="155">
        <f t="shared" ref="AH355:AH385" si="100">COUNTIF(B355:AF355,"u")</f>
        <v>0</v>
      </c>
      <c r="AI355" s="156">
        <f>SUM(B355:AF355)</f>
        <v>0</v>
      </c>
      <c r="AJ355" s="3"/>
    </row>
    <row r="356" spans="1:37" x14ac:dyDescent="0.2">
      <c r="A356" s="151" t="s">
        <v>1</v>
      </c>
      <c r="D356" s="226"/>
      <c r="E356" s="226"/>
      <c r="K356" s="226"/>
      <c r="L356" s="226"/>
      <c r="R356" s="226"/>
      <c r="S356" s="226"/>
      <c r="Y356" s="226"/>
      <c r="Z356" s="226"/>
      <c r="AF356" s="226"/>
      <c r="AG356" s="154">
        <f t="shared" si="99"/>
        <v>0</v>
      </c>
      <c r="AH356" s="155">
        <f t="shared" si="100"/>
        <v>0</v>
      </c>
      <c r="AI356" s="157">
        <f t="shared" ref="AI356:AI363" si="101">SUM(B356:AF356)</f>
        <v>0</v>
      </c>
      <c r="AJ356" s="3"/>
    </row>
    <row r="357" spans="1:37" x14ac:dyDescent="0.2">
      <c r="A357" s="151" t="s">
        <v>2</v>
      </c>
      <c r="D357" s="226"/>
      <c r="E357" s="226"/>
      <c r="K357" s="226"/>
      <c r="L357" s="226"/>
      <c r="R357" s="226"/>
      <c r="S357" s="226"/>
      <c r="Y357" s="226"/>
      <c r="Z357" s="226"/>
      <c r="AF357" s="226"/>
      <c r="AG357" s="154">
        <f t="shared" si="99"/>
        <v>0</v>
      </c>
      <c r="AH357" s="155">
        <f t="shared" si="100"/>
        <v>0</v>
      </c>
      <c r="AI357" s="157">
        <f t="shared" si="101"/>
        <v>0</v>
      </c>
      <c r="AJ357" s="3"/>
    </row>
    <row r="358" spans="1:37" x14ac:dyDescent="0.2">
      <c r="A358" s="151" t="s">
        <v>3</v>
      </c>
      <c r="D358" s="226"/>
      <c r="E358" s="226"/>
      <c r="K358" s="226"/>
      <c r="L358" s="226"/>
      <c r="R358" s="226"/>
      <c r="S358" s="226"/>
      <c r="Y358" s="226"/>
      <c r="Z358" s="226"/>
      <c r="AF358" s="226"/>
      <c r="AG358" s="154">
        <f t="shared" si="99"/>
        <v>0</v>
      </c>
      <c r="AH358" s="155">
        <f t="shared" si="100"/>
        <v>0</v>
      </c>
      <c r="AI358" s="157">
        <f t="shared" si="101"/>
        <v>0</v>
      </c>
      <c r="AJ358" s="3"/>
    </row>
    <row r="359" spans="1:37" x14ac:dyDescent="0.2">
      <c r="A359" s="151" t="s">
        <v>4</v>
      </c>
      <c r="D359" s="226"/>
      <c r="E359" s="226"/>
      <c r="K359" s="226"/>
      <c r="L359" s="226"/>
      <c r="R359" s="226"/>
      <c r="S359" s="226"/>
      <c r="Y359" s="226"/>
      <c r="Z359" s="226"/>
      <c r="AF359" s="226"/>
      <c r="AG359" s="154">
        <f t="shared" si="99"/>
        <v>0</v>
      </c>
      <c r="AH359" s="155">
        <f t="shared" si="100"/>
        <v>0</v>
      </c>
      <c r="AI359" s="157">
        <f t="shared" si="101"/>
        <v>0</v>
      </c>
      <c r="AJ359" s="3"/>
    </row>
    <row r="360" spans="1:37" x14ac:dyDescent="0.2">
      <c r="A360" s="151" t="s">
        <v>5</v>
      </c>
      <c r="D360" s="226"/>
      <c r="E360" s="226"/>
      <c r="K360" s="226"/>
      <c r="L360" s="226"/>
      <c r="R360" s="226"/>
      <c r="S360" s="226"/>
      <c r="Y360" s="226"/>
      <c r="Z360" s="226"/>
      <c r="AF360" s="226"/>
      <c r="AG360" s="154">
        <f t="shared" si="99"/>
        <v>0</v>
      </c>
      <c r="AH360" s="155">
        <f t="shared" si="100"/>
        <v>0</v>
      </c>
      <c r="AI360" s="157">
        <f t="shared" si="101"/>
        <v>0</v>
      </c>
      <c r="AJ360" s="3"/>
    </row>
    <row r="361" spans="1:37" x14ac:dyDescent="0.2">
      <c r="A361" s="151" t="s">
        <v>6</v>
      </c>
      <c r="D361" s="226"/>
      <c r="E361" s="226"/>
      <c r="K361" s="226"/>
      <c r="L361" s="226"/>
      <c r="R361" s="226"/>
      <c r="S361" s="226"/>
      <c r="Y361" s="226"/>
      <c r="Z361" s="226"/>
      <c r="AF361" s="226"/>
      <c r="AG361" s="154">
        <f t="shared" si="99"/>
        <v>0</v>
      </c>
      <c r="AH361" s="155">
        <f t="shared" si="100"/>
        <v>0</v>
      </c>
      <c r="AI361" s="157">
        <f t="shared" si="101"/>
        <v>0</v>
      </c>
      <c r="AJ361" s="3"/>
    </row>
    <row r="362" spans="1:37" x14ac:dyDescent="0.2">
      <c r="A362" s="151" t="s">
        <v>7</v>
      </c>
      <c r="D362" s="226"/>
      <c r="E362" s="226"/>
      <c r="K362" s="226"/>
      <c r="L362" s="226"/>
      <c r="R362" s="226"/>
      <c r="S362" s="226"/>
      <c r="Y362" s="226"/>
      <c r="Z362" s="226"/>
      <c r="AF362" s="226"/>
      <c r="AG362" s="154">
        <f t="shared" si="99"/>
        <v>0</v>
      </c>
      <c r="AH362" s="155">
        <f t="shared" si="100"/>
        <v>0</v>
      </c>
      <c r="AI362" s="157">
        <f t="shared" si="101"/>
        <v>0</v>
      </c>
      <c r="AJ362" s="3"/>
    </row>
    <row r="363" spans="1:37" s="17" customFormat="1" x14ac:dyDescent="0.2">
      <c r="A363" s="152" t="s">
        <v>8</v>
      </c>
      <c r="B363" s="21"/>
      <c r="C363" s="21"/>
      <c r="D363" s="228"/>
      <c r="E363" s="228"/>
      <c r="F363" s="21"/>
      <c r="G363" s="21"/>
      <c r="H363" s="21"/>
      <c r="I363" s="21"/>
      <c r="J363" s="21"/>
      <c r="K363" s="228"/>
      <c r="L363" s="228"/>
      <c r="M363" s="21"/>
      <c r="N363" s="21"/>
      <c r="O363" s="21"/>
      <c r="P363" s="21"/>
      <c r="Q363" s="21"/>
      <c r="R363" s="228"/>
      <c r="S363" s="228"/>
      <c r="T363" s="21"/>
      <c r="U363" s="21"/>
      <c r="V363" s="21"/>
      <c r="W363" s="21"/>
      <c r="X363" s="21"/>
      <c r="Y363" s="228"/>
      <c r="Z363" s="228"/>
      <c r="AA363" s="21"/>
      <c r="AB363" s="21"/>
      <c r="AC363" s="21"/>
      <c r="AD363" s="21"/>
      <c r="AE363" s="21"/>
      <c r="AF363" s="228"/>
      <c r="AG363" s="158">
        <f t="shared" si="99"/>
        <v>0</v>
      </c>
      <c r="AH363" s="159">
        <f t="shared" si="100"/>
        <v>0</v>
      </c>
      <c r="AI363" s="159">
        <f t="shared" si="101"/>
        <v>0</v>
      </c>
      <c r="AJ363" s="14"/>
      <c r="AK363" s="15"/>
    </row>
    <row r="364" spans="1:37" s="140" customFormat="1" ht="13.5" thickBot="1" x14ac:dyDescent="0.25">
      <c r="A364" s="153"/>
      <c r="B364" s="32"/>
      <c r="C364" s="32"/>
      <c r="D364" s="229"/>
      <c r="E364" s="229"/>
      <c r="F364" s="32"/>
      <c r="G364" s="32"/>
      <c r="H364" s="32"/>
      <c r="I364" s="32"/>
      <c r="J364" s="32"/>
      <c r="K364" s="229"/>
      <c r="L364" s="229"/>
      <c r="M364" s="32"/>
      <c r="N364" s="32"/>
      <c r="O364" s="32"/>
      <c r="P364" s="32"/>
      <c r="Q364" s="32"/>
      <c r="R364" s="229"/>
      <c r="S364" s="229"/>
      <c r="T364" s="32"/>
      <c r="U364" s="32"/>
      <c r="V364" s="32"/>
      <c r="W364" s="32"/>
      <c r="X364" s="32"/>
      <c r="Y364" s="229"/>
      <c r="Z364" s="229"/>
      <c r="AA364" s="32"/>
      <c r="AB364" s="32"/>
      <c r="AC364" s="32"/>
      <c r="AD364" s="32"/>
      <c r="AE364" s="32"/>
      <c r="AF364" s="229"/>
      <c r="AG364" s="160">
        <f t="shared" ref="AG364" si="102">SUM(AG355:AG363)</f>
        <v>0</v>
      </c>
      <c r="AH364" s="161">
        <f>SUM(AH355:AH363)</f>
        <v>0</v>
      </c>
      <c r="AI364" s="161">
        <f>SUM(AI355:AI363)</f>
        <v>0</v>
      </c>
      <c r="AJ364" s="40" t="e">
        <f>AG364/(AG364+AH364)</f>
        <v>#DIV/0!</v>
      </c>
      <c r="AK364" s="178"/>
    </row>
    <row r="365" spans="1:37" s="31" customFormat="1" x14ac:dyDescent="0.2">
      <c r="A365" s="129" t="str">
        <f>IF(Schülernamen!$A$35="","",Schülernamen!$A$35)</f>
        <v>Schüler34</v>
      </c>
      <c r="B365" s="232"/>
      <c r="C365" s="232"/>
      <c r="D365" s="224"/>
      <c r="E365" s="224"/>
      <c r="F365" s="232"/>
      <c r="G365" s="232"/>
      <c r="H365" s="232"/>
      <c r="I365" s="232"/>
      <c r="J365" s="232"/>
      <c r="K365" s="224"/>
      <c r="L365" s="224"/>
      <c r="M365" s="232"/>
      <c r="N365" s="232"/>
      <c r="O365" s="232"/>
      <c r="P365" s="232"/>
      <c r="Q365" s="232"/>
      <c r="R365" s="224"/>
      <c r="S365" s="224"/>
      <c r="T365" s="232"/>
      <c r="U365" s="232"/>
      <c r="V365" s="232"/>
      <c r="W365" s="232"/>
      <c r="X365" s="232"/>
      <c r="Y365" s="224"/>
      <c r="Z365" s="224"/>
      <c r="AA365" s="232"/>
      <c r="AB365" s="232"/>
      <c r="AC365" s="232"/>
      <c r="AD365" s="232"/>
      <c r="AE365" s="232"/>
      <c r="AF365" s="224"/>
      <c r="AG365" s="131">
        <f t="shared" ref="AG365:AG374" si="103">COUNTIF(B365:AF365,"e")+AH365</f>
        <v>0</v>
      </c>
      <c r="AH365" s="132">
        <f t="shared" si="100"/>
        <v>0</v>
      </c>
      <c r="AI365" s="132">
        <f>COUNT(B366:AF374)</f>
        <v>0</v>
      </c>
      <c r="AJ365" s="133" t="e">
        <f>AG365/(AG365+AH365)</f>
        <v>#DIV/0!</v>
      </c>
      <c r="AK365" s="134"/>
    </row>
    <row r="366" spans="1:37" x14ac:dyDescent="0.2">
      <c r="A366" s="162" t="s">
        <v>9</v>
      </c>
      <c r="D366" s="226"/>
      <c r="E366" s="226"/>
      <c r="K366" s="226"/>
      <c r="L366" s="226"/>
      <c r="R366" s="226"/>
      <c r="S366" s="226"/>
      <c r="Y366" s="226"/>
      <c r="Z366" s="226"/>
      <c r="AF366" s="226"/>
      <c r="AG366" s="164">
        <f t="shared" si="103"/>
        <v>0</v>
      </c>
      <c r="AH366" s="165">
        <f t="shared" si="100"/>
        <v>0</v>
      </c>
      <c r="AI366" s="166">
        <f>SUM(B366:AF366)</f>
        <v>0</v>
      </c>
      <c r="AJ366" s="5"/>
    </row>
    <row r="367" spans="1:37" x14ac:dyDescent="0.2">
      <c r="A367" s="162" t="s">
        <v>1</v>
      </c>
      <c r="D367" s="226"/>
      <c r="E367" s="226"/>
      <c r="K367" s="226"/>
      <c r="L367" s="226"/>
      <c r="R367" s="226"/>
      <c r="S367" s="226"/>
      <c r="Y367" s="226"/>
      <c r="Z367" s="226"/>
      <c r="AF367" s="226"/>
      <c r="AG367" s="164">
        <f t="shared" si="103"/>
        <v>0</v>
      </c>
      <c r="AH367" s="165">
        <f t="shared" si="100"/>
        <v>0</v>
      </c>
      <c r="AI367" s="167">
        <f t="shared" ref="AI367:AI374" si="104">SUM(B367:AF367)</f>
        <v>0</v>
      </c>
      <c r="AJ367" s="5"/>
    </row>
    <row r="368" spans="1:37" x14ac:dyDescent="0.2">
      <c r="A368" s="162" t="s">
        <v>2</v>
      </c>
      <c r="D368" s="226"/>
      <c r="E368" s="226"/>
      <c r="K368" s="226"/>
      <c r="L368" s="226"/>
      <c r="R368" s="226"/>
      <c r="S368" s="226"/>
      <c r="Y368" s="226"/>
      <c r="Z368" s="226"/>
      <c r="AF368" s="226"/>
      <c r="AG368" s="164">
        <f t="shared" si="103"/>
        <v>0</v>
      </c>
      <c r="AH368" s="165">
        <f t="shared" si="100"/>
        <v>0</v>
      </c>
      <c r="AI368" s="167">
        <f t="shared" si="104"/>
        <v>0</v>
      </c>
      <c r="AJ368" s="5"/>
    </row>
    <row r="369" spans="1:37" x14ac:dyDescent="0.2">
      <c r="A369" s="162" t="s">
        <v>3</v>
      </c>
      <c r="D369" s="226"/>
      <c r="E369" s="226"/>
      <c r="K369" s="226"/>
      <c r="L369" s="226"/>
      <c r="R369" s="226"/>
      <c r="S369" s="226"/>
      <c r="Y369" s="226"/>
      <c r="Z369" s="226"/>
      <c r="AF369" s="226"/>
      <c r="AG369" s="164">
        <f t="shared" si="103"/>
        <v>0</v>
      </c>
      <c r="AH369" s="165">
        <f t="shared" si="100"/>
        <v>0</v>
      </c>
      <c r="AI369" s="167">
        <f t="shared" si="104"/>
        <v>0</v>
      </c>
      <c r="AJ369" s="5"/>
    </row>
    <row r="370" spans="1:37" x14ac:dyDescent="0.2">
      <c r="A370" s="162" t="s">
        <v>4</v>
      </c>
      <c r="D370" s="226"/>
      <c r="E370" s="226"/>
      <c r="K370" s="226"/>
      <c r="L370" s="226"/>
      <c r="R370" s="226"/>
      <c r="S370" s="226"/>
      <c r="Y370" s="226"/>
      <c r="Z370" s="226"/>
      <c r="AF370" s="226"/>
      <c r="AG370" s="164">
        <f t="shared" si="103"/>
        <v>0</v>
      </c>
      <c r="AH370" s="165">
        <f t="shared" si="100"/>
        <v>0</v>
      </c>
      <c r="AI370" s="167">
        <f t="shared" si="104"/>
        <v>0</v>
      </c>
      <c r="AJ370" s="5"/>
    </row>
    <row r="371" spans="1:37" x14ac:dyDescent="0.2">
      <c r="A371" s="162" t="s">
        <v>5</v>
      </c>
      <c r="D371" s="226"/>
      <c r="E371" s="226"/>
      <c r="K371" s="226"/>
      <c r="L371" s="226"/>
      <c r="R371" s="226"/>
      <c r="S371" s="226"/>
      <c r="Y371" s="226"/>
      <c r="Z371" s="226"/>
      <c r="AF371" s="226"/>
      <c r="AG371" s="164">
        <f t="shared" si="103"/>
        <v>0</v>
      </c>
      <c r="AH371" s="165">
        <f t="shared" si="100"/>
        <v>0</v>
      </c>
      <c r="AI371" s="167">
        <f t="shared" si="104"/>
        <v>0</v>
      </c>
      <c r="AJ371" s="5"/>
    </row>
    <row r="372" spans="1:37" x14ac:dyDescent="0.2">
      <c r="A372" s="162" t="s">
        <v>6</v>
      </c>
      <c r="D372" s="226"/>
      <c r="E372" s="226"/>
      <c r="K372" s="226"/>
      <c r="L372" s="226"/>
      <c r="R372" s="226"/>
      <c r="S372" s="226"/>
      <c r="Y372" s="226"/>
      <c r="Z372" s="226"/>
      <c r="AF372" s="226"/>
      <c r="AG372" s="164">
        <f t="shared" si="103"/>
        <v>0</v>
      </c>
      <c r="AH372" s="165">
        <f t="shared" si="100"/>
        <v>0</v>
      </c>
      <c r="AI372" s="167">
        <f t="shared" si="104"/>
        <v>0</v>
      </c>
      <c r="AJ372" s="5"/>
    </row>
    <row r="373" spans="1:37" x14ac:dyDescent="0.2">
      <c r="A373" s="162" t="s">
        <v>7</v>
      </c>
      <c r="D373" s="226"/>
      <c r="E373" s="226"/>
      <c r="K373" s="226"/>
      <c r="L373" s="226"/>
      <c r="R373" s="226"/>
      <c r="S373" s="226"/>
      <c r="Y373" s="226"/>
      <c r="Z373" s="226"/>
      <c r="AF373" s="226"/>
      <c r="AG373" s="164">
        <f t="shared" si="103"/>
        <v>0</v>
      </c>
      <c r="AH373" s="165">
        <f t="shared" si="100"/>
        <v>0</v>
      </c>
      <c r="AI373" s="167">
        <f t="shared" si="104"/>
        <v>0</v>
      </c>
      <c r="AJ373" s="5"/>
    </row>
    <row r="374" spans="1:37" s="17" customFormat="1" x14ac:dyDescent="0.2">
      <c r="A374" s="163" t="s">
        <v>8</v>
      </c>
      <c r="B374" s="21"/>
      <c r="C374" s="21"/>
      <c r="D374" s="228"/>
      <c r="E374" s="228"/>
      <c r="F374" s="21"/>
      <c r="G374" s="21"/>
      <c r="H374" s="21"/>
      <c r="I374" s="21"/>
      <c r="J374" s="21"/>
      <c r="K374" s="228"/>
      <c r="L374" s="228"/>
      <c r="M374" s="21"/>
      <c r="N374" s="21"/>
      <c r="O374" s="21"/>
      <c r="P374" s="21"/>
      <c r="Q374" s="21"/>
      <c r="R374" s="228"/>
      <c r="S374" s="228"/>
      <c r="T374" s="21"/>
      <c r="U374" s="21"/>
      <c r="V374" s="21"/>
      <c r="W374" s="21"/>
      <c r="X374" s="21"/>
      <c r="Y374" s="228"/>
      <c r="Z374" s="228"/>
      <c r="AA374" s="21"/>
      <c r="AB374" s="21"/>
      <c r="AC374" s="21"/>
      <c r="AD374" s="21"/>
      <c r="AE374" s="21"/>
      <c r="AF374" s="228"/>
      <c r="AG374" s="168">
        <f t="shared" si="103"/>
        <v>0</v>
      </c>
      <c r="AH374" s="169">
        <f t="shared" si="100"/>
        <v>0</v>
      </c>
      <c r="AI374" s="169">
        <f t="shared" si="104"/>
        <v>0</v>
      </c>
      <c r="AJ374" s="18"/>
      <c r="AK374" s="15"/>
    </row>
    <row r="375" spans="1:37" s="35" customFormat="1" ht="13.5" thickBot="1" x14ac:dyDescent="0.25">
      <c r="A375" s="137"/>
      <c r="B375" s="32"/>
      <c r="C375" s="32"/>
      <c r="D375" s="229"/>
      <c r="E375" s="229"/>
      <c r="F375" s="32"/>
      <c r="G375" s="32"/>
      <c r="H375" s="32"/>
      <c r="I375" s="32"/>
      <c r="J375" s="32"/>
      <c r="K375" s="229"/>
      <c r="L375" s="229"/>
      <c r="M375" s="32"/>
      <c r="N375" s="32"/>
      <c r="O375" s="32"/>
      <c r="P375" s="32"/>
      <c r="Q375" s="32"/>
      <c r="R375" s="229"/>
      <c r="S375" s="229"/>
      <c r="T375" s="32"/>
      <c r="U375" s="32"/>
      <c r="V375" s="32"/>
      <c r="W375" s="32"/>
      <c r="X375" s="32"/>
      <c r="Y375" s="229"/>
      <c r="Z375" s="229"/>
      <c r="AA375" s="32"/>
      <c r="AB375" s="32"/>
      <c r="AC375" s="32"/>
      <c r="AD375" s="32"/>
      <c r="AE375" s="32"/>
      <c r="AF375" s="229"/>
      <c r="AG375" s="138">
        <f t="shared" ref="AG375" si="105">SUM(AG366:AG374)</f>
        <v>0</v>
      </c>
      <c r="AH375" s="139">
        <f>SUM(AH366:AH374)</f>
        <v>0</v>
      </c>
      <c r="AI375" s="139">
        <f>SUM(AI366:AI374)</f>
        <v>0</v>
      </c>
      <c r="AJ375" s="40" t="e">
        <f>AG375/(AG375+AH375)</f>
        <v>#DIV/0!</v>
      </c>
      <c r="AK375" s="33"/>
    </row>
    <row r="376" spans="1:37" s="141" customFormat="1" x14ac:dyDescent="0.2">
      <c r="A376" s="170" t="str">
        <f>IF(Schülernamen!$A$36="","",Schülernamen!$A$36)</f>
        <v>Schüler35</v>
      </c>
      <c r="B376" s="232"/>
      <c r="C376" s="232"/>
      <c r="D376" s="224"/>
      <c r="E376" s="224"/>
      <c r="F376" s="232"/>
      <c r="G376" s="232"/>
      <c r="H376" s="232"/>
      <c r="I376" s="232"/>
      <c r="J376" s="232"/>
      <c r="K376" s="224"/>
      <c r="L376" s="224"/>
      <c r="M376" s="232"/>
      <c r="N376" s="232"/>
      <c r="O376" s="232"/>
      <c r="P376" s="232"/>
      <c r="Q376" s="232"/>
      <c r="R376" s="224"/>
      <c r="S376" s="224"/>
      <c r="T376" s="232"/>
      <c r="U376" s="232"/>
      <c r="V376" s="232"/>
      <c r="W376" s="232"/>
      <c r="X376" s="232"/>
      <c r="Y376" s="224"/>
      <c r="Z376" s="224"/>
      <c r="AA376" s="232"/>
      <c r="AB376" s="232"/>
      <c r="AC376" s="232"/>
      <c r="AD376" s="232"/>
      <c r="AE376" s="232"/>
      <c r="AF376" s="224"/>
      <c r="AG376" s="172">
        <f t="shared" ref="AG376:AG378" si="106">COUNTIF(B376:AF376,"e")+AH376</f>
        <v>0</v>
      </c>
      <c r="AH376" s="173">
        <f t="shared" si="100"/>
        <v>0</v>
      </c>
      <c r="AI376" s="173">
        <f>COUNT(B377:AF385)</f>
        <v>0</v>
      </c>
      <c r="AJ376" s="174" t="e">
        <f>AG376/(AG376+AH376)</f>
        <v>#DIV/0!</v>
      </c>
      <c r="AK376" s="175"/>
    </row>
    <row r="377" spans="1:37" x14ac:dyDescent="0.2">
      <c r="A377" s="151" t="s">
        <v>9</v>
      </c>
      <c r="D377" s="226"/>
      <c r="E377" s="226"/>
      <c r="K377" s="226"/>
      <c r="L377" s="226"/>
      <c r="R377" s="226"/>
      <c r="S377" s="226"/>
      <c r="Y377" s="226"/>
      <c r="Z377" s="226"/>
      <c r="AF377" s="226"/>
      <c r="AG377" s="154">
        <f t="shared" si="106"/>
        <v>0</v>
      </c>
      <c r="AH377" s="155">
        <f t="shared" si="100"/>
        <v>0</v>
      </c>
      <c r="AI377" s="156">
        <f>SUM(B377:AF377)</f>
        <v>0</v>
      </c>
      <c r="AJ377" s="3"/>
    </row>
    <row r="378" spans="1:37" x14ac:dyDescent="0.2">
      <c r="A378" s="151" t="s">
        <v>1</v>
      </c>
      <c r="D378" s="226"/>
      <c r="E378" s="226"/>
      <c r="K378" s="226"/>
      <c r="L378" s="226"/>
      <c r="R378" s="226"/>
      <c r="S378" s="226"/>
      <c r="Y378" s="226"/>
      <c r="Z378" s="226"/>
      <c r="AF378" s="226"/>
      <c r="AG378" s="154">
        <f t="shared" si="106"/>
        <v>0</v>
      </c>
      <c r="AH378" s="155">
        <f t="shared" si="100"/>
        <v>0</v>
      </c>
      <c r="AI378" s="157">
        <f t="shared" ref="AI378:AI385" si="107">SUM(B378:AF378)</f>
        <v>0</v>
      </c>
      <c r="AJ378" s="3"/>
    </row>
    <row r="379" spans="1:37" x14ac:dyDescent="0.2">
      <c r="A379" s="151" t="s">
        <v>2</v>
      </c>
      <c r="D379" s="226"/>
      <c r="E379" s="226"/>
      <c r="K379" s="226"/>
      <c r="L379" s="226"/>
      <c r="R379" s="226"/>
      <c r="S379" s="226"/>
      <c r="Y379" s="226"/>
      <c r="Z379" s="226"/>
      <c r="AF379" s="226"/>
      <c r="AG379" s="154">
        <f t="shared" si="99"/>
        <v>0</v>
      </c>
      <c r="AH379" s="155">
        <f t="shared" si="100"/>
        <v>0</v>
      </c>
      <c r="AI379" s="157">
        <f t="shared" si="107"/>
        <v>0</v>
      </c>
      <c r="AJ379" s="3"/>
    </row>
    <row r="380" spans="1:37" x14ac:dyDescent="0.2">
      <c r="A380" s="151" t="s">
        <v>3</v>
      </c>
      <c r="D380" s="226"/>
      <c r="E380" s="226"/>
      <c r="K380" s="226"/>
      <c r="L380" s="226"/>
      <c r="R380" s="226"/>
      <c r="S380" s="226"/>
      <c r="Y380" s="226"/>
      <c r="Z380" s="226"/>
      <c r="AF380" s="226"/>
      <c r="AG380" s="154">
        <f t="shared" si="99"/>
        <v>0</v>
      </c>
      <c r="AH380" s="155">
        <f t="shared" si="100"/>
        <v>0</v>
      </c>
      <c r="AI380" s="157">
        <f t="shared" si="107"/>
        <v>0</v>
      </c>
      <c r="AJ380" s="3"/>
    </row>
    <row r="381" spans="1:37" x14ac:dyDescent="0.2">
      <c r="A381" s="151" t="s">
        <v>4</v>
      </c>
      <c r="D381" s="226"/>
      <c r="E381" s="226"/>
      <c r="K381" s="226"/>
      <c r="L381" s="226"/>
      <c r="R381" s="226"/>
      <c r="S381" s="226"/>
      <c r="Y381" s="226"/>
      <c r="Z381" s="226"/>
      <c r="AF381" s="226"/>
      <c r="AG381" s="154">
        <f t="shared" si="99"/>
        <v>0</v>
      </c>
      <c r="AH381" s="155">
        <f t="shared" si="100"/>
        <v>0</v>
      </c>
      <c r="AI381" s="157">
        <f t="shared" si="107"/>
        <v>0</v>
      </c>
      <c r="AJ381" s="3"/>
    </row>
    <row r="382" spans="1:37" x14ac:dyDescent="0.2">
      <c r="A382" s="151" t="s">
        <v>5</v>
      </c>
      <c r="D382" s="226"/>
      <c r="E382" s="226"/>
      <c r="K382" s="226"/>
      <c r="L382" s="226"/>
      <c r="R382" s="226"/>
      <c r="S382" s="226"/>
      <c r="Y382" s="226"/>
      <c r="Z382" s="226"/>
      <c r="AF382" s="226"/>
      <c r="AG382" s="154">
        <f t="shared" si="99"/>
        <v>0</v>
      </c>
      <c r="AH382" s="155">
        <f t="shared" si="100"/>
        <v>0</v>
      </c>
      <c r="AI382" s="157">
        <f t="shared" si="107"/>
        <v>0</v>
      </c>
      <c r="AJ382" s="3"/>
    </row>
    <row r="383" spans="1:37" x14ac:dyDescent="0.2">
      <c r="A383" s="151" t="s">
        <v>6</v>
      </c>
      <c r="D383" s="226"/>
      <c r="E383" s="226"/>
      <c r="K383" s="226"/>
      <c r="L383" s="226"/>
      <c r="R383" s="226"/>
      <c r="S383" s="226"/>
      <c r="Y383" s="226"/>
      <c r="Z383" s="226"/>
      <c r="AF383" s="226"/>
      <c r="AG383" s="154">
        <f t="shared" si="99"/>
        <v>0</v>
      </c>
      <c r="AH383" s="155">
        <f t="shared" si="100"/>
        <v>0</v>
      </c>
      <c r="AI383" s="157">
        <f t="shared" si="107"/>
        <v>0</v>
      </c>
      <c r="AJ383" s="3"/>
    </row>
    <row r="384" spans="1:37" x14ac:dyDescent="0.2">
      <c r="A384" s="151" t="s">
        <v>7</v>
      </c>
      <c r="D384" s="226"/>
      <c r="E384" s="226"/>
      <c r="K384" s="226"/>
      <c r="L384" s="226"/>
      <c r="R384" s="226"/>
      <c r="S384" s="226"/>
      <c r="Y384" s="226"/>
      <c r="Z384" s="226"/>
      <c r="AF384" s="226"/>
      <c r="AG384" s="154">
        <f t="shared" si="99"/>
        <v>0</v>
      </c>
      <c r="AH384" s="155">
        <f t="shared" si="100"/>
        <v>0</v>
      </c>
      <c r="AI384" s="157">
        <f t="shared" si="107"/>
        <v>0</v>
      </c>
      <c r="AJ384" s="3"/>
    </row>
    <row r="385" spans="1:43" s="17" customFormat="1" x14ac:dyDescent="0.2">
      <c r="A385" s="152" t="s">
        <v>8</v>
      </c>
      <c r="B385" s="21"/>
      <c r="C385" s="21"/>
      <c r="D385" s="228"/>
      <c r="E385" s="228"/>
      <c r="F385" s="21"/>
      <c r="G385" s="21"/>
      <c r="H385" s="21"/>
      <c r="I385" s="21"/>
      <c r="J385" s="21"/>
      <c r="K385" s="228"/>
      <c r="L385" s="228"/>
      <c r="M385" s="21"/>
      <c r="N385" s="21"/>
      <c r="O385" s="21"/>
      <c r="P385" s="21"/>
      <c r="Q385" s="21"/>
      <c r="R385" s="228"/>
      <c r="S385" s="228"/>
      <c r="T385" s="21"/>
      <c r="U385" s="21"/>
      <c r="V385" s="21"/>
      <c r="W385" s="21"/>
      <c r="X385" s="21"/>
      <c r="Y385" s="228"/>
      <c r="Z385" s="228"/>
      <c r="AA385" s="21"/>
      <c r="AB385" s="21"/>
      <c r="AC385" s="21"/>
      <c r="AD385" s="21"/>
      <c r="AE385" s="21"/>
      <c r="AF385" s="228"/>
      <c r="AG385" s="158">
        <f t="shared" si="99"/>
        <v>0</v>
      </c>
      <c r="AH385" s="159">
        <f t="shared" si="100"/>
        <v>0</v>
      </c>
      <c r="AI385" s="159">
        <f t="shared" si="107"/>
        <v>0</v>
      </c>
      <c r="AJ385" s="14"/>
      <c r="AK385" s="15"/>
    </row>
    <row r="386" spans="1:43" s="140" customFormat="1" ht="13.5" thickBot="1" x14ac:dyDescent="0.25">
      <c r="A386" s="153"/>
      <c r="B386" s="32"/>
      <c r="C386" s="32"/>
      <c r="D386" s="229"/>
      <c r="E386" s="229"/>
      <c r="F386" s="32"/>
      <c r="G386" s="32"/>
      <c r="H386" s="32"/>
      <c r="I386" s="32"/>
      <c r="J386" s="32"/>
      <c r="K386" s="229"/>
      <c r="L386" s="229"/>
      <c r="M386" s="32"/>
      <c r="N386" s="32"/>
      <c r="O386" s="32"/>
      <c r="P386" s="32"/>
      <c r="Q386" s="32"/>
      <c r="R386" s="229"/>
      <c r="S386" s="229"/>
      <c r="T386" s="32"/>
      <c r="U386" s="32"/>
      <c r="V386" s="32"/>
      <c r="W386" s="32"/>
      <c r="X386" s="32"/>
      <c r="Y386" s="229"/>
      <c r="Z386" s="229"/>
      <c r="AA386" s="32"/>
      <c r="AB386" s="32"/>
      <c r="AC386" s="32"/>
      <c r="AD386" s="32"/>
      <c r="AE386" s="32"/>
      <c r="AF386" s="229"/>
      <c r="AG386" s="160">
        <f t="shared" ref="AG386" si="108">SUM(AG377:AG385)</f>
        <v>0</v>
      </c>
      <c r="AH386" s="161">
        <f>SUM(AH377:AH385)</f>
        <v>0</v>
      </c>
      <c r="AI386" s="161">
        <f>SUM(AI377:AI385)</f>
        <v>0</v>
      </c>
      <c r="AJ386" s="40" t="e">
        <f>AG386/(AG386+AH386)</f>
        <v>#DIV/0!</v>
      </c>
      <c r="AK386" s="178"/>
    </row>
    <row r="387" spans="1:43" s="6" customFormat="1" x14ac:dyDescent="0.2">
      <c r="A387" s="22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42"/>
      <c r="AH387" s="23"/>
      <c r="AI387" s="23"/>
      <c r="AJ387" s="24"/>
      <c r="AK387" s="25"/>
      <c r="AL387" s="24"/>
      <c r="AM387" s="24"/>
      <c r="AN387" s="24"/>
      <c r="AO387" s="24"/>
      <c r="AP387" s="24"/>
      <c r="AQ387" s="24"/>
    </row>
    <row r="388" spans="1:43" s="6" customFormat="1" x14ac:dyDescent="0.2">
      <c r="A388" s="22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42"/>
      <c r="AH388" s="23"/>
      <c r="AI388" s="23"/>
      <c r="AJ388" s="24"/>
      <c r="AK388" s="25"/>
      <c r="AL388" s="24"/>
      <c r="AM388" s="24"/>
      <c r="AN388" s="24"/>
      <c r="AO388" s="24"/>
      <c r="AP388" s="24"/>
      <c r="AQ388" s="24"/>
    </row>
    <row r="389" spans="1:43" s="6" customFormat="1" x14ac:dyDescent="0.2">
      <c r="A389" s="22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42"/>
      <c r="AH389" s="23"/>
      <c r="AI389" s="23"/>
      <c r="AJ389" s="24"/>
      <c r="AK389" s="25"/>
      <c r="AL389" s="24"/>
      <c r="AM389" s="24"/>
      <c r="AN389" s="24"/>
      <c r="AO389" s="24"/>
      <c r="AP389" s="24"/>
      <c r="AQ389" s="24"/>
    </row>
    <row r="390" spans="1:43" s="6" customFormat="1" x14ac:dyDescent="0.2">
      <c r="A390" s="22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42"/>
      <c r="AH390" s="23"/>
      <c r="AI390" s="23"/>
      <c r="AJ390" s="24"/>
      <c r="AK390" s="25"/>
      <c r="AL390" s="24"/>
      <c r="AM390" s="24"/>
      <c r="AN390" s="24"/>
      <c r="AO390" s="24"/>
      <c r="AP390" s="24"/>
      <c r="AQ390" s="24"/>
    </row>
    <row r="391" spans="1:43" s="6" customFormat="1" x14ac:dyDescent="0.2">
      <c r="A391" s="22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42"/>
      <c r="AH391" s="23"/>
      <c r="AI391" s="23"/>
      <c r="AJ391" s="24"/>
      <c r="AK391" s="25"/>
      <c r="AL391" s="24"/>
      <c r="AM391" s="24"/>
      <c r="AN391" s="24"/>
      <c r="AO391" s="24"/>
      <c r="AP391" s="24"/>
      <c r="AQ391" s="24"/>
    </row>
    <row r="392" spans="1:43" s="6" customFormat="1" x14ac:dyDescent="0.2">
      <c r="A392" s="22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42"/>
      <c r="AH392" s="23"/>
      <c r="AI392" s="23"/>
      <c r="AJ392" s="24"/>
      <c r="AK392" s="25"/>
      <c r="AL392" s="24"/>
      <c r="AM392" s="24"/>
      <c r="AN392" s="24"/>
      <c r="AO392" s="24"/>
      <c r="AP392" s="24"/>
      <c r="AQ392" s="24"/>
    </row>
    <row r="393" spans="1:43" s="6" customFormat="1" x14ac:dyDescent="0.2">
      <c r="A393" s="22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42"/>
      <c r="AH393" s="23"/>
      <c r="AI393" s="23"/>
      <c r="AJ393" s="24"/>
      <c r="AK393" s="25"/>
      <c r="AL393" s="24"/>
      <c r="AM393" s="24"/>
      <c r="AN393" s="24"/>
      <c r="AO393" s="24"/>
      <c r="AP393" s="24"/>
      <c r="AQ393" s="24"/>
    </row>
    <row r="394" spans="1:43" s="6" customFormat="1" x14ac:dyDescent="0.2">
      <c r="A394" s="22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42"/>
      <c r="AH394" s="23"/>
      <c r="AI394" s="23"/>
      <c r="AJ394" s="24"/>
      <c r="AK394" s="25"/>
      <c r="AL394" s="24"/>
      <c r="AM394" s="24"/>
      <c r="AN394" s="24"/>
      <c r="AO394" s="24"/>
      <c r="AP394" s="24"/>
      <c r="AQ394" s="24"/>
    </row>
    <row r="395" spans="1:43" s="6" customFormat="1" x14ac:dyDescent="0.2">
      <c r="A395" s="22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42"/>
      <c r="AH395" s="23"/>
      <c r="AI395" s="23"/>
      <c r="AJ395" s="24"/>
      <c r="AK395" s="25"/>
      <c r="AL395" s="24"/>
      <c r="AM395" s="24"/>
      <c r="AN395" s="24"/>
      <c r="AO395" s="24"/>
      <c r="AP395" s="24"/>
      <c r="AQ395" s="24"/>
    </row>
    <row r="396" spans="1:43" s="6" customFormat="1" x14ac:dyDescent="0.2">
      <c r="A396" s="22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42"/>
      <c r="AH396" s="23"/>
      <c r="AI396" s="23"/>
      <c r="AJ396" s="24"/>
      <c r="AK396" s="25"/>
      <c r="AL396" s="24"/>
      <c r="AM396" s="24"/>
      <c r="AN396" s="24"/>
      <c r="AO396" s="24"/>
      <c r="AP396" s="24"/>
      <c r="AQ396" s="24"/>
    </row>
    <row r="397" spans="1:43" s="6" customFormat="1" x14ac:dyDescent="0.2">
      <c r="A397" s="22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42"/>
      <c r="AH397" s="23"/>
      <c r="AI397" s="23"/>
      <c r="AJ397" s="24"/>
      <c r="AK397" s="25"/>
      <c r="AL397" s="24"/>
      <c r="AM397" s="24"/>
      <c r="AN397" s="24"/>
      <c r="AO397" s="24"/>
      <c r="AP397" s="24"/>
      <c r="AQ397" s="24"/>
    </row>
    <row r="398" spans="1:43" s="6" customFormat="1" x14ac:dyDescent="0.2">
      <c r="A398" s="22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42"/>
      <c r="AH398" s="23"/>
      <c r="AI398" s="23"/>
      <c r="AJ398" s="24"/>
      <c r="AK398" s="25"/>
      <c r="AL398" s="24"/>
      <c r="AM398" s="24"/>
      <c r="AN398" s="24"/>
      <c r="AO398" s="24"/>
      <c r="AP398" s="24"/>
      <c r="AQ398" s="24"/>
    </row>
    <row r="399" spans="1:43" s="6" customFormat="1" x14ac:dyDescent="0.2">
      <c r="A399" s="22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42"/>
      <c r="AH399" s="23"/>
      <c r="AI399" s="23"/>
      <c r="AJ399" s="24"/>
      <c r="AK399" s="25"/>
      <c r="AL399" s="24"/>
      <c r="AM399" s="24"/>
      <c r="AN399" s="24"/>
      <c r="AO399" s="24"/>
      <c r="AP399" s="24"/>
      <c r="AQ399" s="24"/>
    </row>
    <row r="400" spans="1:43" s="6" customFormat="1" x14ac:dyDescent="0.2">
      <c r="A400" s="22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42"/>
      <c r="AH400" s="23"/>
      <c r="AI400" s="23"/>
      <c r="AJ400" s="24"/>
      <c r="AK400" s="25"/>
      <c r="AL400" s="24"/>
      <c r="AM400" s="24"/>
      <c r="AN400" s="24"/>
      <c r="AO400" s="24"/>
      <c r="AP400" s="24"/>
      <c r="AQ400" s="24"/>
    </row>
    <row r="401" spans="1:43" s="6" customFormat="1" x14ac:dyDescent="0.2">
      <c r="A401" s="22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42"/>
      <c r="AH401" s="23"/>
      <c r="AI401" s="23"/>
      <c r="AJ401" s="24"/>
      <c r="AK401" s="25"/>
      <c r="AL401" s="24"/>
      <c r="AM401" s="24"/>
      <c r="AN401" s="24"/>
      <c r="AO401" s="24"/>
      <c r="AP401" s="24"/>
      <c r="AQ401" s="24"/>
    </row>
    <row r="402" spans="1:43" s="6" customFormat="1" x14ac:dyDescent="0.2">
      <c r="A402" s="22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42"/>
      <c r="AH402" s="23"/>
      <c r="AI402" s="23"/>
      <c r="AJ402" s="24"/>
      <c r="AK402" s="25"/>
      <c r="AL402" s="24"/>
      <c r="AM402" s="24"/>
      <c r="AN402" s="24"/>
      <c r="AO402" s="24"/>
      <c r="AP402" s="24"/>
      <c r="AQ402" s="24"/>
    </row>
    <row r="403" spans="1:43" s="6" customFormat="1" x14ac:dyDescent="0.2">
      <c r="A403" s="22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42"/>
      <c r="AH403" s="23"/>
      <c r="AI403" s="23"/>
      <c r="AJ403" s="24"/>
      <c r="AK403" s="25"/>
      <c r="AL403" s="24"/>
      <c r="AM403" s="24"/>
      <c r="AN403" s="24"/>
      <c r="AO403" s="24"/>
      <c r="AP403" s="24"/>
      <c r="AQ403" s="24"/>
    </row>
    <row r="404" spans="1:43" s="6" customFormat="1" x14ac:dyDescent="0.2">
      <c r="A404" s="22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42"/>
      <c r="AH404" s="23"/>
      <c r="AI404" s="23"/>
      <c r="AJ404" s="24"/>
      <c r="AK404" s="25"/>
      <c r="AL404" s="24"/>
      <c r="AM404" s="24"/>
      <c r="AN404" s="24"/>
      <c r="AO404" s="24"/>
      <c r="AP404" s="24"/>
      <c r="AQ404" s="24"/>
    </row>
    <row r="405" spans="1:43" s="6" customFormat="1" x14ac:dyDescent="0.2">
      <c r="A405" s="22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42"/>
      <c r="AH405" s="23"/>
      <c r="AI405" s="23"/>
      <c r="AJ405" s="24"/>
      <c r="AK405" s="25"/>
      <c r="AL405" s="24"/>
      <c r="AM405" s="24"/>
      <c r="AN405" s="24"/>
      <c r="AO405" s="24"/>
      <c r="AP405" s="24"/>
      <c r="AQ405" s="24"/>
    </row>
    <row r="406" spans="1:43" s="6" customFormat="1" x14ac:dyDescent="0.2">
      <c r="A406" s="22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42"/>
      <c r="AH406" s="23"/>
      <c r="AI406" s="23"/>
      <c r="AJ406" s="24"/>
      <c r="AK406" s="25"/>
      <c r="AL406" s="24"/>
      <c r="AM406" s="24"/>
      <c r="AN406" s="24"/>
      <c r="AO406" s="24"/>
      <c r="AP406" s="24"/>
      <c r="AQ406" s="24"/>
    </row>
    <row r="407" spans="1:43" s="6" customFormat="1" x14ac:dyDescent="0.2">
      <c r="A407" s="22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42"/>
      <c r="AH407" s="23"/>
      <c r="AI407" s="23"/>
      <c r="AJ407" s="24"/>
      <c r="AK407" s="25"/>
      <c r="AL407" s="24"/>
      <c r="AM407" s="24"/>
      <c r="AN407" s="24"/>
      <c r="AO407" s="24"/>
      <c r="AP407" s="24"/>
      <c r="AQ407" s="24"/>
    </row>
    <row r="408" spans="1:43" s="6" customFormat="1" x14ac:dyDescent="0.2">
      <c r="A408" s="22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42"/>
      <c r="AH408" s="23"/>
      <c r="AI408" s="23"/>
      <c r="AJ408" s="24"/>
      <c r="AK408" s="25"/>
      <c r="AL408" s="24"/>
      <c r="AM408" s="24"/>
      <c r="AN408" s="24"/>
      <c r="AO408" s="24"/>
      <c r="AP408" s="24"/>
      <c r="AQ408" s="24"/>
    </row>
    <row r="409" spans="1:43" s="6" customFormat="1" x14ac:dyDescent="0.2">
      <c r="A409" s="22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42"/>
      <c r="AH409" s="23"/>
      <c r="AI409" s="23"/>
      <c r="AJ409" s="24"/>
      <c r="AK409" s="25"/>
      <c r="AL409" s="24"/>
      <c r="AM409" s="24"/>
      <c r="AN409" s="24"/>
      <c r="AO409" s="24"/>
      <c r="AP409" s="24"/>
      <c r="AQ409" s="24"/>
    </row>
    <row r="410" spans="1:43" s="6" customFormat="1" x14ac:dyDescent="0.2">
      <c r="A410" s="22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42"/>
      <c r="AH410" s="23"/>
      <c r="AI410" s="23"/>
      <c r="AJ410" s="24"/>
      <c r="AK410" s="25"/>
      <c r="AL410" s="24"/>
      <c r="AM410" s="24"/>
      <c r="AN410" s="24"/>
      <c r="AO410" s="24"/>
      <c r="AP410" s="24"/>
      <c r="AQ410" s="24"/>
    </row>
    <row r="411" spans="1:43" s="6" customFormat="1" x14ac:dyDescent="0.2">
      <c r="A411" s="22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42"/>
      <c r="AH411" s="23"/>
      <c r="AI411" s="23"/>
      <c r="AJ411" s="24"/>
      <c r="AK411" s="25"/>
      <c r="AL411" s="24"/>
      <c r="AM411" s="24"/>
      <c r="AN411" s="24"/>
      <c r="AO411" s="24"/>
      <c r="AP411" s="24"/>
      <c r="AQ411" s="24"/>
    </row>
    <row r="412" spans="1:43" s="6" customFormat="1" x14ac:dyDescent="0.2">
      <c r="A412" s="22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42"/>
      <c r="AH412" s="23"/>
      <c r="AI412" s="23"/>
      <c r="AJ412" s="24"/>
      <c r="AK412" s="25"/>
      <c r="AL412" s="24"/>
      <c r="AM412" s="24"/>
      <c r="AN412" s="24"/>
      <c r="AO412" s="24"/>
      <c r="AP412" s="24"/>
      <c r="AQ412" s="24"/>
    </row>
    <row r="413" spans="1:43" s="6" customFormat="1" x14ac:dyDescent="0.2">
      <c r="A413" s="22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42"/>
      <c r="AH413" s="23"/>
      <c r="AI413" s="23"/>
      <c r="AJ413" s="24"/>
      <c r="AK413" s="25"/>
      <c r="AL413" s="24"/>
      <c r="AM413" s="24"/>
      <c r="AN413" s="24"/>
      <c r="AO413" s="24"/>
      <c r="AP413" s="24"/>
      <c r="AQ413" s="24"/>
    </row>
    <row r="414" spans="1:43" s="6" customFormat="1" x14ac:dyDescent="0.2">
      <c r="A414" s="22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42"/>
      <c r="AH414" s="23"/>
      <c r="AI414" s="23"/>
      <c r="AJ414" s="24"/>
      <c r="AK414" s="25"/>
      <c r="AL414" s="24"/>
      <c r="AM414" s="24"/>
      <c r="AN414" s="24"/>
      <c r="AO414" s="24"/>
      <c r="AP414" s="24"/>
      <c r="AQ414" s="24"/>
    </row>
    <row r="415" spans="1:43" s="6" customFormat="1" x14ac:dyDescent="0.2">
      <c r="A415" s="22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42"/>
      <c r="AH415" s="23"/>
      <c r="AI415" s="23"/>
      <c r="AJ415" s="24"/>
      <c r="AK415" s="25"/>
      <c r="AL415" s="24"/>
      <c r="AM415" s="24"/>
      <c r="AN415" s="24"/>
      <c r="AO415" s="24"/>
      <c r="AP415" s="24"/>
      <c r="AQ415" s="24"/>
    </row>
    <row r="416" spans="1:43" s="6" customFormat="1" x14ac:dyDescent="0.2">
      <c r="A416" s="22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42"/>
      <c r="AH416" s="23"/>
      <c r="AI416" s="23"/>
      <c r="AJ416" s="24"/>
      <c r="AK416" s="25"/>
      <c r="AL416" s="24"/>
      <c r="AM416" s="24"/>
      <c r="AN416" s="24"/>
      <c r="AO416" s="24"/>
      <c r="AP416" s="24"/>
      <c r="AQ416" s="24"/>
    </row>
    <row r="417" spans="1:43" s="6" customFormat="1" x14ac:dyDescent="0.2">
      <c r="A417" s="22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42"/>
      <c r="AH417" s="23"/>
      <c r="AI417" s="23"/>
      <c r="AJ417" s="24"/>
      <c r="AK417" s="25"/>
      <c r="AL417" s="24"/>
      <c r="AM417" s="24"/>
      <c r="AN417" s="24"/>
      <c r="AO417" s="24"/>
      <c r="AP417" s="24"/>
      <c r="AQ417" s="24"/>
    </row>
    <row r="418" spans="1:43" s="6" customFormat="1" x14ac:dyDescent="0.2">
      <c r="A418" s="22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42"/>
      <c r="AH418" s="23"/>
      <c r="AI418" s="23"/>
      <c r="AJ418" s="24"/>
      <c r="AK418" s="25"/>
      <c r="AL418" s="24"/>
      <c r="AM418" s="24"/>
      <c r="AN418" s="24"/>
      <c r="AO418" s="24"/>
      <c r="AP418" s="24"/>
      <c r="AQ418" s="24"/>
    </row>
    <row r="419" spans="1:43" s="6" customFormat="1" x14ac:dyDescent="0.2">
      <c r="A419" s="22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42"/>
      <c r="AH419" s="23"/>
      <c r="AI419" s="23"/>
      <c r="AJ419" s="24"/>
      <c r="AK419" s="25"/>
      <c r="AL419" s="24"/>
      <c r="AM419" s="24"/>
      <c r="AN419" s="24"/>
      <c r="AO419" s="24"/>
      <c r="AP419" s="24"/>
      <c r="AQ419" s="24"/>
    </row>
    <row r="420" spans="1:43" s="6" customFormat="1" x14ac:dyDescent="0.2">
      <c r="A420" s="22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42"/>
      <c r="AH420" s="23"/>
      <c r="AI420" s="23"/>
      <c r="AJ420" s="24"/>
      <c r="AK420" s="25"/>
      <c r="AL420" s="24"/>
      <c r="AM420" s="24"/>
      <c r="AN420" s="24"/>
      <c r="AO420" s="24"/>
      <c r="AP420" s="24"/>
      <c r="AQ420" s="24"/>
    </row>
    <row r="421" spans="1:43" s="6" customFormat="1" x14ac:dyDescent="0.2">
      <c r="A421" s="22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42"/>
      <c r="AH421" s="23"/>
      <c r="AI421" s="23"/>
      <c r="AJ421" s="24"/>
      <c r="AK421" s="25"/>
      <c r="AL421" s="24"/>
      <c r="AM421" s="24"/>
      <c r="AN421" s="24"/>
      <c r="AO421" s="24"/>
      <c r="AP421" s="24"/>
      <c r="AQ421" s="24"/>
    </row>
    <row r="422" spans="1:43" s="6" customFormat="1" x14ac:dyDescent="0.2">
      <c r="A422" s="22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42"/>
      <c r="AH422" s="23"/>
      <c r="AI422" s="23"/>
      <c r="AJ422" s="24"/>
      <c r="AK422" s="25"/>
      <c r="AL422" s="24"/>
      <c r="AM422" s="24"/>
      <c r="AN422" s="24"/>
      <c r="AO422" s="24"/>
      <c r="AP422" s="24"/>
      <c r="AQ422" s="24"/>
    </row>
    <row r="423" spans="1:43" s="6" customFormat="1" x14ac:dyDescent="0.2">
      <c r="A423" s="22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42"/>
      <c r="AH423" s="23"/>
      <c r="AI423" s="23"/>
      <c r="AJ423" s="24"/>
      <c r="AK423" s="25"/>
      <c r="AL423" s="24"/>
      <c r="AM423" s="24"/>
      <c r="AN423" s="24"/>
      <c r="AO423" s="24"/>
      <c r="AP423" s="24"/>
      <c r="AQ423" s="24"/>
    </row>
    <row r="424" spans="1:43" s="6" customFormat="1" x14ac:dyDescent="0.2">
      <c r="A424" s="22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42"/>
      <c r="AH424" s="23"/>
      <c r="AI424" s="23"/>
      <c r="AJ424" s="24"/>
      <c r="AK424" s="25"/>
      <c r="AL424" s="24"/>
      <c r="AM424" s="24"/>
      <c r="AN424" s="24"/>
      <c r="AO424" s="24"/>
      <c r="AP424" s="24"/>
      <c r="AQ424" s="24"/>
    </row>
    <row r="425" spans="1:43" s="6" customFormat="1" x14ac:dyDescent="0.2">
      <c r="A425" s="22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42"/>
      <c r="AH425" s="23"/>
      <c r="AI425" s="23"/>
      <c r="AJ425" s="24"/>
      <c r="AK425" s="25"/>
      <c r="AL425" s="24"/>
      <c r="AM425" s="24"/>
      <c r="AN425" s="24"/>
      <c r="AO425" s="24"/>
      <c r="AP425" s="24"/>
      <c r="AQ425" s="24"/>
    </row>
    <row r="426" spans="1:43" s="6" customFormat="1" x14ac:dyDescent="0.2">
      <c r="A426" s="22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42"/>
      <c r="AH426" s="23"/>
      <c r="AI426" s="23"/>
      <c r="AJ426" s="24"/>
      <c r="AK426" s="25"/>
      <c r="AL426" s="24"/>
      <c r="AM426" s="24"/>
      <c r="AN426" s="24"/>
      <c r="AO426" s="24"/>
      <c r="AP426" s="24"/>
      <c r="AQ426" s="24"/>
    </row>
    <row r="427" spans="1:43" s="6" customFormat="1" x14ac:dyDescent="0.2">
      <c r="A427" s="22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42"/>
      <c r="AH427" s="23"/>
      <c r="AI427" s="23"/>
      <c r="AJ427" s="24"/>
      <c r="AK427" s="25"/>
      <c r="AL427" s="24"/>
      <c r="AM427" s="24"/>
      <c r="AN427" s="24"/>
      <c r="AO427" s="24"/>
      <c r="AP427" s="24"/>
      <c r="AQ427" s="24"/>
    </row>
    <row r="428" spans="1:43" s="6" customFormat="1" x14ac:dyDescent="0.2">
      <c r="A428" s="22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42"/>
      <c r="AH428" s="23"/>
      <c r="AI428" s="23"/>
      <c r="AJ428" s="24"/>
      <c r="AK428" s="25"/>
      <c r="AL428" s="24"/>
      <c r="AM428" s="24"/>
      <c r="AN428" s="24"/>
      <c r="AO428" s="24"/>
      <c r="AP428" s="24"/>
      <c r="AQ428" s="24"/>
    </row>
    <row r="429" spans="1:43" s="6" customFormat="1" x14ac:dyDescent="0.2">
      <c r="A429" s="22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42"/>
      <c r="AH429" s="23"/>
      <c r="AI429" s="23"/>
      <c r="AJ429" s="24"/>
      <c r="AK429" s="25"/>
      <c r="AL429" s="24"/>
      <c r="AM429" s="24"/>
      <c r="AN429" s="24"/>
      <c r="AO429" s="24"/>
      <c r="AP429" s="24"/>
      <c r="AQ429" s="24"/>
    </row>
    <row r="430" spans="1:43" s="6" customFormat="1" x14ac:dyDescent="0.2">
      <c r="A430" s="22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42"/>
      <c r="AH430" s="23"/>
      <c r="AI430" s="23"/>
      <c r="AJ430" s="24"/>
      <c r="AK430" s="25"/>
      <c r="AL430" s="24"/>
      <c r="AM430" s="24"/>
      <c r="AN430" s="24"/>
      <c r="AO430" s="24"/>
      <c r="AP430" s="24"/>
      <c r="AQ430" s="24"/>
    </row>
    <row r="431" spans="1:43" s="6" customFormat="1" x14ac:dyDescent="0.2">
      <c r="A431" s="22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42"/>
      <c r="AH431" s="23"/>
      <c r="AI431" s="23"/>
      <c r="AJ431" s="24"/>
      <c r="AK431" s="25"/>
      <c r="AL431" s="24"/>
      <c r="AM431" s="24"/>
      <c r="AN431" s="24"/>
      <c r="AO431" s="24"/>
      <c r="AP431" s="24"/>
      <c r="AQ431" s="24"/>
    </row>
    <row r="432" spans="1:43" s="6" customFormat="1" x14ac:dyDescent="0.2">
      <c r="A432" s="22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42"/>
      <c r="AH432" s="23"/>
      <c r="AI432" s="23"/>
      <c r="AJ432" s="24"/>
      <c r="AK432" s="25"/>
      <c r="AL432" s="24"/>
      <c r="AM432" s="24"/>
      <c r="AN432" s="24"/>
      <c r="AO432" s="24"/>
      <c r="AP432" s="24"/>
      <c r="AQ432" s="24"/>
    </row>
    <row r="433" spans="1:43" s="6" customFormat="1" x14ac:dyDescent="0.2">
      <c r="A433" s="22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42"/>
      <c r="AH433" s="23"/>
      <c r="AI433" s="23"/>
      <c r="AJ433" s="24"/>
      <c r="AK433" s="25"/>
      <c r="AL433" s="24"/>
      <c r="AM433" s="24"/>
      <c r="AN433" s="24"/>
      <c r="AO433" s="24"/>
      <c r="AP433" s="24"/>
      <c r="AQ433" s="24"/>
    </row>
    <row r="434" spans="1:43" s="6" customFormat="1" x14ac:dyDescent="0.2">
      <c r="A434" s="22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42"/>
      <c r="AH434" s="23"/>
      <c r="AI434" s="23"/>
      <c r="AJ434" s="24"/>
      <c r="AK434" s="25"/>
      <c r="AL434" s="24"/>
      <c r="AM434" s="24"/>
      <c r="AN434" s="24"/>
      <c r="AO434" s="24"/>
      <c r="AP434" s="24"/>
      <c r="AQ434" s="24"/>
    </row>
    <row r="435" spans="1:43" s="6" customFormat="1" x14ac:dyDescent="0.2">
      <c r="A435" s="22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42"/>
      <c r="AH435" s="23"/>
      <c r="AI435" s="23"/>
      <c r="AJ435" s="24"/>
      <c r="AK435" s="25"/>
      <c r="AL435" s="24"/>
      <c r="AM435" s="24"/>
      <c r="AN435" s="24"/>
      <c r="AO435" s="24"/>
      <c r="AP435" s="24"/>
      <c r="AQ435" s="24"/>
    </row>
    <row r="436" spans="1:43" s="6" customFormat="1" x14ac:dyDescent="0.2">
      <c r="A436" s="22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42"/>
      <c r="AH436" s="23"/>
      <c r="AI436" s="23"/>
      <c r="AJ436" s="24"/>
      <c r="AK436" s="25"/>
      <c r="AL436" s="24"/>
      <c r="AM436" s="24"/>
      <c r="AN436" s="24"/>
      <c r="AO436" s="24"/>
      <c r="AP436" s="24"/>
      <c r="AQ436" s="24"/>
    </row>
    <row r="437" spans="1:43" s="6" customFormat="1" x14ac:dyDescent="0.2">
      <c r="A437" s="22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42"/>
      <c r="AH437" s="23"/>
      <c r="AI437" s="23"/>
      <c r="AJ437" s="24"/>
      <c r="AK437" s="25"/>
      <c r="AL437" s="24"/>
      <c r="AM437" s="24"/>
      <c r="AN437" s="24"/>
      <c r="AO437" s="24"/>
      <c r="AP437" s="24"/>
      <c r="AQ437" s="24"/>
    </row>
    <row r="438" spans="1:43" s="6" customFormat="1" x14ac:dyDescent="0.2">
      <c r="A438" s="22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42"/>
      <c r="AH438" s="23"/>
      <c r="AI438" s="23"/>
      <c r="AJ438" s="24"/>
      <c r="AK438" s="25"/>
      <c r="AL438" s="24"/>
      <c r="AM438" s="24"/>
      <c r="AN438" s="24"/>
      <c r="AO438" s="24"/>
      <c r="AP438" s="24"/>
      <c r="AQ438" s="24"/>
    </row>
    <row r="439" spans="1:43" s="6" customFormat="1" x14ac:dyDescent="0.2">
      <c r="A439" s="22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42"/>
      <c r="AH439" s="23"/>
      <c r="AI439" s="23"/>
      <c r="AJ439" s="24"/>
      <c r="AK439" s="25"/>
      <c r="AL439" s="24"/>
      <c r="AM439" s="24"/>
      <c r="AN439" s="24"/>
      <c r="AO439" s="24"/>
      <c r="AP439" s="24"/>
      <c r="AQ439" s="24"/>
    </row>
    <row r="440" spans="1:43" s="6" customFormat="1" x14ac:dyDescent="0.2">
      <c r="A440" s="22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42"/>
      <c r="AH440" s="23"/>
      <c r="AI440" s="23"/>
      <c r="AJ440" s="24"/>
      <c r="AK440" s="25"/>
      <c r="AL440" s="24"/>
      <c r="AM440" s="24"/>
      <c r="AN440" s="24"/>
      <c r="AO440" s="24"/>
      <c r="AP440" s="24"/>
      <c r="AQ440" s="24"/>
    </row>
    <row r="441" spans="1:43" s="6" customFormat="1" x14ac:dyDescent="0.2">
      <c r="A441" s="22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42"/>
      <c r="AH441" s="23"/>
      <c r="AI441" s="23"/>
      <c r="AJ441" s="24"/>
      <c r="AK441" s="25"/>
      <c r="AL441" s="24"/>
      <c r="AM441" s="24"/>
      <c r="AN441" s="24"/>
      <c r="AO441" s="24"/>
      <c r="AP441" s="24"/>
      <c r="AQ441" s="24"/>
    </row>
    <row r="442" spans="1:43" s="6" customFormat="1" x14ac:dyDescent="0.2">
      <c r="A442" s="22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42"/>
      <c r="AH442" s="23"/>
      <c r="AI442" s="23"/>
      <c r="AJ442" s="24"/>
      <c r="AK442" s="25"/>
      <c r="AL442" s="24"/>
      <c r="AM442" s="24"/>
      <c r="AN442" s="24"/>
      <c r="AO442" s="24"/>
      <c r="AP442" s="24"/>
      <c r="AQ442" s="24"/>
    </row>
    <row r="443" spans="1:43" s="6" customFormat="1" x14ac:dyDescent="0.2">
      <c r="A443" s="22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42"/>
      <c r="AH443" s="23"/>
      <c r="AI443" s="23"/>
      <c r="AJ443" s="24"/>
      <c r="AK443" s="25"/>
      <c r="AL443" s="24"/>
      <c r="AM443" s="24"/>
      <c r="AN443" s="24"/>
      <c r="AO443" s="24"/>
      <c r="AP443" s="24"/>
      <c r="AQ443" s="24"/>
    </row>
    <row r="444" spans="1:43" s="6" customFormat="1" x14ac:dyDescent="0.2">
      <c r="A444" s="22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42"/>
      <c r="AH444" s="23"/>
      <c r="AI444" s="23"/>
      <c r="AJ444" s="24"/>
      <c r="AK444" s="25"/>
      <c r="AL444" s="24"/>
      <c r="AM444" s="24"/>
      <c r="AN444" s="24"/>
      <c r="AO444" s="24"/>
      <c r="AP444" s="24"/>
      <c r="AQ444" s="24"/>
    </row>
    <row r="445" spans="1:43" s="6" customFormat="1" x14ac:dyDescent="0.2">
      <c r="A445" s="22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42"/>
      <c r="AH445" s="23"/>
      <c r="AI445" s="23"/>
      <c r="AJ445" s="24"/>
      <c r="AK445" s="25"/>
      <c r="AL445" s="24"/>
      <c r="AM445" s="24"/>
      <c r="AN445" s="24"/>
      <c r="AO445" s="24"/>
      <c r="AP445" s="24"/>
      <c r="AQ445" s="24"/>
    </row>
    <row r="446" spans="1:43" s="6" customFormat="1" x14ac:dyDescent="0.2">
      <c r="A446" s="22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42"/>
      <c r="AH446" s="23"/>
      <c r="AI446" s="23"/>
      <c r="AJ446" s="24"/>
      <c r="AK446" s="25"/>
      <c r="AL446" s="24"/>
      <c r="AM446" s="24"/>
      <c r="AN446" s="24"/>
      <c r="AO446" s="24"/>
      <c r="AP446" s="24"/>
      <c r="AQ446" s="24"/>
    </row>
    <row r="447" spans="1:43" s="6" customFormat="1" x14ac:dyDescent="0.2">
      <c r="A447" s="22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42"/>
      <c r="AH447" s="23"/>
      <c r="AI447" s="23"/>
      <c r="AJ447" s="24"/>
      <c r="AK447" s="25"/>
      <c r="AL447" s="24"/>
      <c r="AM447" s="24"/>
      <c r="AN447" s="24"/>
      <c r="AO447" s="24"/>
      <c r="AP447" s="24"/>
      <c r="AQ447" s="24"/>
    </row>
    <row r="448" spans="1:43" s="6" customFormat="1" x14ac:dyDescent="0.2">
      <c r="A448" s="22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42"/>
      <c r="AH448" s="23"/>
      <c r="AI448" s="23"/>
      <c r="AJ448" s="24"/>
      <c r="AK448" s="25"/>
      <c r="AL448" s="24"/>
      <c r="AM448" s="24"/>
      <c r="AN448" s="24"/>
      <c r="AO448" s="24"/>
      <c r="AP448" s="24"/>
      <c r="AQ448" s="24"/>
    </row>
    <row r="449" spans="1:43" s="6" customFormat="1" x14ac:dyDescent="0.2">
      <c r="A449" s="22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42"/>
      <c r="AH449" s="23"/>
      <c r="AI449" s="23"/>
      <c r="AJ449" s="24"/>
      <c r="AK449" s="25"/>
      <c r="AL449" s="24"/>
      <c r="AM449" s="24"/>
      <c r="AN449" s="24"/>
      <c r="AO449" s="24"/>
      <c r="AP449" s="24"/>
      <c r="AQ449" s="24"/>
    </row>
    <row r="450" spans="1:43" s="6" customFormat="1" x14ac:dyDescent="0.2">
      <c r="A450" s="22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42"/>
      <c r="AH450" s="23"/>
      <c r="AI450" s="23"/>
      <c r="AJ450" s="24"/>
      <c r="AK450" s="25"/>
      <c r="AL450" s="24"/>
      <c r="AM450" s="24"/>
      <c r="AN450" s="24"/>
      <c r="AO450" s="24"/>
      <c r="AP450" s="24"/>
      <c r="AQ450" s="24"/>
    </row>
    <row r="451" spans="1:43" s="6" customFormat="1" x14ac:dyDescent="0.2">
      <c r="A451" s="22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42"/>
      <c r="AH451" s="23"/>
      <c r="AI451" s="23"/>
      <c r="AJ451" s="24"/>
      <c r="AK451" s="25"/>
      <c r="AL451" s="24"/>
      <c r="AM451" s="24"/>
      <c r="AN451" s="24"/>
      <c r="AO451" s="24"/>
      <c r="AP451" s="24"/>
      <c r="AQ451" s="24"/>
    </row>
    <row r="452" spans="1:43" s="6" customFormat="1" x14ac:dyDescent="0.2">
      <c r="A452" s="22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42"/>
      <c r="AH452" s="23"/>
      <c r="AI452" s="23"/>
      <c r="AJ452" s="24"/>
      <c r="AK452" s="25"/>
      <c r="AL452" s="24"/>
      <c r="AM452" s="24"/>
      <c r="AN452" s="24"/>
      <c r="AO452" s="24"/>
      <c r="AP452" s="24"/>
      <c r="AQ452" s="24"/>
    </row>
    <row r="453" spans="1:43" s="6" customFormat="1" x14ac:dyDescent="0.2">
      <c r="A453" s="22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42"/>
      <c r="AH453" s="23"/>
      <c r="AI453" s="23"/>
      <c r="AJ453" s="24"/>
      <c r="AK453" s="25"/>
      <c r="AL453" s="24"/>
      <c r="AM453" s="24"/>
      <c r="AN453" s="24"/>
      <c r="AO453" s="24"/>
      <c r="AP453" s="24"/>
      <c r="AQ453" s="24"/>
    </row>
    <row r="454" spans="1:43" s="6" customFormat="1" x14ac:dyDescent="0.2">
      <c r="A454" s="22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42"/>
      <c r="AH454" s="23"/>
      <c r="AI454" s="23"/>
      <c r="AJ454" s="24"/>
      <c r="AK454" s="25"/>
      <c r="AL454" s="24"/>
      <c r="AM454" s="24"/>
      <c r="AN454" s="24"/>
      <c r="AO454" s="24"/>
      <c r="AP454" s="24"/>
      <c r="AQ454" s="24"/>
    </row>
    <row r="455" spans="1:43" s="6" customFormat="1" x14ac:dyDescent="0.2">
      <c r="A455" s="22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42"/>
      <c r="AH455" s="23"/>
      <c r="AI455" s="23"/>
      <c r="AJ455" s="24"/>
      <c r="AK455" s="25"/>
      <c r="AL455" s="24"/>
      <c r="AM455" s="24"/>
      <c r="AN455" s="24"/>
      <c r="AO455" s="24"/>
      <c r="AP455" s="24"/>
      <c r="AQ455" s="24"/>
    </row>
    <row r="456" spans="1:43" s="6" customFormat="1" x14ac:dyDescent="0.2">
      <c r="A456" s="22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42"/>
      <c r="AH456" s="23"/>
      <c r="AI456" s="23"/>
      <c r="AJ456" s="24"/>
      <c r="AK456" s="25"/>
      <c r="AL456" s="24"/>
      <c r="AM456" s="24"/>
      <c r="AN456" s="24"/>
      <c r="AO456" s="24"/>
      <c r="AP456" s="24"/>
      <c r="AQ456" s="24"/>
    </row>
    <row r="457" spans="1:43" s="6" customFormat="1" x14ac:dyDescent="0.2">
      <c r="A457" s="22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42"/>
      <c r="AH457" s="23"/>
      <c r="AI457" s="23"/>
      <c r="AJ457" s="24"/>
      <c r="AK457" s="25"/>
      <c r="AL457" s="24"/>
      <c r="AM457" s="24"/>
      <c r="AN457" s="24"/>
      <c r="AO457" s="24"/>
      <c r="AP457" s="24"/>
      <c r="AQ457" s="24"/>
    </row>
    <row r="458" spans="1:43" s="6" customFormat="1" x14ac:dyDescent="0.2">
      <c r="A458" s="22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42"/>
      <c r="AH458" s="23"/>
      <c r="AI458" s="23"/>
      <c r="AJ458" s="24"/>
      <c r="AK458" s="25"/>
      <c r="AL458" s="24"/>
      <c r="AM458" s="24"/>
      <c r="AN458" s="24"/>
      <c r="AO458" s="24"/>
      <c r="AP458" s="24"/>
      <c r="AQ458" s="24"/>
    </row>
    <row r="459" spans="1:43" s="6" customFormat="1" x14ac:dyDescent="0.2">
      <c r="A459" s="22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42"/>
      <c r="AH459" s="23"/>
      <c r="AI459" s="23"/>
      <c r="AJ459" s="24"/>
      <c r="AK459" s="25"/>
      <c r="AL459" s="24"/>
      <c r="AM459" s="24"/>
      <c r="AN459" s="24"/>
      <c r="AO459" s="24"/>
      <c r="AP459" s="24"/>
      <c r="AQ459" s="24"/>
    </row>
    <row r="460" spans="1:43" s="6" customFormat="1" x14ac:dyDescent="0.2">
      <c r="A460" s="22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42"/>
      <c r="AH460" s="23"/>
      <c r="AI460" s="23"/>
      <c r="AJ460" s="24"/>
      <c r="AK460" s="25"/>
      <c r="AL460" s="24"/>
      <c r="AM460" s="24"/>
      <c r="AN460" s="24"/>
      <c r="AO460" s="24"/>
      <c r="AP460" s="24"/>
      <c r="AQ460" s="24"/>
    </row>
    <row r="461" spans="1:43" s="6" customFormat="1" x14ac:dyDescent="0.2">
      <c r="A461" s="22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42"/>
      <c r="AH461" s="23"/>
      <c r="AI461" s="23"/>
      <c r="AJ461" s="24"/>
      <c r="AK461" s="25"/>
      <c r="AL461" s="24"/>
      <c r="AM461" s="24"/>
      <c r="AN461" s="24"/>
      <c r="AO461" s="24"/>
      <c r="AP461" s="24"/>
      <c r="AQ461" s="24"/>
    </row>
    <row r="462" spans="1:43" s="6" customFormat="1" x14ac:dyDescent="0.2">
      <c r="A462" s="22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42"/>
      <c r="AH462" s="23"/>
      <c r="AI462" s="23"/>
      <c r="AJ462" s="24"/>
      <c r="AK462" s="25"/>
      <c r="AL462" s="24"/>
      <c r="AM462" s="24"/>
      <c r="AN462" s="24"/>
      <c r="AO462" s="24"/>
      <c r="AP462" s="24"/>
      <c r="AQ462" s="24"/>
    </row>
    <row r="463" spans="1:43" s="6" customFormat="1" x14ac:dyDescent="0.2">
      <c r="A463" s="22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42"/>
      <c r="AH463" s="23"/>
      <c r="AI463" s="23"/>
      <c r="AJ463" s="24"/>
      <c r="AK463" s="25"/>
      <c r="AL463" s="24"/>
      <c r="AM463" s="24"/>
      <c r="AN463" s="24"/>
      <c r="AO463" s="24"/>
      <c r="AP463" s="24"/>
      <c r="AQ463" s="24"/>
    </row>
    <row r="464" spans="1:43" s="6" customFormat="1" x14ac:dyDescent="0.2">
      <c r="A464" s="22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42"/>
      <c r="AH464" s="23"/>
      <c r="AI464" s="23"/>
      <c r="AJ464" s="24"/>
      <c r="AK464" s="25"/>
      <c r="AL464" s="24"/>
      <c r="AM464" s="24"/>
      <c r="AN464" s="24"/>
      <c r="AO464" s="24"/>
      <c r="AP464" s="24"/>
      <c r="AQ464" s="24"/>
    </row>
    <row r="465" spans="1:43" s="6" customFormat="1" x14ac:dyDescent="0.2">
      <c r="A465" s="22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42"/>
      <c r="AH465" s="23"/>
      <c r="AI465" s="23"/>
      <c r="AJ465" s="24"/>
      <c r="AK465" s="25"/>
      <c r="AL465" s="24"/>
      <c r="AM465" s="24"/>
      <c r="AN465" s="24"/>
      <c r="AO465" s="24"/>
      <c r="AP465" s="24"/>
      <c r="AQ465" s="24"/>
    </row>
    <row r="466" spans="1:43" s="6" customFormat="1" x14ac:dyDescent="0.2">
      <c r="A466" s="22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42"/>
      <c r="AH466" s="23"/>
      <c r="AI466" s="23"/>
      <c r="AJ466" s="24"/>
      <c r="AK466" s="25"/>
      <c r="AL466" s="24"/>
      <c r="AM466" s="24"/>
      <c r="AN466" s="24"/>
      <c r="AO466" s="24"/>
      <c r="AP466" s="24"/>
      <c r="AQ466" s="24"/>
    </row>
    <row r="467" spans="1:43" s="6" customFormat="1" x14ac:dyDescent="0.2">
      <c r="A467" s="22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42"/>
      <c r="AH467" s="23"/>
      <c r="AI467" s="23"/>
      <c r="AJ467" s="24"/>
      <c r="AK467" s="25"/>
      <c r="AL467" s="24"/>
      <c r="AM467" s="24"/>
      <c r="AN467" s="24"/>
      <c r="AO467" s="24"/>
      <c r="AP467" s="24"/>
      <c r="AQ467" s="24"/>
    </row>
    <row r="468" spans="1:43" s="6" customFormat="1" x14ac:dyDescent="0.2">
      <c r="A468" s="22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42"/>
      <c r="AH468" s="23"/>
      <c r="AI468" s="23"/>
      <c r="AJ468" s="24"/>
      <c r="AK468" s="25"/>
      <c r="AL468" s="24"/>
      <c r="AM468" s="24"/>
      <c r="AN468" s="24"/>
      <c r="AO468" s="24"/>
      <c r="AP468" s="24"/>
      <c r="AQ468" s="24"/>
    </row>
    <row r="469" spans="1:43" s="6" customFormat="1" x14ac:dyDescent="0.2">
      <c r="A469" s="22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42"/>
      <c r="AH469" s="23"/>
      <c r="AI469" s="23"/>
      <c r="AJ469" s="24"/>
      <c r="AK469" s="25"/>
      <c r="AL469" s="24"/>
      <c r="AM469" s="24"/>
      <c r="AN469" s="24"/>
      <c r="AO469" s="24"/>
      <c r="AP469" s="24"/>
      <c r="AQ469" s="24"/>
    </row>
    <row r="470" spans="1:43" s="6" customFormat="1" x14ac:dyDescent="0.2">
      <c r="A470" s="22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42"/>
      <c r="AH470" s="23"/>
      <c r="AI470" s="23"/>
      <c r="AJ470" s="24"/>
      <c r="AK470" s="25"/>
      <c r="AL470" s="24"/>
      <c r="AM470" s="24"/>
      <c r="AN470" s="24"/>
      <c r="AO470" s="24"/>
      <c r="AP470" s="24"/>
      <c r="AQ470" s="24"/>
    </row>
    <row r="471" spans="1:43" s="6" customFormat="1" x14ac:dyDescent="0.2">
      <c r="A471" s="22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42"/>
      <c r="AH471" s="23"/>
      <c r="AI471" s="23"/>
      <c r="AJ471" s="24"/>
      <c r="AK471" s="25"/>
      <c r="AL471" s="24"/>
      <c r="AM471" s="24"/>
      <c r="AN471" s="24"/>
      <c r="AO471" s="24"/>
      <c r="AP471" s="24"/>
      <c r="AQ471" s="24"/>
    </row>
    <row r="472" spans="1:43" s="6" customFormat="1" x14ac:dyDescent="0.2">
      <c r="A472" s="22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42"/>
      <c r="AH472" s="23"/>
      <c r="AI472" s="23"/>
      <c r="AJ472" s="24"/>
      <c r="AK472" s="25"/>
      <c r="AL472" s="24"/>
      <c r="AM472" s="24"/>
      <c r="AN472" s="24"/>
      <c r="AO472" s="24"/>
      <c r="AP472" s="24"/>
      <c r="AQ472" s="24"/>
    </row>
    <row r="473" spans="1:43" s="6" customFormat="1" x14ac:dyDescent="0.2">
      <c r="A473" s="22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42"/>
      <c r="AH473" s="23"/>
      <c r="AI473" s="23"/>
      <c r="AJ473" s="24"/>
      <c r="AK473" s="25"/>
      <c r="AL473" s="24"/>
      <c r="AM473" s="24"/>
      <c r="AN473" s="24"/>
      <c r="AO473" s="24"/>
      <c r="AP473" s="24"/>
      <c r="AQ473" s="24"/>
    </row>
    <row r="474" spans="1:43" s="6" customFormat="1" x14ac:dyDescent="0.2">
      <c r="A474" s="22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42"/>
      <c r="AH474" s="23"/>
      <c r="AI474" s="23"/>
      <c r="AJ474" s="24"/>
      <c r="AK474" s="25"/>
      <c r="AL474" s="24"/>
      <c r="AM474" s="24"/>
      <c r="AN474" s="24"/>
      <c r="AO474" s="24"/>
      <c r="AP474" s="24"/>
      <c r="AQ474" s="24"/>
    </row>
    <row r="475" spans="1:43" s="6" customFormat="1" x14ac:dyDescent="0.2">
      <c r="A475" s="22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42"/>
      <c r="AH475" s="23"/>
      <c r="AI475" s="23"/>
      <c r="AJ475" s="24"/>
      <c r="AK475" s="25"/>
      <c r="AL475" s="24"/>
      <c r="AM475" s="24"/>
      <c r="AN475" s="24"/>
      <c r="AO475" s="24"/>
      <c r="AP475" s="24"/>
      <c r="AQ475" s="24"/>
    </row>
    <row r="476" spans="1:43" s="6" customFormat="1" x14ac:dyDescent="0.2">
      <c r="A476" s="22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42"/>
      <c r="AH476" s="23"/>
      <c r="AI476" s="23"/>
      <c r="AJ476" s="24"/>
      <c r="AK476" s="25"/>
      <c r="AL476" s="24"/>
      <c r="AM476" s="24"/>
      <c r="AN476" s="24"/>
      <c r="AO476" s="24"/>
      <c r="AP476" s="24"/>
      <c r="AQ476" s="24"/>
    </row>
    <row r="477" spans="1:43" s="6" customFormat="1" x14ac:dyDescent="0.2">
      <c r="A477" s="22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42"/>
      <c r="AH477" s="23"/>
      <c r="AI477" s="23"/>
      <c r="AJ477" s="24"/>
      <c r="AK477" s="25"/>
      <c r="AL477" s="24"/>
      <c r="AM477" s="24"/>
      <c r="AN477" s="24"/>
      <c r="AO477" s="24"/>
      <c r="AP477" s="24"/>
      <c r="AQ477" s="24"/>
    </row>
    <row r="478" spans="1:43" s="6" customFormat="1" x14ac:dyDescent="0.2">
      <c r="A478" s="22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42"/>
      <c r="AH478" s="23"/>
      <c r="AI478" s="23"/>
      <c r="AJ478" s="24"/>
      <c r="AK478" s="25"/>
      <c r="AL478" s="24"/>
      <c r="AM478" s="24"/>
      <c r="AN478" s="24"/>
      <c r="AO478" s="24"/>
      <c r="AP478" s="24"/>
      <c r="AQ478" s="24"/>
    </row>
    <row r="479" spans="1:43" s="6" customFormat="1" x14ac:dyDescent="0.2">
      <c r="A479" s="22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42"/>
      <c r="AH479" s="23"/>
      <c r="AI479" s="23"/>
      <c r="AJ479" s="24"/>
      <c r="AK479" s="25"/>
      <c r="AL479" s="24"/>
      <c r="AM479" s="24"/>
      <c r="AN479" s="24"/>
      <c r="AO479" s="24"/>
      <c r="AP479" s="24"/>
      <c r="AQ479" s="24"/>
    </row>
    <row r="480" spans="1:43" s="6" customFormat="1" x14ac:dyDescent="0.2">
      <c r="A480" s="22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42"/>
      <c r="AH480" s="23"/>
      <c r="AI480" s="23"/>
      <c r="AJ480" s="24"/>
      <c r="AK480" s="25"/>
      <c r="AL480" s="24"/>
      <c r="AM480" s="24"/>
      <c r="AN480" s="24"/>
      <c r="AO480" s="24"/>
      <c r="AP480" s="24"/>
      <c r="AQ480" s="24"/>
    </row>
    <row r="481" spans="1:43" s="6" customFormat="1" x14ac:dyDescent="0.2">
      <c r="A481" s="22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42"/>
      <c r="AH481" s="23"/>
      <c r="AI481" s="23"/>
      <c r="AJ481" s="24"/>
      <c r="AK481" s="25"/>
      <c r="AL481" s="24"/>
      <c r="AM481" s="24"/>
      <c r="AN481" s="24"/>
      <c r="AO481" s="24"/>
      <c r="AP481" s="24"/>
      <c r="AQ481" s="24"/>
    </row>
    <row r="482" spans="1:43" s="6" customFormat="1" x14ac:dyDescent="0.2">
      <c r="A482" s="22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42"/>
      <c r="AH482" s="23"/>
      <c r="AI482" s="23"/>
      <c r="AJ482" s="24"/>
      <c r="AK482" s="25"/>
      <c r="AL482" s="24"/>
      <c r="AM482" s="24"/>
      <c r="AN482" s="24"/>
      <c r="AO482" s="24"/>
      <c r="AP482" s="24"/>
      <c r="AQ482" s="24"/>
    </row>
    <row r="483" spans="1:43" s="6" customFormat="1" x14ac:dyDescent="0.2">
      <c r="A483" s="22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42"/>
      <c r="AH483" s="23"/>
      <c r="AI483" s="23"/>
      <c r="AJ483" s="24"/>
      <c r="AK483" s="25"/>
      <c r="AL483" s="24"/>
      <c r="AM483" s="24"/>
      <c r="AN483" s="24"/>
      <c r="AO483" s="24"/>
      <c r="AP483" s="24"/>
      <c r="AQ483" s="24"/>
    </row>
    <row r="484" spans="1:43" s="6" customFormat="1" x14ac:dyDescent="0.2">
      <c r="A484" s="22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42"/>
      <c r="AH484" s="23"/>
      <c r="AI484" s="23"/>
      <c r="AJ484" s="24"/>
      <c r="AK484" s="25"/>
      <c r="AL484" s="24"/>
      <c r="AM484" s="24"/>
      <c r="AN484" s="24"/>
      <c r="AO484" s="24"/>
      <c r="AP484" s="24"/>
      <c r="AQ484" s="24"/>
    </row>
    <row r="485" spans="1:43" s="6" customFormat="1" x14ac:dyDescent="0.2">
      <c r="A485" s="22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42"/>
      <c r="AH485" s="23"/>
      <c r="AI485" s="23"/>
      <c r="AJ485" s="24"/>
      <c r="AK485" s="25"/>
      <c r="AL485" s="24"/>
      <c r="AM485" s="24"/>
      <c r="AN485" s="24"/>
      <c r="AO485" s="24"/>
      <c r="AP485" s="24"/>
      <c r="AQ485" s="24"/>
    </row>
    <row r="486" spans="1:43" s="6" customFormat="1" x14ac:dyDescent="0.2">
      <c r="A486" s="22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42"/>
      <c r="AH486" s="23"/>
      <c r="AI486" s="23"/>
      <c r="AJ486" s="24"/>
      <c r="AK486" s="25"/>
      <c r="AL486" s="24"/>
      <c r="AM486" s="24"/>
      <c r="AN486" s="24"/>
      <c r="AO486" s="24"/>
      <c r="AP486" s="24"/>
      <c r="AQ486" s="24"/>
    </row>
    <row r="487" spans="1:43" s="6" customFormat="1" x14ac:dyDescent="0.2">
      <c r="A487" s="22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42"/>
      <c r="AH487" s="23"/>
      <c r="AI487" s="23"/>
      <c r="AJ487" s="24"/>
      <c r="AK487" s="25"/>
      <c r="AL487" s="24"/>
      <c r="AM487" s="24"/>
      <c r="AN487" s="24"/>
      <c r="AO487" s="24"/>
      <c r="AP487" s="24"/>
      <c r="AQ487" s="24"/>
    </row>
    <row r="488" spans="1:43" s="6" customFormat="1" x14ac:dyDescent="0.2">
      <c r="A488" s="22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42"/>
      <c r="AH488" s="23"/>
      <c r="AI488" s="23"/>
      <c r="AJ488" s="24"/>
      <c r="AK488" s="25"/>
      <c r="AL488" s="24"/>
      <c r="AM488" s="24"/>
      <c r="AN488" s="24"/>
      <c r="AO488" s="24"/>
      <c r="AP488" s="24"/>
      <c r="AQ488" s="24"/>
    </row>
    <row r="489" spans="1:43" s="6" customFormat="1" x14ac:dyDescent="0.2">
      <c r="A489" s="22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42"/>
      <c r="AH489" s="23"/>
      <c r="AI489" s="23"/>
      <c r="AJ489" s="24"/>
      <c r="AK489" s="25"/>
      <c r="AL489" s="24"/>
      <c r="AM489" s="24"/>
      <c r="AN489" s="24"/>
      <c r="AO489" s="24"/>
      <c r="AP489" s="24"/>
      <c r="AQ489" s="24"/>
    </row>
    <row r="490" spans="1:43" s="6" customFormat="1" x14ac:dyDescent="0.2">
      <c r="A490" s="22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42"/>
      <c r="AH490" s="23"/>
      <c r="AI490" s="23"/>
      <c r="AJ490" s="24"/>
      <c r="AK490" s="25"/>
      <c r="AL490" s="24"/>
      <c r="AM490" s="24"/>
      <c r="AN490" s="24"/>
      <c r="AO490" s="24"/>
      <c r="AP490" s="24"/>
      <c r="AQ490" s="24"/>
    </row>
    <row r="491" spans="1:43" s="6" customFormat="1" x14ac:dyDescent="0.2">
      <c r="A491" s="22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42"/>
      <c r="AH491" s="23"/>
      <c r="AI491" s="23"/>
      <c r="AJ491" s="24"/>
      <c r="AK491" s="25"/>
      <c r="AL491" s="24"/>
      <c r="AM491" s="24"/>
      <c r="AN491" s="24"/>
      <c r="AO491" s="24"/>
      <c r="AP491" s="24"/>
      <c r="AQ491" s="24"/>
    </row>
    <row r="492" spans="1:43" s="6" customFormat="1" x14ac:dyDescent="0.2">
      <c r="A492" s="22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42"/>
      <c r="AH492" s="23"/>
      <c r="AI492" s="23"/>
      <c r="AJ492" s="24"/>
      <c r="AK492" s="25"/>
      <c r="AL492" s="24"/>
      <c r="AM492" s="24"/>
      <c r="AN492" s="24"/>
      <c r="AO492" s="24"/>
      <c r="AP492" s="24"/>
      <c r="AQ492" s="24"/>
    </row>
    <row r="493" spans="1:43" s="6" customFormat="1" x14ac:dyDescent="0.2">
      <c r="A493" s="22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42"/>
      <c r="AH493" s="23"/>
      <c r="AI493" s="23"/>
      <c r="AJ493" s="24"/>
      <c r="AK493" s="25"/>
      <c r="AL493" s="24"/>
      <c r="AM493" s="24"/>
      <c r="AN493" s="24"/>
      <c r="AO493" s="24"/>
      <c r="AP493" s="24"/>
      <c r="AQ493" s="24"/>
    </row>
    <row r="494" spans="1:43" s="6" customFormat="1" x14ac:dyDescent="0.2">
      <c r="A494" s="22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42"/>
      <c r="AH494" s="23"/>
      <c r="AI494" s="23"/>
      <c r="AJ494" s="24"/>
      <c r="AK494" s="25"/>
      <c r="AL494" s="24"/>
      <c r="AM494" s="24"/>
      <c r="AN494" s="24"/>
      <c r="AO494" s="24"/>
      <c r="AP494" s="24"/>
      <c r="AQ494" s="24"/>
    </row>
    <row r="495" spans="1:43" s="6" customFormat="1" x14ac:dyDescent="0.2">
      <c r="A495" s="22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42"/>
      <c r="AH495" s="23"/>
      <c r="AI495" s="23"/>
      <c r="AJ495" s="24"/>
      <c r="AK495" s="25"/>
      <c r="AL495" s="24"/>
      <c r="AM495" s="24"/>
      <c r="AN495" s="24"/>
      <c r="AO495" s="24"/>
      <c r="AP495" s="24"/>
      <c r="AQ495" s="24"/>
    </row>
    <row r="496" spans="1:43" s="6" customFormat="1" x14ac:dyDescent="0.2">
      <c r="A496" s="22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42"/>
      <c r="AH496" s="23"/>
      <c r="AI496" s="23"/>
      <c r="AJ496" s="24"/>
      <c r="AK496" s="25"/>
      <c r="AL496" s="24"/>
      <c r="AM496" s="24"/>
      <c r="AN496" s="24"/>
      <c r="AO496" s="24"/>
      <c r="AP496" s="24"/>
      <c r="AQ496" s="24"/>
    </row>
    <row r="497" spans="1:43" s="6" customFormat="1" x14ac:dyDescent="0.2">
      <c r="A497" s="22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42"/>
      <c r="AH497" s="23"/>
      <c r="AI497" s="23"/>
      <c r="AJ497" s="24"/>
      <c r="AK497" s="25"/>
      <c r="AL497" s="24"/>
      <c r="AM497" s="24"/>
      <c r="AN497" s="24"/>
      <c r="AO497" s="24"/>
      <c r="AP497" s="24"/>
      <c r="AQ497" s="24"/>
    </row>
    <row r="498" spans="1:43" s="6" customFormat="1" x14ac:dyDescent="0.2">
      <c r="A498" s="22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42"/>
      <c r="AH498" s="23"/>
      <c r="AI498" s="23"/>
      <c r="AJ498" s="24"/>
      <c r="AK498" s="25"/>
      <c r="AL498" s="24"/>
      <c r="AM498" s="24"/>
      <c r="AN498" s="24"/>
      <c r="AO498" s="24"/>
      <c r="AP498" s="24"/>
      <c r="AQ498" s="24"/>
    </row>
    <row r="499" spans="1:43" s="6" customFormat="1" x14ac:dyDescent="0.2">
      <c r="A499" s="22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42"/>
      <c r="AH499" s="23"/>
      <c r="AI499" s="23"/>
      <c r="AJ499" s="24"/>
      <c r="AK499" s="25"/>
      <c r="AL499" s="24"/>
      <c r="AM499" s="24"/>
      <c r="AN499" s="24"/>
      <c r="AO499" s="24"/>
      <c r="AP499" s="24"/>
      <c r="AQ499" s="24"/>
    </row>
    <row r="500" spans="1:43" s="6" customFormat="1" x14ac:dyDescent="0.2">
      <c r="A500" s="22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42"/>
      <c r="AH500" s="23"/>
      <c r="AI500" s="23"/>
      <c r="AJ500" s="24"/>
      <c r="AK500" s="25"/>
      <c r="AL500" s="24"/>
      <c r="AM500" s="24"/>
      <c r="AN500" s="24"/>
      <c r="AO500" s="24"/>
      <c r="AP500" s="24"/>
      <c r="AQ500" s="24"/>
    </row>
    <row r="501" spans="1:43" s="6" customFormat="1" x14ac:dyDescent="0.2">
      <c r="A501" s="22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42"/>
      <c r="AH501" s="23"/>
      <c r="AI501" s="23"/>
      <c r="AJ501" s="24"/>
      <c r="AK501" s="25"/>
      <c r="AL501" s="24"/>
      <c r="AM501" s="24"/>
      <c r="AN501" s="24"/>
      <c r="AO501" s="24"/>
      <c r="AP501" s="24"/>
      <c r="AQ501" s="24"/>
    </row>
    <row r="502" spans="1:43" s="6" customFormat="1" x14ac:dyDescent="0.2">
      <c r="A502" s="22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42"/>
      <c r="AH502" s="23"/>
      <c r="AI502" s="23"/>
      <c r="AJ502" s="24"/>
      <c r="AK502" s="25"/>
      <c r="AL502" s="24"/>
      <c r="AM502" s="24"/>
      <c r="AN502" s="24"/>
      <c r="AO502" s="24"/>
      <c r="AP502" s="24"/>
      <c r="AQ502" s="24"/>
    </row>
    <row r="503" spans="1:43" s="6" customFormat="1" x14ac:dyDescent="0.2">
      <c r="A503" s="22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42"/>
      <c r="AH503" s="23"/>
      <c r="AI503" s="23"/>
      <c r="AJ503" s="24"/>
      <c r="AK503" s="25"/>
      <c r="AL503" s="24"/>
      <c r="AM503" s="24"/>
      <c r="AN503" s="24"/>
      <c r="AO503" s="24"/>
      <c r="AP503" s="24"/>
      <c r="AQ503" s="24"/>
    </row>
    <row r="504" spans="1:43" s="6" customFormat="1" x14ac:dyDescent="0.2">
      <c r="A504" s="22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42"/>
      <c r="AH504" s="23"/>
      <c r="AI504" s="23"/>
      <c r="AJ504" s="24"/>
      <c r="AK504" s="25"/>
      <c r="AL504" s="24"/>
      <c r="AM504" s="24"/>
      <c r="AN504" s="24"/>
      <c r="AO504" s="24"/>
      <c r="AP504" s="24"/>
      <c r="AQ504" s="24"/>
    </row>
    <row r="505" spans="1:43" s="6" customFormat="1" x14ac:dyDescent="0.2">
      <c r="A505" s="22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42"/>
      <c r="AH505" s="23"/>
      <c r="AI505" s="23"/>
      <c r="AJ505" s="24"/>
      <c r="AK505" s="25"/>
      <c r="AL505" s="24"/>
      <c r="AM505" s="24"/>
      <c r="AN505" s="24"/>
      <c r="AO505" s="24"/>
      <c r="AP505" s="24"/>
      <c r="AQ505" s="24"/>
    </row>
    <row r="506" spans="1:43" s="6" customFormat="1" x14ac:dyDescent="0.2">
      <c r="A506" s="22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42"/>
      <c r="AH506" s="23"/>
      <c r="AI506" s="23"/>
      <c r="AJ506" s="24"/>
      <c r="AK506" s="25"/>
      <c r="AL506" s="24"/>
      <c r="AM506" s="24"/>
      <c r="AN506" s="24"/>
      <c r="AO506" s="24"/>
      <c r="AP506" s="24"/>
      <c r="AQ506" s="24"/>
    </row>
    <row r="507" spans="1:43" s="6" customFormat="1" x14ac:dyDescent="0.2">
      <c r="A507" s="22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42"/>
      <c r="AH507" s="23"/>
      <c r="AI507" s="23"/>
      <c r="AJ507" s="24"/>
      <c r="AK507" s="25"/>
      <c r="AL507" s="24"/>
      <c r="AM507" s="24"/>
      <c r="AN507" s="24"/>
      <c r="AO507" s="24"/>
      <c r="AP507" s="24"/>
      <c r="AQ507" s="24"/>
    </row>
    <row r="508" spans="1:43" s="6" customFormat="1" x14ac:dyDescent="0.2">
      <c r="A508" s="22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42"/>
      <c r="AH508" s="23"/>
      <c r="AI508" s="23"/>
      <c r="AJ508" s="24"/>
      <c r="AK508" s="25"/>
      <c r="AL508" s="24"/>
      <c r="AM508" s="24"/>
      <c r="AN508" s="24"/>
      <c r="AO508" s="24"/>
      <c r="AP508" s="24"/>
      <c r="AQ508" s="24"/>
    </row>
    <row r="509" spans="1:43" s="6" customFormat="1" x14ac:dyDescent="0.2">
      <c r="A509" s="22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42"/>
      <c r="AH509" s="23"/>
      <c r="AI509" s="23"/>
      <c r="AJ509" s="24"/>
      <c r="AK509" s="25"/>
      <c r="AL509" s="24"/>
      <c r="AM509" s="24"/>
      <c r="AN509" s="24"/>
      <c r="AO509" s="24"/>
      <c r="AP509" s="24"/>
      <c r="AQ509" s="24"/>
    </row>
    <row r="510" spans="1:43" s="6" customFormat="1" x14ac:dyDescent="0.2">
      <c r="A510" s="22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42"/>
      <c r="AH510" s="23"/>
      <c r="AI510" s="23"/>
      <c r="AJ510" s="24"/>
      <c r="AK510" s="25"/>
      <c r="AL510" s="24"/>
      <c r="AM510" s="24"/>
      <c r="AN510" s="24"/>
      <c r="AO510" s="24"/>
      <c r="AP510" s="24"/>
      <c r="AQ510" s="24"/>
    </row>
    <row r="511" spans="1:43" s="6" customFormat="1" x14ac:dyDescent="0.2">
      <c r="A511" s="22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42"/>
      <c r="AH511" s="23"/>
      <c r="AI511" s="23"/>
      <c r="AJ511" s="24"/>
      <c r="AK511" s="25"/>
      <c r="AL511" s="24"/>
      <c r="AM511" s="24"/>
      <c r="AN511" s="24"/>
      <c r="AO511" s="24"/>
      <c r="AP511" s="24"/>
      <c r="AQ511" s="24"/>
    </row>
    <row r="512" spans="1:43" s="6" customFormat="1" x14ac:dyDescent="0.2">
      <c r="A512" s="22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42"/>
      <c r="AH512" s="23"/>
      <c r="AI512" s="23"/>
      <c r="AJ512" s="24"/>
      <c r="AK512" s="25"/>
      <c r="AL512" s="24"/>
      <c r="AM512" s="24"/>
      <c r="AN512" s="24"/>
      <c r="AO512" s="24"/>
      <c r="AP512" s="24"/>
      <c r="AQ512" s="24"/>
    </row>
    <row r="513" spans="1:43" s="6" customFormat="1" x14ac:dyDescent="0.2">
      <c r="A513" s="22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42"/>
      <c r="AH513" s="23"/>
      <c r="AI513" s="23"/>
      <c r="AJ513" s="24"/>
      <c r="AK513" s="25"/>
      <c r="AL513" s="24"/>
      <c r="AM513" s="24"/>
      <c r="AN513" s="24"/>
      <c r="AO513" s="24"/>
      <c r="AP513" s="24"/>
      <c r="AQ513" s="24"/>
    </row>
    <row r="514" spans="1:43" s="6" customFormat="1" x14ac:dyDescent="0.2">
      <c r="A514" s="22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42"/>
      <c r="AH514" s="23"/>
      <c r="AI514" s="23"/>
      <c r="AJ514" s="24"/>
      <c r="AK514" s="25"/>
      <c r="AL514" s="24"/>
      <c r="AM514" s="24"/>
      <c r="AN514" s="24"/>
      <c r="AO514" s="24"/>
      <c r="AP514" s="24"/>
      <c r="AQ514" s="24"/>
    </row>
    <row r="515" spans="1:43" s="6" customFormat="1" x14ac:dyDescent="0.2">
      <c r="A515" s="22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42"/>
      <c r="AH515" s="23"/>
      <c r="AI515" s="23"/>
      <c r="AJ515" s="24"/>
      <c r="AK515" s="25"/>
      <c r="AL515" s="24"/>
      <c r="AM515" s="24"/>
      <c r="AN515" s="24"/>
      <c r="AO515" s="24"/>
      <c r="AP515" s="24"/>
      <c r="AQ515" s="24"/>
    </row>
    <row r="516" spans="1:43" s="6" customFormat="1" x14ac:dyDescent="0.2">
      <c r="A516" s="22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42"/>
      <c r="AH516" s="23"/>
      <c r="AI516" s="23"/>
      <c r="AJ516" s="24"/>
      <c r="AK516" s="25"/>
      <c r="AL516" s="24"/>
      <c r="AM516" s="24"/>
      <c r="AN516" s="24"/>
      <c r="AO516" s="24"/>
      <c r="AP516" s="24"/>
      <c r="AQ516" s="24"/>
    </row>
    <row r="517" spans="1:43" s="6" customFormat="1" x14ac:dyDescent="0.2">
      <c r="A517" s="22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42"/>
      <c r="AH517" s="23"/>
      <c r="AI517" s="23"/>
      <c r="AJ517" s="24"/>
      <c r="AK517" s="25"/>
      <c r="AL517" s="24"/>
      <c r="AM517" s="24"/>
      <c r="AN517" s="24"/>
      <c r="AO517" s="24"/>
      <c r="AP517" s="24"/>
      <c r="AQ517" s="24"/>
    </row>
    <row r="518" spans="1:43" s="6" customFormat="1" x14ac:dyDescent="0.2">
      <c r="A518" s="22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42"/>
      <c r="AH518" s="23"/>
      <c r="AI518" s="23"/>
      <c r="AJ518" s="24"/>
      <c r="AK518" s="25"/>
      <c r="AL518" s="24"/>
      <c r="AM518" s="24"/>
      <c r="AN518" s="24"/>
      <c r="AO518" s="24"/>
      <c r="AP518" s="24"/>
      <c r="AQ518" s="24"/>
    </row>
    <row r="519" spans="1:43" s="6" customFormat="1" x14ac:dyDescent="0.2">
      <c r="A519" s="22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42"/>
      <c r="AH519" s="23"/>
      <c r="AI519" s="23"/>
      <c r="AJ519" s="24"/>
      <c r="AK519" s="25"/>
      <c r="AL519" s="24"/>
      <c r="AM519" s="24"/>
      <c r="AN519" s="24"/>
      <c r="AO519" s="24"/>
      <c r="AP519" s="24"/>
      <c r="AQ519" s="24"/>
    </row>
    <row r="520" spans="1:43" s="6" customFormat="1" x14ac:dyDescent="0.2">
      <c r="A520" s="22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42"/>
      <c r="AH520" s="23"/>
      <c r="AI520" s="23"/>
      <c r="AJ520" s="24"/>
      <c r="AK520" s="25"/>
      <c r="AL520" s="24"/>
      <c r="AM520" s="24"/>
      <c r="AN520" s="24"/>
      <c r="AO520" s="24"/>
      <c r="AP520" s="24"/>
      <c r="AQ520" s="24"/>
    </row>
    <row r="521" spans="1:43" s="6" customFormat="1" x14ac:dyDescent="0.2">
      <c r="A521" s="22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42"/>
      <c r="AH521" s="23"/>
      <c r="AI521" s="23"/>
      <c r="AJ521" s="24"/>
      <c r="AK521" s="25"/>
      <c r="AL521" s="24"/>
      <c r="AM521" s="24"/>
      <c r="AN521" s="24"/>
      <c r="AO521" s="24"/>
      <c r="AP521" s="24"/>
      <c r="AQ521" s="24"/>
    </row>
    <row r="522" spans="1:43" s="6" customFormat="1" x14ac:dyDescent="0.2">
      <c r="A522" s="22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42"/>
      <c r="AH522" s="23"/>
      <c r="AI522" s="23"/>
      <c r="AJ522" s="24"/>
      <c r="AK522" s="25"/>
      <c r="AL522" s="24"/>
      <c r="AM522" s="24"/>
      <c r="AN522" s="24"/>
      <c r="AO522" s="24"/>
      <c r="AP522" s="24"/>
      <c r="AQ522" s="24"/>
    </row>
    <row r="523" spans="1:43" s="6" customFormat="1" x14ac:dyDescent="0.2">
      <c r="A523" s="22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42"/>
      <c r="AH523" s="23"/>
      <c r="AI523" s="23"/>
      <c r="AJ523" s="24"/>
      <c r="AK523" s="25"/>
      <c r="AL523" s="24"/>
      <c r="AM523" s="24"/>
      <c r="AN523" s="24"/>
      <c r="AO523" s="24"/>
      <c r="AP523" s="24"/>
      <c r="AQ523" s="24"/>
    </row>
    <row r="524" spans="1:43" s="6" customFormat="1" x14ac:dyDescent="0.2">
      <c r="A524" s="22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42"/>
      <c r="AH524" s="23"/>
      <c r="AI524" s="23"/>
      <c r="AJ524" s="24"/>
      <c r="AK524" s="25"/>
      <c r="AL524" s="24"/>
      <c r="AM524" s="24"/>
      <c r="AN524" s="24"/>
      <c r="AO524" s="24"/>
      <c r="AP524" s="24"/>
      <c r="AQ524" s="24"/>
    </row>
    <row r="525" spans="1:43" s="6" customFormat="1" x14ac:dyDescent="0.2">
      <c r="A525" s="22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42"/>
      <c r="AH525" s="23"/>
      <c r="AI525" s="23"/>
      <c r="AJ525" s="24"/>
      <c r="AK525" s="25"/>
      <c r="AL525" s="24"/>
      <c r="AM525" s="24"/>
      <c r="AN525" s="24"/>
      <c r="AO525" s="24"/>
      <c r="AP525" s="24"/>
      <c r="AQ525" s="24"/>
    </row>
    <row r="526" spans="1:43" s="6" customFormat="1" x14ac:dyDescent="0.2">
      <c r="A526" s="22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42"/>
      <c r="AH526" s="23"/>
      <c r="AI526" s="23"/>
      <c r="AJ526" s="24"/>
      <c r="AK526" s="25"/>
      <c r="AL526" s="24"/>
      <c r="AM526" s="24"/>
      <c r="AN526" s="24"/>
      <c r="AO526" s="24"/>
      <c r="AP526" s="24"/>
      <c r="AQ526" s="24"/>
    </row>
    <row r="527" spans="1:43" s="6" customFormat="1" x14ac:dyDescent="0.2">
      <c r="A527" s="22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42"/>
      <c r="AH527" s="23"/>
      <c r="AI527" s="23"/>
      <c r="AJ527" s="24"/>
      <c r="AK527" s="25"/>
      <c r="AL527" s="24"/>
      <c r="AM527" s="24"/>
      <c r="AN527" s="24"/>
      <c r="AO527" s="24"/>
      <c r="AP527" s="24"/>
      <c r="AQ527" s="24"/>
    </row>
    <row r="528" spans="1:43" s="6" customFormat="1" x14ac:dyDescent="0.2">
      <c r="A528" s="22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42"/>
      <c r="AH528" s="23"/>
      <c r="AI528" s="23"/>
      <c r="AJ528" s="24"/>
      <c r="AK528" s="25"/>
      <c r="AL528" s="24"/>
      <c r="AM528" s="24"/>
      <c r="AN528" s="24"/>
      <c r="AO528" s="24"/>
      <c r="AP528" s="24"/>
      <c r="AQ528" s="24"/>
    </row>
    <row r="529" spans="1:43" s="6" customFormat="1" x14ac:dyDescent="0.2">
      <c r="A529" s="22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42"/>
      <c r="AH529" s="23"/>
      <c r="AI529" s="23"/>
      <c r="AJ529" s="24"/>
      <c r="AK529" s="25"/>
      <c r="AL529" s="24"/>
      <c r="AM529" s="24"/>
      <c r="AN529" s="24"/>
      <c r="AO529" s="24"/>
      <c r="AP529" s="24"/>
      <c r="AQ529" s="24"/>
    </row>
    <row r="530" spans="1:43" s="6" customFormat="1" x14ac:dyDescent="0.2">
      <c r="A530" s="22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42"/>
      <c r="AH530" s="23"/>
      <c r="AI530" s="23"/>
      <c r="AJ530" s="24"/>
      <c r="AK530" s="25"/>
      <c r="AL530" s="24"/>
      <c r="AM530" s="24"/>
      <c r="AN530" s="24"/>
      <c r="AO530" s="24"/>
      <c r="AP530" s="24"/>
      <c r="AQ530" s="24"/>
    </row>
    <row r="531" spans="1:43" s="6" customFormat="1" x14ac:dyDescent="0.2">
      <c r="A531" s="22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42"/>
      <c r="AH531" s="23"/>
      <c r="AI531" s="23"/>
      <c r="AJ531" s="24"/>
      <c r="AK531" s="25"/>
      <c r="AL531" s="24"/>
      <c r="AM531" s="24"/>
      <c r="AN531" s="24"/>
      <c r="AO531" s="24"/>
      <c r="AP531" s="24"/>
      <c r="AQ531" s="24"/>
    </row>
    <row r="532" spans="1:43" s="6" customFormat="1" x14ac:dyDescent="0.2">
      <c r="A532" s="22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42"/>
      <c r="AH532" s="23"/>
      <c r="AI532" s="23"/>
      <c r="AJ532" s="24"/>
      <c r="AK532" s="25"/>
      <c r="AL532" s="24"/>
      <c r="AM532" s="24"/>
      <c r="AN532" s="24"/>
      <c r="AO532" s="24"/>
      <c r="AP532" s="24"/>
      <c r="AQ532" s="24"/>
    </row>
    <row r="533" spans="1:43" s="6" customFormat="1" x14ac:dyDescent="0.2">
      <c r="A533" s="22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42"/>
      <c r="AH533" s="23"/>
      <c r="AI533" s="23"/>
      <c r="AJ533" s="24"/>
      <c r="AK533" s="25"/>
      <c r="AL533" s="24"/>
      <c r="AM533" s="24"/>
      <c r="AN533" s="24"/>
      <c r="AO533" s="24"/>
      <c r="AP533" s="24"/>
      <c r="AQ533" s="24"/>
    </row>
    <row r="534" spans="1:43" s="6" customFormat="1" x14ac:dyDescent="0.2">
      <c r="A534" s="22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42"/>
      <c r="AH534" s="23"/>
      <c r="AI534" s="23"/>
      <c r="AJ534" s="24"/>
      <c r="AK534" s="25"/>
      <c r="AL534" s="24"/>
      <c r="AM534" s="24"/>
      <c r="AN534" s="24"/>
      <c r="AO534" s="24"/>
      <c r="AP534" s="24"/>
      <c r="AQ534" s="24"/>
    </row>
  </sheetData>
  <sheetProtection algorithmName="SHA-512" hashValue="hpDnAC9ytUhPH1BfKfWs7QXPvU71jiiWZpcFFBJCxZkWNulOPTdGEQ01NMrSWajggiHTodQfnhzu1nshIPF9aQ==" saltValue="lDxCqkkHiyY/fKfwI+jCGg==" spinCount="100000" sheet="1" objects="1" scenarios="1"/>
  <protectedRanges>
    <protectedRange password="CC5C" sqref="A1:A65536 AH1:AI65536" name="Bereich1"/>
    <protectedRange password="CC5C" sqref="AG1:AG65536" name="Bereich1_1"/>
  </protectedRanges>
  <phoneticPr fontId="0" type="noConversion"/>
  <conditionalFormatting sqref="AI2:AI13 AG2:AH12">
    <cfRule type="cellIs" dxfId="774" priority="67" stopIfTrue="1" operator="equal">
      <formula>0</formula>
    </cfRule>
    <cfRule type="cellIs" dxfId="773" priority="68" stopIfTrue="1" operator="greaterThan">
      <formula>0</formula>
    </cfRule>
  </conditionalFormatting>
  <conditionalFormatting sqref="AI14:AI23 AG13:AH23">
    <cfRule type="cellIs" dxfId="772" priority="69" stopIfTrue="1" operator="equal">
      <formula>0</formula>
    </cfRule>
    <cfRule type="cellIs" dxfId="771" priority="70" stopIfTrue="1" operator="greaterThan">
      <formula>0</formula>
    </cfRule>
  </conditionalFormatting>
  <conditionalFormatting sqref="AI24:AI35 AG24:AH34">
    <cfRule type="cellIs" dxfId="770" priority="63" stopIfTrue="1" operator="equal">
      <formula>0</formula>
    </cfRule>
    <cfRule type="cellIs" dxfId="769" priority="64" stopIfTrue="1" operator="greaterThan">
      <formula>0</formula>
    </cfRule>
  </conditionalFormatting>
  <conditionalFormatting sqref="AI36:AI45 AG35:AH45">
    <cfRule type="cellIs" dxfId="768" priority="65" stopIfTrue="1" operator="equal">
      <formula>0</formula>
    </cfRule>
    <cfRule type="cellIs" dxfId="767" priority="66" stopIfTrue="1" operator="greaterThan">
      <formula>0</formula>
    </cfRule>
  </conditionalFormatting>
  <conditionalFormatting sqref="AI46:AI57 AG46:AH56">
    <cfRule type="cellIs" dxfId="766" priority="59" stopIfTrue="1" operator="equal">
      <formula>0</formula>
    </cfRule>
    <cfRule type="cellIs" dxfId="765" priority="60" stopIfTrue="1" operator="greaterThan">
      <formula>0</formula>
    </cfRule>
  </conditionalFormatting>
  <conditionalFormatting sqref="AI58:AI67 AG57:AH67">
    <cfRule type="cellIs" dxfId="764" priority="61" stopIfTrue="1" operator="equal">
      <formula>0</formula>
    </cfRule>
    <cfRule type="cellIs" dxfId="763" priority="62" stopIfTrue="1" operator="greaterThan">
      <formula>0</formula>
    </cfRule>
  </conditionalFormatting>
  <conditionalFormatting sqref="AI68:AI79 AG68:AH78">
    <cfRule type="cellIs" dxfId="762" priority="55" stopIfTrue="1" operator="equal">
      <formula>0</formula>
    </cfRule>
    <cfRule type="cellIs" dxfId="761" priority="56" stopIfTrue="1" operator="greaterThan">
      <formula>0</formula>
    </cfRule>
  </conditionalFormatting>
  <conditionalFormatting sqref="AI80:AI89 AG79:AH89">
    <cfRule type="cellIs" dxfId="760" priority="57" stopIfTrue="1" operator="equal">
      <formula>0</formula>
    </cfRule>
    <cfRule type="cellIs" dxfId="759" priority="58" stopIfTrue="1" operator="greaterThan">
      <formula>0</formula>
    </cfRule>
  </conditionalFormatting>
  <conditionalFormatting sqref="AI90:AI101 AG90:AH100">
    <cfRule type="cellIs" dxfId="758" priority="51" stopIfTrue="1" operator="equal">
      <formula>0</formula>
    </cfRule>
    <cfRule type="cellIs" dxfId="757" priority="52" stopIfTrue="1" operator="greaterThan">
      <formula>0</formula>
    </cfRule>
  </conditionalFormatting>
  <conditionalFormatting sqref="AI102:AI111 AG101:AH111">
    <cfRule type="cellIs" dxfId="756" priority="53" stopIfTrue="1" operator="equal">
      <formula>0</formula>
    </cfRule>
    <cfRule type="cellIs" dxfId="755" priority="54" stopIfTrue="1" operator="greaterThan">
      <formula>0</formula>
    </cfRule>
  </conditionalFormatting>
  <conditionalFormatting sqref="AI112:AI123 AG112:AH122">
    <cfRule type="cellIs" dxfId="754" priority="47" stopIfTrue="1" operator="equal">
      <formula>0</formula>
    </cfRule>
    <cfRule type="cellIs" dxfId="753" priority="48" stopIfTrue="1" operator="greaterThan">
      <formula>0</formula>
    </cfRule>
  </conditionalFormatting>
  <conditionalFormatting sqref="AI124:AI133 AG123:AH133">
    <cfRule type="cellIs" dxfId="752" priority="49" stopIfTrue="1" operator="equal">
      <formula>0</formula>
    </cfRule>
    <cfRule type="cellIs" dxfId="751" priority="50" stopIfTrue="1" operator="greaterThan">
      <formula>0</formula>
    </cfRule>
  </conditionalFormatting>
  <conditionalFormatting sqref="AI134:AI145 AG134:AH144">
    <cfRule type="cellIs" dxfId="750" priority="43" stopIfTrue="1" operator="equal">
      <formula>0</formula>
    </cfRule>
    <cfRule type="cellIs" dxfId="749" priority="44" stopIfTrue="1" operator="greaterThan">
      <formula>0</formula>
    </cfRule>
  </conditionalFormatting>
  <conditionalFormatting sqref="AI146:AI155 AG145:AH155">
    <cfRule type="cellIs" dxfId="748" priority="45" stopIfTrue="1" operator="equal">
      <formula>0</formula>
    </cfRule>
    <cfRule type="cellIs" dxfId="747" priority="46" stopIfTrue="1" operator="greaterThan">
      <formula>0</formula>
    </cfRule>
  </conditionalFormatting>
  <conditionalFormatting sqref="AI156:AI167 AG156:AH166">
    <cfRule type="cellIs" dxfId="746" priority="39" stopIfTrue="1" operator="equal">
      <formula>0</formula>
    </cfRule>
    <cfRule type="cellIs" dxfId="745" priority="40" stopIfTrue="1" operator="greaterThan">
      <formula>0</formula>
    </cfRule>
  </conditionalFormatting>
  <conditionalFormatting sqref="AI168:AI177 AG167:AH177">
    <cfRule type="cellIs" dxfId="744" priority="41" stopIfTrue="1" operator="equal">
      <formula>0</formula>
    </cfRule>
    <cfRule type="cellIs" dxfId="743" priority="42" stopIfTrue="1" operator="greaterThan">
      <formula>0</formula>
    </cfRule>
  </conditionalFormatting>
  <conditionalFormatting sqref="AI178:AI189 AG178:AH188">
    <cfRule type="cellIs" dxfId="742" priority="35" stopIfTrue="1" operator="equal">
      <formula>0</formula>
    </cfRule>
    <cfRule type="cellIs" dxfId="741" priority="36" stopIfTrue="1" operator="greaterThan">
      <formula>0</formula>
    </cfRule>
  </conditionalFormatting>
  <conditionalFormatting sqref="AI190:AI199 AG189:AH199">
    <cfRule type="cellIs" dxfId="740" priority="37" stopIfTrue="1" operator="equal">
      <formula>0</formula>
    </cfRule>
    <cfRule type="cellIs" dxfId="739" priority="38" stopIfTrue="1" operator="greaterThan">
      <formula>0</formula>
    </cfRule>
  </conditionalFormatting>
  <conditionalFormatting sqref="AI200:AI211 AG200:AH210">
    <cfRule type="cellIs" dxfId="738" priority="31" stopIfTrue="1" operator="equal">
      <formula>0</formula>
    </cfRule>
    <cfRule type="cellIs" dxfId="737" priority="32" stopIfTrue="1" operator="greaterThan">
      <formula>0</formula>
    </cfRule>
  </conditionalFormatting>
  <conditionalFormatting sqref="AI212:AI221 AG211:AH221">
    <cfRule type="cellIs" dxfId="736" priority="33" stopIfTrue="1" operator="equal">
      <formula>0</formula>
    </cfRule>
    <cfRule type="cellIs" dxfId="735" priority="34" stopIfTrue="1" operator="greaterThan">
      <formula>0</formula>
    </cfRule>
  </conditionalFormatting>
  <conditionalFormatting sqref="AI222:AI233 AG222:AH232">
    <cfRule type="cellIs" dxfId="734" priority="27" stopIfTrue="1" operator="equal">
      <formula>0</formula>
    </cfRule>
    <cfRule type="cellIs" dxfId="733" priority="28" stopIfTrue="1" operator="greaterThan">
      <formula>0</formula>
    </cfRule>
  </conditionalFormatting>
  <conditionalFormatting sqref="AI234:AI243 AG233:AH243">
    <cfRule type="cellIs" dxfId="732" priority="29" stopIfTrue="1" operator="equal">
      <formula>0</formula>
    </cfRule>
    <cfRule type="cellIs" dxfId="731" priority="30" stopIfTrue="1" operator="greaterThan">
      <formula>0</formula>
    </cfRule>
  </conditionalFormatting>
  <conditionalFormatting sqref="AI244:AI255 AG244:AH254">
    <cfRule type="cellIs" dxfId="730" priority="23" stopIfTrue="1" operator="equal">
      <formula>0</formula>
    </cfRule>
    <cfRule type="cellIs" dxfId="729" priority="24" stopIfTrue="1" operator="greaterThan">
      <formula>0</formula>
    </cfRule>
  </conditionalFormatting>
  <conditionalFormatting sqref="AI256:AI265 AG255:AH265">
    <cfRule type="cellIs" dxfId="728" priority="25" stopIfTrue="1" operator="equal">
      <formula>0</formula>
    </cfRule>
    <cfRule type="cellIs" dxfId="727" priority="26" stopIfTrue="1" operator="greaterThan">
      <formula>0</formula>
    </cfRule>
  </conditionalFormatting>
  <conditionalFormatting sqref="AI266:AI277 AG266:AH276">
    <cfRule type="cellIs" dxfId="726" priority="19" stopIfTrue="1" operator="equal">
      <formula>0</formula>
    </cfRule>
    <cfRule type="cellIs" dxfId="725" priority="20" stopIfTrue="1" operator="greaterThan">
      <formula>0</formula>
    </cfRule>
  </conditionalFormatting>
  <conditionalFormatting sqref="AI278:AI287 AG277:AH287">
    <cfRule type="cellIs" dxfId="724" priority="21" stopIfTrue="1" operator="equal">
      <formula>0</formula>
    </cfRule>
    <cfRule type="cellIs" dxfId="723" priority="22" stopIfTrue="1" operator="greaterThan">
      <formula>0</formula>
    </cfRule>
  </conditionalFormatting>
  <conditionalFormatting sqref="AI288:AI299 AG288:AH298">
    <cfRule type="cellIs" dxfId="722" priority="15" stopIfTrue="1" operator="equal">
      <formula>0</formula>
    </cfRule>
    <cfRule type="cellIs" dxfId="721" priority="16" stopIfTrue="1" operator="greaterThan">
      <formula>0</formula>
    </cfRule>
  </conditionalFormatting>
  <conditionalFormatting sqref="AI300:AI309 AG299:AH309">
    <cfRule type="cellIs" dxfId="720" priority="17" stopIfTrue="1" operator="equal">
      <formula>0</formula>
    </cfRule>
    <cfRule type="cellIs" dxfId="719" priority="18" stopIfTrue="1" operator="greaterThan">
      <formula>0</formula>
    </cfRule>
  </conditionalFormatting>
  <conditionalFormatting sqref="AI310:AI321 AG310:AH320">
    <cfRule type="cellIs" dxfId="718" priority="11" stopIfTrue="1" operator="equal">
      <formula>0</formula>
    </cfRule>
    <cfRule type="cellIs" dxfId="717" priority="12" stopIfTrue="1" operator="greaterThan">
      <formula>0</formula>
    </cfRule>
  </conditionalFormatting>
  <conditionalFormatting sqref="AI322:AI331 AG321:AH331">
    <cfRule type="cellIs" dxfId="716" priority="13" stopIfTrue="1" operator="equal">
      <formula>0</formula>
    </cfRule>
    <cfRule type="cellIs" dxfId="715" priority="14" stopIfTrue="1" operator="greaterThan">
      <formula>0</formula>
    </cfRule>
  </conditionalFormatting>
  <conditionalFormatting sqref="AI332:AI343 AG332:AH342">
    <cfRule type="cellIs" dxfId="714" priority="7" stopIfTrue="1" operator="equal">
      <formula>0</formula>
    </cfRule>
    <cfRule type="cellIs" dxfId="713" priority="8" stopIfTrue="1" operator="greaterThan">
      <formula>0</formula>
    </cfRule>
  </conditionalFormatting>
  <conditionalFormatting sqref="AI344:AI353 AG343:AH353">
    <cfRule type="cellIs" dxfId="712" priority="9" stopIfTrue="1" operator="equal">
      <formula>0</formula>
    </cfRule>
    <cfRule type="cellIs" dxfId="711" priority="10" stopIfTrue="1" operator="greaterThan">
      <formula>0</formula>
    </cfRule>
  </conditionalFormatting>
  <conditionalFormatting sqref="AI354:AI365 AG354:AH364">
    <cfRule type="cellIs" dxfId="710" priority="3" stopIfTrue="1" operator="equal">
      <formula>0</formula>
    </cfRule>
    <cfRule type="cellIs" dxfId="709" priority="4" stopIfTrue="1" operator="greaterThan">
      <formula>0</formula>
    </cfRule>
  </conditionalFormatting>
  <conditionalFormatting sqref="AI366:AI375 AG365:AH375">
    <cfRule type="cellIs" dxfId="708" priority="5" stopIfTrue="1" operator="equal">
      <formula>0</formula>
    </cfRule>
    <cfRule type="cellIs" dxfId="707" priority="6" stopIfTrue="1" operator="greaterThan">
      <formula>0</formula>
    </cfRule>
  </conditionalFormatting>
  <conditionalFormatting sqref="AG376:AI386">
    <cfRule type="cellIs" dxfId="706" priority="1" stopIfTrue="1" operator="equal">
      <formula>0</formula>
    </cfRule>
    <cfRule type="cellIs" dxfId="705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Q534"/>
  <sheetViews>
    <sheetView showRowColHeaders="0" zoomScale="70" zoomScaleNormal="70" workbookViewId="0">
      <pane xSplit="1" ySplit="1" topLeftCell="B2" activePane="bottomRight" state="frozen"/>
      <selection activeCell="B1" sqref="B1:AF1048576"/>
      <selection pane="topRight" activeCell="B1" sqref="B1:AF1048576"/>
      <selection pane="bottomLeft" activeCell="B1" sqref="B1:AF1048576"/>
      <selection pane="bottomRight" activeCell="C2" sqref="C2"/>
    </sheetView>
  </sheetViews>
  <sheetFormatPr baseColWidth="10" defaultRowHeight="12.75" x14ac:dyDescent="0.2"/>
  <cols>
    <col min="1" max="1" width="12.28515625" style="8" customWidth="1"/>
    <col min="2" max="30" width="3.7109375" style="19" customWidth="1"/>
    <col min="31" max="31" width="3.28515625" style="19" customWidth="1"/>
    <col min="32" max="32" width="0.28515625" style="19" hidden="1" customWidth="1"/>
    <col min="33" max="33" width="9.7109375" style="43" customWidth="1"/>
    <col min="34" max="34" width="9.85546875" style="2" customWidth="1"/>
    <col min="35" max="35" width="13.7109375" style="2" customWidth="1"/>
    <col min="36" max="36" width="10.7109375" style="4" hidden="1" customWidth="1"/>
    <col min="37" max="37" width="227.5703125" style="7" customWidth="1"/>
    <col min="38" max="39" width="3.7109375" customWidth="1"/>
  </cols>
  <sheetData>
    <row r="1" spans="1:43" s="38" customFormat="1" ht="13.5" thickBot="1" x14ac:dyDescent="0.25">
      <c r="A1" s="179" t="s">
        <v>0</v>
      </c>
      <c r="B1" s="180" t="s">
        <v>10</v>
      </c>
      <c r="C1" s="180" t="s">
        <v>11</v>
      </c>
      <c r="D1" s="180" t="s">
        <v>12</v>
      </c>
      <c r="E1" s="180" t="s">
        <v>13</v>
      </c>
      <c r="F1" s="180" t="s">
        <v>14</v>
      </c>
      <c r="G1" s="180" t="s">
        <v>15</v>
      </c>
      <c r="H1" s="180" t="s">
        <v>16</v>
      </c>
      <c r="I1" s="180" t="s">
        <v>17</v>
      </c>
      <c r="J1" s="180" t="s">
        <v>18</v>
      </c>
      <c r="K1" s="180" t="s">
        <v>19</v>
      </c>
      <c r="L1" s="180" t="s">
        <v>20</v>
      </c>
      <c r="M1" s="180" t="s">
        <v>21</v>
      </c>
      <c r="N1" s="180" t="s">
        <v>22</v>
      </c>
      <c r="O1" s="180" t="s">
        <v>23</v>
      </c>
      <c r="P1" s="180" t="s">
        <v>24</v>
      </c>
      <c r="Q1" s="180" t="s">
        <v>25</v>
      </c>
      <c r="R1" s="180" t="s">
        <v>26</v>
      </c>
      <c r="S1" s="180" t="s">
        <v>27</v>
      </c>
      <c r="T1" s="180" t="s">
        <v>28</v>
      </c>
      <c r="U1" s="180" t="s">
        <v>29</v>
      </c>
      <c r="V1" s="180" t="s">
        <v>30</v>
      </c>
      <c r="W1" s="180" t="s">
        <v>31</v>
      </c>
      <c r="X1" s="180" t="s">
        <v>32</v>
      </c>
      <c r="Y1" s="180" t="s">
        <v>33</v>
      </c>
      <c r="Z1" s="180" t="s">
        <v>34</v>
      </c>
      <c r="AA1" s="180" t="s">
        <v>35</v>
      </c>
      <c r="AB1" s="180" t="s">
        <v>36</v>
      </c>
      <c r="AC1" s="180" t="s">
        <v>37</v>
      </c>
      <c r="AD1" s="180" t="s">
        <v>38</v>
      </c>
      <c r="AE1" s="180" t="s">
        <v>39</v>
      </c>
      <c r="AF1" s="180" t="s">
        <v>40</v>
      </c>
      <c r="AG1" s="181" t="s">
        <v>124</v>
      </c>
      <c r="AH1" s="182" t="s">
        <v>51</v>
      </c>
      <c r="AI1" s="182" t="s">
        <v>82</v>
      </c>
      <c r="AJ1" s="183" t="s">
        <v>52</v>
      </c>
      <c r="AK1" s="180" t="s">
        <v>41</v>
      </c>
      <c r="AL1" s="37"/>
      <c r="AM1" s="37"/>
    </row>
    <row r="2" spans="1:43" s="141" customFormat="1" x14ac:dyDescent="0.2">
      <c r="A2" s="170" t="str">
        <f>IF(Schülernamen!$A$2="","",Schülernamen!$A$2)</f>
        <v>Schüler1</v>
      </c>
      <c r="B2" s="224"/>
      <c r="C2" s="232"/>
      <c r="D2" s="232"/>
      <c r="E2" s="232"/>
      <c r="F2" s="232"/>
      <c r="G2" s="232"/>
      <c r="H2" s="224"/>
      <c r="I2" s="224"/>
      <c r="J2" s="232"/>
      <c r="K2" s="232"/>
      <c r="L2" s="232"/>
      <c r="M2" s="232"/>
      <c r="N2" s="232"/>
      <c r="O2" s="224"/>
      <c r="P2" s="224"/>
      <c r="Q2" s="232"/>
      <c r="R2" s="232"/>
      <c r="S2" s="232"/>
      <c r="T2" s="232"/>
      <c r="U2" s="232"/>
      <c r="V2" s="224"/>
      <c r="W2" s="224"/>
      <c r="X2" s="232"/>
      <c r="Y2" s="232"/>
      <c r="Z2" s="232"/>
      <c r="AA2" s="232"/>
      <c r="AB2" s="232"/>
      <c r="AC2" s="224"/>
      <c r="AD2" s="224"/>
      <c r="AE2" s="232"/>
      <c r="AF2" s="171"/>
      <c r="AG2" s="172">
        <f>COUNTIF(B2:AF2,"e")+AH2</f>
        <v>0</v>
      </c>
      <c r="AH2" s="173">
        <f>COUNTIF(B2:AF2,"u")</f>
        <v>0</v>
      </c>
      <c r="AI2" s="173">
        <f>COUNT(B3:AF11)</f>
        <v>0</v>
      </c>
      <c r="AJ2" s="174" t="e">
        <f>AG2/(AG2+AH2)</f>
        <v>#DIV/0!</v>
      </c>
      <c r="AK2" s="175"/>
      <c r="AL2" s="142"/>
      <c r="AM2" s="143"/>
      <c r="AN2" s="143"/>
      <c r="AO2" s="143"/>
      <c r="AP2" s="143"/>
      <c r="AQ2" s="143"/>
    </row>
    <row r="3" spans="1:43" x14ac:dyDescent="0.2">
      <c r="A3" s="151" t="s">
        <v>9</v>
      </c>
      <c r="B3" s="226"/>
      <c r="H3" s="226"/>
      <c r="I3" s="226"/>
      <c r="O3" s="226"/>
      <c r="P3" s="226"/>
      <c r="V3" s="226"/>
      <c r="W3" s="226"/>
      <c r="AC3" s="226"/>
      <c r="AD3" s="226"/>
      <c r="AG3" s="154">
        <f>COUNTIF(B3:AF3,"e")+AH3</f>
        <v>0</v>
      </c>
      <c r="AH3" s="155">
        <f t="shared" ref="AH3:AH72" si="0">COUNTIF(B3:AF3,"u")</f>
        <v>0</v>
      </c>
      <c r="AI3" s="156">
        <f>SUM(B3:AF3)</f>
        <v>0</v>
      </c>
      <c r="AJ3" s="3"/>
      <c r="AL3" s="1"/>
      <c r="AM3" s="1"/>
      <c r="AN3" s="1"/>
      <c r="AO3" s="1"/>
      <c r="AP3" s="1"/>
      <c r="AQ3" s="1"/>
    </row>
    <row r="4" spans="1:43" x14ac:dyDescent="0.2">
      <c r="A4" s="151" t="s">
        <v>1</v>
      </c>
      <c r="B4" s="226"/>
      <c r="H4" s="226"/>
      <c r="I4" s="226"/>
      <c r="O4" s="226"/>
      <c r="P4" s="226"/>
      <c r="V4" s="226"/>
      <c r="W4" s="226"/>
      <c r="AC4" s="226"/>
      <c r="AD4" s="226"/>
      <c r="AG4" s="154">
        <f>COUNTIF(B4:AF4,"e")+AH4</f>
        <v>0</v>
      </c>
      <c r="AH4" s="155">
        <f t="shared" si="0"/>
        <v>0</v>
      </c>
      <c r="AI4" s="157">
        <f t="shared" ref="AI4:AI11" si="1">SUM(B4:AF4)</f>
        <v>0</v>
      </c>
      <c r="AJ4" s="3"/>
      <c r="AL4" s="1"/>
      <c r="AM4" s="1"/>
      <c r="AN4" s="1"/>
      <c r="AO4" s="1"/>
      <c r="AP4" s="1"/>
      <c r="AQ4" s="1"/>
    </row>
    <row r="5" spans="1:43" x14ac:dyDescent="0.2">
      <c r="A5" s="151" t="s">
        <v>2</v>
      </c>
      <c r="B5" s="226"/>
      <c r="H5" s="226"/>
      <c r="I5" s="226"/>
      <c r="O5" s="226"/>
      <c r="P5" s="226"/>
      <c r="V5" s="226"/>
      <c r="W5" s="226"/>
      <c r="AC5" s="226"/>
      <c r="AD5" s="226"/>
      <c r="AG5" s="154">
        <f t="shared" ref="AG5:AG11" si="2">COUNTIF(B5:AF5,"e")+AH5</f>
        <v>0</v>
      </c>
      <c r="AH5" s="155">
        <f t="shared" si="0"/>
        <v>0</v>
      </c>
      <c r="AI5" s="157">
        <f t="shared" si="1"/>
        <v>0</v>
      </c>
      <c r="AJ5" s="3"/>
      <c r="AL5" s="1"/>
      <c r="AM5" s="1"/>
      <c r="AN5" s="1"/>
      <c r="AO5" s="1"/>
      <c r="AP5" s="1"/>
      <c r="AQ5" s="1"/>
    </row>
    <row r="6" spans="1:43" x14ac:dyDescent="0.2">
      <c r="A6" s="151" t="s">
        <v>3</v>
      </c>
      <c r="B6" s="226"/>
      <c r="H6" s="226"/>
      <c r="I6" s="226"/>
      <c r="O6" s="226"/>
      <c r="P6" s="226"/>
      <c r="V6" s="226"/>
      <c r="W6" s="226"/>
      <c r="AC6" s="226"/>
      <c r="AD6" s="226"/>
      <c r="AG6" s="154">
        <f t="shared" si="2"/>
        <v>0</v>
      </c>
      <c r="AH6" s="155">
        <f t="shared" si="0"/>
        <v>0</v>
      </c>
      <c r="AI6" s="157">
        <f t="shared" si="1"/>
        <v>0</v>
      </c>
      <c r="AJ6" s="3"/>
      <c r="AL6" s="1"/>
      <c r="AM6" s="1"/>
      <c r="AN6" s="1"/>
      <c r="AO6" s="1"/>
      <c r="AP6" s="1"/>
      <c r="AQ6" s="1"/>
    </row>
    <row r="7" spans="1:43" x14ac:dyDescent="0.2">
      <c r="A7" s="151" t="s">
        <v>4</v>
      </c>
      <c r="B7" s="226"/>
      <c r="H7" s="226"/>
      <c r="I7" s="226"/>
      <c r="O7" s="226"/>
      <c r="P7" s="226"/>
      <c r="V7" s="226"/>
      <c r="W7" s="226"/>
      <c r="AC7" s="226"/>
      <c r="AD7" s="226"/>
      <c r="AG7" s="154">
        <f t="shared" si="2"/>
        <v>0</v>
      </c>
      <c r="AH7" s="155">
        <f t="shared" si="0"/>
        <v>0</v>
      </c>
      <c r="AI7" s="157">
        <f t="shared" si="1"/>
        <v>0</v>
      </c>
      <c r="AJ7" s="3"/>
      <c r="AL7" s="1"/>
      <c r="AM7" s="1"/>
      <c r="AN7" s="1"/>
      <c r="AO7" s="1"/>
      <c r="AP7" s="1"/>
      <c r="AQ7" s="1"/>
    </row>
    <row r="8" spans="1:43" x14ac:dyDescent="0.2">
      <c r="A8" s="151" t="s">
        <v>5</v>
      </c>
      <c r="B8" s="226"/>
      <c r="H8" s="226"/>
      <c r="I8" s="226"/>
      <c r="O8" s="226"/>
      <c r="P8" s="226"/>
      <c r="V8" s="226"/>
      <c r="W8" s="226"/>
      <c r="AC8" s="226"/>
      <c r="AD8" s="226"/>
      <c r="AG8" s="154">
        <f t="shared" si="2"/>
        <v>0</v>
      </c>
      <c r="AH8" s="155">
        <f t="shared" si="0"/>
        <v>0</v>
      </c>
      <c r="AI8" s="157">
        <f t="shared" si="1"/>
        <v>0</v>
      </c>
      <c r="AJ8" s="3"/>
      <c r="AL8" s="1"/>
      <c r="AM8" s="1"/>
      <c r="AN8" s="1"/>
      <c r="AO8" s="1"/>
      <c r="AP8" s="1"/>
      <c r="AQ8" s="1"/>
    </row>
    <row r="9" spans="1:43" x14ac:dyDescent="0.2">
      <c r="A9" s="151" t="s">
        <v>6</v>
      </c>
      <c r="B9" s="226"/>
      <c r="H9" s="226"/>
      <c r="I9" s="226"/>
      <c r="O9" s="226"/>
      <c r="P9" s="226"/>
      <c r="V9" s="226"/>
      <c r="W9" s="226"/>
      <c r="AC9" s="226"/>
      <c r="AD9" s="226"/>
      <c r="AG9" s="154">
        <f t="shared" si="2"/>
        <v>0</v>
      </c>
      <c r="AH9" s="155">
        <f t="shared" si="0"/>
        <v>0</v>
      </c>
      <c r="AI9" s="157">
        <f t="shared" si="1"/>
        <v>0</v>
      </c>
      <c r="AJ9" s="3"/>
      <c r="AL9" s="1"/>
      <c r="AM9" s="1"/>
      <c r="AN9" s="1"/>
      <c r="AO9" s="1"/>
      <c r="AP9" s="1"/>
      <c r="AQ9" s="1"/>
    </row>
    <row r="10" spans="1:43" x14ac:dyDescent="0.2">
      <c r="A10" s="151" t="s">
        <v>7</v>
      </c>
      <c r="B10" s="226"/>
      <c r="H10" s="226"/>
      <c r="I10" s="226"/>
      <c r="O10" s="226"/>
      <c r="P10" s="226"/>
      <c r="V10" s="226"/>
      <c r="W10" s="226"/>
      <c r="AC10" s="226"/>
      <c r="AD10" s="226"/>
      <c r="AG10" s="154">
        <f t="shared" si="2"/>
        <v>0</v>
      </c>
      <c r="AH10" s="155">
        <f t="shared" si="0"/>
        <v>0</v>
      </c>
      <c r="AI10" s="157">
        <f t="shared" si="1"/>
        <v>0</v>
      </c>
      <c r="AJ10" s="3"/>
      <c r="AL10" s="1"/>
      <c r="AM10" s="1"/>
      <c r="AN10" s="1"/>
      <c r="AO10" s="1"/>
      <c r="AP10" s="1"/>
      <c r="AQ10" s="1"/>
    </row>
    <row r="11" spans="1:43" s="17" customFormat="1" x14ac:dyDescent="0.2">
      <c r="A11" s="152" t="s">
        <v>8</v>
      </c>
      <c r="B11" s="228"/>
      <c r="C11" s="21"/>
      <c r="D11" s="21"/>
      <c r="E11" s="21"/>
      <c r="F11" s="21"/>
      <c r="G11" s="21"/>
      <c r="H11" s="228"/>
      <c r="I11" s="228"/>
      <c r="J11" s="21"/>
      <c r="K11" s="21"/>
      <c r="L11" s="21"/>
      <c r="M11" s="21"/>
      <c r="N11" s="21"/>
      <c r="O11" s="228"/>
      <c r="P11" s="228"/>
      <c r="Q11" s="21"/>
      <c r="R11" s="21"/>
      <c r="S11" s="21"/>
      <c r="T11" s="21"/>
      <c r="U11" s="21"/>
      <c r="V11" s="228"/>
      <c r="W11" s="228"/>
      <c r="X11" s="21"/>
      <c r="Y11" s="21"/>
      <c r="Z11" s="21"/>
      <c r="AA11" s="21"/>
      <c r="AB11" s="21"/>
      <c r="AC11" s="228"/>
      <c r="AD11" s="228"/>
      <c r="AE11" s="21"/>
      <c r="AF11" s="21"/>
      <c r="AG11" s="158">
        <f t="shared" si="2"/>
        <v>0</v>
      </c>
      <c r="AH11" s="159">
        <f t="shared" si="0"/>
        <v>0</v>
      </c>
      <c r="AI11" s="159">
        <f t="shared" si="1"/>
        <v>0</v>
      </c>
      <c r="AJ11" s="14"/>
      <c r="AK11" s="15"/>
      <c r="AL11" s="16"/>
      <c r="AM11" s="16"/>
      <c r="AN11" s="16"/>
      <c r="AO11" s="16"/>
      <c r="AP11" s="16"/>
      <c r="AQ11" s="16"/>
    </row>
    <row r="12" spans="1:43" s="140" customFormat="1" ht="13.5" thickBot="1" x14ac:dyDescent="0.25">
      <c r="A12" s="153"/>
      <c r="B12" s="229"/>
      <c r="C12" s="32"/>
      <c r="D12" s="32"/>
      <c r="E12" s="32"/>
      <c r="F12" s="32"/>
      <c r="G12" s="32"/>
      <c r="H12" s="229"/>
      <c r="I12" s="229"/>
      <c r="J12" s="32"/>
      <c r="K12" s="32"/>
      <c r="L12" s="32"/>
      <c r="M12" s="32"/>
      <c r="N12" s="32"/>
      <c r="O12" s="229"/>
      <c r="P12" s="229"/>
      <c r="Q12" s="32"/>
      <c r="R12" s="32"/>
      <c r="S12" s="32"/>
      <c r="T12" s="32"/>
      <c r="U12" s="32"/>
      <c r="V12" s="229"/>
      <c r="W12" s="229"/>
      <c r="X12" s="32"/>
      <c r="Y12" s="32"/>
      <c r="Z12" s="32"/>
      <c r="AA12" s="32"/>
      <c r="AB12" s="32"/>
      <c r="AC12" s="229"/>
      <c r="AD12" s="229"/>
      <c r="AE12" s="32"/>
      <c r="AF12" s="32"/>
      <c r="AG12" s="160">
        <f>SUM(AG3:AG11)</f>
        <v>0</v>
      </c>
      <c r="AH12" s="161">
        <f>SUM(AH3:AH11)</f>
        <v>0</v>
      </c>
      <c r="AI12" s="161">
        <f>SUM(AI3:AI11)</f>
        <v>0</v>
      </c>
      <c r="AJ12" s="40" t="e">
        <f>AG12/(AG12+AH12)</f>
        <v>#DIV/0!</v>
      </c>
      <c r="AK12" s="178"/>
      <c r="AL12" s="144"/>
      <c r="AM12" s="144"/>
      <c r="AN12" s="144"/>
      <c r="AO12" s="144"/>
      <c r="AP12" s="144"/>
      <c r="AQ12" s="144"/>
    </row>
    <row r="13" spans="1:43" s="31" customFormat="1" x14ac:dyDescent="0.2">
      <c r="A13" s="129" t="str">
        <f>IF(Schülernamen!$A$3="","",Schülernamen!$A$3)</f>
        <v>Schüler2</v>
      </c>
      <c r="B13" s="224"/>
      <c r="C13" s="232"/>
      <c r="D13" s="232"/>
      <c r="E13" s="232"/>
      <c r="F13" s="232"/>
      <c r="G13" s="232"/>
      <c r="H13" s="224"/>
      <c r="I13" s="224"/>
      <c r="J13" s="232"/>
      <c r="K13" s="232"/>
      <c r="L13" s="232"/>
      <c r="M13" s="232"/>
      <c r="N13" s="232"/>
      <c r="O13" s="224"/>
      <c r="P13" s="224"/>
      <c r="Q13" s="232"/>
      <c r="R13" s="232"/>
      <c r="S13" s="232"/>
      <c r="T13" s="232"/>
      <c r="U13" s="232"/>
      <c r="V13" s="224"/>
      <c r="W13" s="224"/>
      <c r="X13" s="232"/>
      <c r="Y13" s="232"/>
      <c r="Z13" s="232"/>
      <c r="AA13" s="232"/>
      <c r="AB13" s="232"/>
      <c r="AC13" s="224"/>
      <c r="AD13" s="224"/>
      <c r="AE13" s="232"/>
      <c r="AF13" s="130"/>
      <c r="AG13" s="131">
        <f>COUNTIF(B13:AF13,"e")+AH13</f>
        <v>0</v>
      </c>
      <c r="AH13" s="132">
        <f t="shared" si="0"/>
        <v>0</v>
      </c>
      <c r="AI13" s="132">
        <f>COUNT(B14:AF22)</f>
        <v>0</v>
      </c>
      <c r="AJ13" s="133" t="e">
        <f>AG13/(AG13+AH13)</f>
        <v>#DIV/0!</v>
      </c>
      <c r="AK13" s="134"/>
      <c r="AL13" s="30"/>
      <c r="AM13" s="30"/>
      <c r="AN13" s="30"/>
      <c r="AO13" s="30"/>
      <c r="AP13" s="30"/>
      <c r="AQ13" s="30"/>
    </row>
    <row r="14" spans="1:43" x14ac:dyDescent="0.2">
      <c r="A14" s="162" t="s">
        <v>9</v>
      </c>
      <c r="B14" s="226"/>
      <c r="H14" s="226"/>
      <c r="I14" s="226"/>
      <c r="O14" s="226"/>
      <c r="P14" s="226"/>
      <c r="V14" s="226"/>
      <c r="W14" s="226"/>
      <c r="AC14" s="226"/>
      <c r="AD14" s="226"/>
      <c r="AG14" s="164">
        <f>COUNTIF(B14:AF14,"e")+AH14</f>
        <v>0</v>
      </c>
      <c r="AH14" s="165">
        <f t="shared" si="0"/>
        <v>0</v>
      </c>
      <c r="AI14" s="166">
        <f>SUM(B14:AF14)</f>
        <v>0</v>
      </c>
      <c r="AJ14" s="5"/>
      <c r="AL14" s="1"/>
      <c r="AM14" s="1"/>
      <c r="AN14" s="1"/>
      <c r="AO14" s="1"/>
      <c r="AP14" s="1"/>
      <c r="AQ14" s="1"/>
    </row>
    <row r="15" spans="1:43" x14ac:dyDescent="0.2">
      <c r="A15" s="162" t="s">
        <v>1</v>
      </c>
      <c r="B15" s="226"/>
      <c r="H15" s="226"/>
      <c r="I15" s="226"/>
      <c r="O15" s="226"/>
      <c r="P15" s="226"/>
      <c r="V15" s="226"/>
      <c r="W15" s="226"/>
      <c r="AC15" s="226"/>
      <c r="AD15" s="226"/>
      <c r="AG15" s="164">
        <f>COUNTIF(B15:AF15,"e")+AH15</f>
        <v>0</v>
      </c>
      <c r="AH15" s="165">
        <f t="shared" si="0"/>
        <v>0</v>
      </c>
      <c r="AI15" s="167">
        <f t="shared" ref="AI15:AI22" si="3">SUM(B15:AF15)</f>
        <v>0</v>
      </c>
      <c r="AJ15" s="5"/>
      <c r="AL15" s="1"/>
      <c r="AM15" s="1"/>
      <c r="AN15" s="1"/>
      <c r="AO15" s="1"/>
      <c r="AP15" s="1"/>
      <c r="AQ15" s="1"/>
    </row>
    <row r="16" spans="1:43" x14ac:dyDescent="0.2">
      <c r="A16" s="162" t="s">
        <v>2</v>
      </c>
      <c r="B16" s="226"/>
      <c r="H16" s="226"/>
      <c r="I16" s="226"/>
      <c r="O16" s="226"/>
      <c r="P16" s="226"/>
      <c r="V16" s="226"/>
      <c r="W16" s="226"/>
      <c r="AC16" s="226"/>
      <c r="AD16" s="226"/>
      <c r="AG16" s="164">
        <f t="shared" ref="AG16:AG22" si="4">COUNTIF(B16:AF16,"e")+AH16</f>
        <v>0</v>
      </c>
      <c r="AH16" s="165">
        <f t="shared" si="0"/>
        <v>0</v>
      </c>
      <c r="AI16" s="167">
        <f t="shared" si="3"/>
        <v>0</v>
      </c>
      <c r="AJ16" s="5"/>
      <c r="AL16" s="1"/>
      <c r="AM16" s="1"/>
      <c r="AN16" s="1"/>
      <c r="AO16" s="1"/>
      <c r="AP16" s="1"/>
      <c r="AQ16" s="1"/>
    </row>
    <row r="17" spans="1:43" x14ac:dyDescent="0.2">
      <c r="A17" s="162" t="s">
        <v>3</v>
      </c>
      <c r="B17" s="226"/>
      <c r="H17" s="226"/>
      <c r="I17" s="226"/>
      <c r="O17" s="226"/>
      <c r="P17" s="226"/>
      <c r="V17" s="226"/>
      <c r="W17" s="226"/>
      <c r="AC17" s="226"/>
      <c r="AD17" s="226"/>
      <c r="AG17" s="164">
        <f t="shared" si="4"/>
        <v>0</v>
      </c>
      <c r="AH17" s="165">
        <f t="shared" si="0"/>
        <v>0</v>
      </c>
      <c r="AI17" s="167">
        <f t="shared" si="3"/>
        <v>0</v>
      </c>
      <c r="AJ17" s="5"/>
      <c r="AL17" s="1"/>
      <c r="AM17" s="1"/>
      <c r="AN17" s="1"/>
      <c r="AO17" s="1"/>
      <c r="AP17" s="1"/>
      <c r="AQ17" s="1"/>
    </row>
    <row r="18" spans="1:43" x14ac:dyDescent="0.2">
      <c r="A18" s="162" t="s">
        <v>4</v>
      </c>
      <c r="B18" s="226"/>
      <c r="H18" s="226"/>
      <c r="I18" s="226"/>
      <c r="O18" s="226"/>
      <c r="P18" s="226"/>
      <c r="V18" s="226"/>
      <c r="W18" s="226"/>
      <c r="AC18" s="226"/>
      <c r="AD18" s="226"/>
      <c r="AG18" s="164">
        <f t="shared" si="4"/>
        <v>0</v>
      </c>
      <c r="AH18" s="165">
        <f t="shared" si="0"/>
        <v>0</v>
      </c>
      <c r="AI18" s="167">
        <f t="shared" si="3"/>
        <v>0</v>
      </c>
      <c r="AJ18" s="5"/>
      <c r="AL18" s="1"/>
      <c r="AM18" s="1"/>
      <c r="AN18" s="1"/>
      <c r="AO18" s="1"/>
      <c r="AP18" s="1"/>
      <c r="AQ18" s="1"/>
    </row>
    <row r="19" spans="1:43" x14ac:dyDescent="0.2">
      <c r="A19" s="162" t="s">
        <v>5</v>
      </c>
      <c r="B19" s="226"/>
      <c r="H19" s="226"/>
      <c r="I19" s="226"/>
      <c r="O19" s="226"/>
      <c r="P19" s="226"/>
      <c r="V19" s="226"/>
      <c r="W19" s="226"/>
      <c r="AC19" s="226"/>
      <c r="AD19" s="226"/>
      <c r="AG19" s="164">
        <f t="shared" si="4"/>
        <v>0</v>
      </c>
      <c r="AH19" s="165">
        <f t="shared" si="0"/>
        <v>0</v>
      </c>
      <c r="AI19" s="167">
        <f t="shared" si="3"/>
        <v>0</v>
      </c>
      <c r="AJ19" s="5"/>
      <c r="AL19" s="1"/>
      <c r="AM19" s="1"/>
      <c r="AN19" s="1"/>
      <c r="AO19" s="1"/>
      <c r="AP19" s="1"/>
      <c r="AQ19" s="1"/>
    </row>
    <row r="20" spans="1:43" x14ac:dyDescent="0.2">
      <c r="A20" s="162" t="s">
        <v>6</v>
      </c>
      <c r="B20" s="226"/>
      <c r="H20" s="226"/>
      <c r="I20" s="226"/>
      <c r="O20" s="226"/>
      <c r="P20" s="226"/>
      <c r="V20" s="226"/>
      <c r="W20" s="226"/>
      <c r="AC20" s="226"/>
      <c r="AD20" s="226"/>
      <c r="AG20" s="164">
        <f t="shared" si="4"/>
        <v>0</v>
      </c>
      <c r="AH20" s="165">
        <f t="shared" si="0"/>
        <v>0</v>
      </c>
      <c r="AI20" s="167">
        <f t="shared" si="3"/>
        <v>0</v>
      </c>
      <c r="AJ20" s="5"/>
      <c r="AL20" s="1"/>
      <c r="AM20" s="1"/>
      <c r="AN20" s="1"/>
      <c r="AO20" s="1"/>
      <c r="AP20" s="1"/>
      <c r="AQ20" s="1"/>
    </row>
    <row r="21" spans="1:43" x14ac:dyDescent="0.2">
      <c r="A21" s="162" t="s">
        <v>7</v>
      </c>
      <c r="B21" s="226"/>
      <c r="H21" s="226"/>
      <c r="I21" s="226"/>
      <c r="O21" s="226"/>
      <c r="P21" s="226"/>
      <c r="V21" s="226"/>
      <c r="W21" s="226"/>
      <c r="AC21" s="226"/>
      <c r="AD21" s="226"/>
      <c r="AG21" s="164">
        <f t="shared" si="4"/>
        <v>0</v>
      </c>
      <c r="AH21" s="165">
        <f t="shared" si="0"/>
        <v>0</v>
      </c>
      <c r="AI21" s="167">
        <f t="shared" si="3"/>
        <v>0</v>
      </c>
      <c r="AJ21" s="5"/>
      <c r="AL21" s="1"/>
      <c r="AM21" s="1"/>
      <c r="AN21" s="1"/>
      <c r="AO21" s="1"/>
      <c r="AP21" s="1"/>
      <c r="AQ21" s="1"/>
    </row>
    <row r="22" spans="1:43" s="17" customFormat="1" x14ac:dyDescent="0.2">
      <c r="A22" s="163" t="s">
        <v>8</v>
      </c>
      <c r="B22" s="228"/>
      <c r="C22" s="21"/>
      <c r="D22" s="21"/>
      <c r="E22" s="21"/>
      <c r="F22" s="21"/>
      <c r="G22" s="21"/>
      <c r="H22" s="228"/>
      <c r="I22" s="228"/>
      <c r="J22" s="21"/>
      <c r="K22" s="21"/>
      <c r="L22" s="21"/>
      <c r="M22" s="21"/>
      <c r="N22" s="21"/>
      <c r="O22" s="228"/>
      <c r="P22" s="228"/>
      <c r="Q22" s="21"/>
      <c r="R22" s="21"/>
      <c r="S22" s="21"/>
      <c r="T22" s="21"/>
      <c r="U22" s="21"/>
      <c r="V22" s="228"/>
      <c r="W22" s="228"/>
      <c r="X22" s="21"/>
      <c r="Y22" s="21"/>
      <c r="Z22" s="21"/>
      <c r="AA22" s="21"/>
      <c r="AB22" s="21"/>
      <c r="AC22" s="228"/>
      <c r="AD22" s="228"/>
      <c r="AE22" s="21"/>
      <c r="AF22" s="21"/>
      <c r="AG22" s="168">
        <f t="shared" si="4"/>
        <v>0</v>
      </c>
      <c r="AH22" s="169">
        <f t="shared" si="0"/>
        <v>0</v>
      </c>
      <c r="AI22" s="169">
        <f t="shared" si="3"/>
        <v>0</v>
      </c>
      <c r="AJ22" s="18"/>
      <c r="AK22" s="15"/>
      <c r="AL22" s="16"/>
      <c r="AM22" s="16"/>
      <c r="AN22" s="16"/>
      <c r="AO22" s="16"/>
      <c r="AP22" s="16"/>
      <c r="AQ22" s="16"/>
    </row>
    <row r="23" spans="1:43" s="35" customFormat="1" ht="13.5" thickBot="1" x14ac:dyDescent="0.25">
      <c r="A23" s="137"/>
      <c r="B23" s="229"/>
      <c r="C23" s="32"/>
      <c r="D23" s="32"/>
      <c r="E23" s="32"/>
      <c r="F23" s="32"/>
      <c r="G23" s="32"/>
      <c r="H23" s="229"/>
      <c r="I23" s="229"/>
      <c r="J23" s="32"/>
      <c r="K23" s="32"/>
      <c r="L23" s="32"/>
      <c r="M23" s="32"/>
      <c r="N23" s="32"/>
      <c r="O23" s="229"/>
      <c r="P23" s="229"/>
      <c r="Q23" s="32"/>
      <c r="R23" s="32"/>
      <c r="S23" s="32"/>
      <c r="T23" s="32"/>
      <c r="U23" s="32"/>
      <c r="V23" s="229"/>
      <c r="W23" s="229"/>
      <c r="X23" s="32"/>
      <c r="Y23" s="32"/>
      <c r="Z23" s="32"/>
      <c r="AA23" s="32"/>
      <c r="AB23" s="32"/>
      <c r="AC23" s="229"/>
      <c r="AD23" s="229"/>
      <c r="AE23" s="32"/>
      <c r="AF23" s="32"/>
      <c r="AG23" s="138">
        <f>SUM(AG14:AG22)</f>
        <v>0</v>
      </c>
      <c r="AH23" s="139">
        <f>SUM(AH14:AH22)</f>
        <v>0</v>
      </c>
      <c r="AI23" s="139">
        <f>SUM(AI14:AI22)</f>
        <v>0</v>
      </c>
      <c r="AJ23" s="40" t="e">
        <f>AG23/(AG23+AH23)</f>
        <v>#DIV/0!</v>
      </c>
      <c r="AK23" s="33"/>
      <c r="AL23" s="34"/>
      <c r="AM23" s="34"/>
      <c r="AN23" s="34"/>
      <c r="AO23" s="34"/>
      <c r="AP23" s="34"/>
      <c r="AQ23" s="34"/>
    </row>
    <row r="24" spans="1:43" s="141" customFormat="1" x14ac:dyDescent="0.2">
      <c r="A24" s="170" t="str">
        <f>IF(Schülernamen!$A$4="","",Schülernamen!$A$4)</f>
        <v>Schüler3</v>
      </c>
      <c r="B24" s="224"/>
      <c r="C24" s="232"/>
      <c r="D24" s="232"/>
      <c r="E24" s="232"/>
      <c r="F24" s="232"/>
      <c r="G24" s="232"/>
      <c r="H24" s="224"/>
      <c r="I24" s="224"/>
      <c r="J24" s="232"/>
      <c r="K24" s="232"/>
      <c r="L24" s="232"/>
      <c r="M24" s="232"/>
      <c r="N24" s="232"/>
      <c r="O24" s="224"/>
      <c r="P24" s="224"/>
      <c r="Q24" s="232"/>
      <c r="R24" s="232"/>
      <c r="S24" s="232"/>
      <c r="T24" s="232"/>
      <c r="U24" s="232"/>
      <c r="V24" s="224"/>
      <c r="W24" s="224"/>
      <c r="X24" s="232"/>
      <c r="Y24" s="232"/>
      <c r="Z24" s="232"/>
      <c r="AA24" s="232"/>
      <c r="AB24" s="232"/>
      <c r="AC24" s="224"/>
      <c r="AD24" s="224"/>
      <c r="AE24" s="232"/>
      <c r="AF24" s="171"/>
      <c r="AG24" s="172">
        <f t="shared" ref="AG24:AG77" si="5">COUNTIF(B24:AF24,"e")+AH24</f>
        <v>0</v>
      </c>
      <c r="AH24" s="173">
        <f t="shared" si="0"/>
        <v>0</v>
      </c>
      <c r="AI24" s="173">
        <f>COUNT(B25:AF33)</f>
        <v>0</v>
      </c>
      <c r="AJ24" s="174" t="e">
        <f>AG24/(AG24+AH24)</f>
        <v>#DIV/0!</v>
      </c>
      <c r="AK24" s="175"/>
      <c r="AL24" s="143"/>
      <c r="AM24" s="143"/>
      <c r="AN24" s="143"/>
      <c r="AO24" s="143"/>
      <c r="AP24" s="143"/>
      <c r="AQ24" s="143"/>
    </row>
    <row r="25" spans="1:43" x14ac:dyDescent="0.2">
      <c r="A25" s="151" t="s">
        <v>9</v>
      </c>
      <c r="B25" s="226"/>
      <c r="H25" s="226"/>
      <c r="I25" s="226"/>
      <c r="O25" s="226"/>
      <c r="P25" s="226"/>
      <c r="V25" s="226"/>
      <c r="W25" s="226"/>
      <c r="AC25" s="226"/>
      <c r="AD25" s="226"/>
      <c r="AG25" s="154">
        <f t="shared" si="5"/>
        <v>0</v>
      </c>
      <c r="AH25" s="155">
        <f t="shared" si="0"/>
        <v>0</v>
      </c>
      <c r="AI25" s="156">
        <f>SUM(B25:AF25)</f>
        <v>0</v>
      </c>
      <c r="AJ25" s="3"/>
      <c r="AL25" s="1"/>
      <c r="AM25" s="1"/>
      <c r="AN25" s="1"/>
      <c r="AO25" s="1"/>
      <c r="AP25" s="1"/>
      <c r="AQ25" s="1"/>
    </row>
    <row r="26" spans="1:43" x14ac:dyDescent="0.2">
      <c r="A26" s="151" t="s">
        <v>1</v>
      </c>
      <c r="B26" s="226"/>
      <c r="H26" s="226"/>
      <c r="I26" s="226"/>
      <c r="O26" s="226"/>
      <c r="P26" s="226"/>
      <c r="V26" s="226"/>
      <c r="W26" s="226"/>
      <c r="AC26" s="226"/>
      <c r="AD26" s="226"/>
      <c r="AG26" s="154">
        <f t="shared" si="5"/>
        <v>0</v>
      </c>
      <c r="AH26" s="155">
        <f t="shared" si="0"/>
        <v>0</v>
      </c>
      <c r="AI26" s="157">
        <f t="shared" ref="AI26:AI33" si="6">SUM(B26:AF26)</f>
        <v>0</v>
      </c>
      <c r="AJ26" s="3"/>
      <c r="AL26" s="1"/>
      <c r="AM26" s="1"/>
      <c r="AN26" s="1"/>
      <c r="AO26" s="1"/>
      <c r="AP26" s="1"/>
      <c r="AQ26" s="1"/>
    </row>
    <row r="27" spans="1:43" x14ac:dyDescent="0.2">
      <c r="A27" s="151" t="s">
        <v>2</v>
      </c>
      <c r="B27" s="226"/>
      <c r="H27" s="226"/>
      <c r="I27" s="226"/>
      <c r="O27" s="226"/>
      <c r="P27" s="226"/>
      <c r="V27" s="226"/>
      <c r="W27" s="226"/>
      <c r="AC27" s="226"/>
      <c r="AD27" s="226"/>
      <c r="AG27" s="154">
        <f t="shared" si="5"/>
        <v>0</v>
      </c>
      <c r="AH27" s="155">
        <f t="shared" si="0"/>
        <v>0</v>
      </c>
      <c r="AI27" s="157">
        <f t="shared" si="6"/>
        <v>0</v>
      </c>
      <c r="AJ27" s="3"/>
      <c r="AL27" s="1"/>
      <c r="AM27" s="1"/>
      <c r="AN27" s="1"/>
      <c r="AO27" s="1"/>
      <c r="AP27" s="1"/>
      <c r="AQ27" s="1"/>
    </row>
    <row r="28" spans="1:43" x14ac:dyDescent="0.2">
      <c r="A28" s="151" t="s">
        <v>3</v>
      </c>
      <c r="B28" s="226"/>
      <c r="H28" s="226"/>
      <c r="I28" s="226"/>
      <c r="O28" s="226"/>
      <c r="P28" s="226"/>
      <c r="V28" s="226"/>
      <c r="W28" s="226"/>
      <c r="AC28" s="226"/>
      <c r="AD28" s="226"/>
      <c r="AG28" s="154">
        <f t="shared" si="5"/>
        <v>0</v>
      </c>
      <c r="AH28" s="155">
        <f t="shared" si="0"/>
        <v>0</v>
      </c>
      <c r="AI28" s="157">
        <f t="shared" si="6"/>
        <v>0</v>
      </c>
      <c r="AJ28" s="3"/>
      <c r="AL28" s="1"/>
      <c r="AM28" s="1"/>
      <c r="AN28" s="1"/>
      <c r="AO28" s="1"/>
      <c r="AP28" s="1"/>
      <c r="AQ28" s="1"/>
    </row>
    <row r="29" spans="1:43" x14ac:dyDescent="0.2">
      <c r="A29" s="151" t="s">
        <v>4</v>
      </c>
      <c r="B29" s="226"/>
      <c r="H29" s="226"/>
      <c r="I29" s="226"/>
      <c r="O29" s="226"/>
      <c r="P29" s="226"/>
      <c r="V29" s="226"/>
      <c r="W29" s="226"/>
      <c r="AC29" s="226"/>
      <c r="AD29" s="226"/>
      <c r="AG29" s="154">
        <f t="shared" si="5"/>
        <v>0</v>
      </c>
      <c r="AH29" s="155">
        <f t="shared" si="0"/>
        <v>0</v>
      </c>
      <c r="AI29" s="157">
        <f t="shared" si="6"/>
        <v>0</v>
      </c>
      <c r="AJ29" s="3"/>
      <c r="AL29" s="1"/>
      <c r="AM29" s="1"/>
      <c r="AN29" s="1"/>
      <c r="AO29" s="1"/>
      <c r="AP29" s="1"/>
      <c r="AQ29" s="1"/>
    </row>
    <row r="30" spans="1:43" x14ac:dyDescent="0.2">
      <c r="A30" s="151" t="s">
        <v>5</v>
      </c>
      <c r="B30" s="226"/>
      <c r="H30" s="226"/>
      <c r="I30" s="226"/>
      <c r="O30" s="226"/>
      <c r="P30" s="226"/>
      <c r="V30" s="226"/>
      <c r="W30" s="226"/>
      <c r="AC30" s="226"/>
      <c r="AD30" s="226"/>
      <c r="AG30" s="154">
        <f t="shared" si="5"/>
        <v>0</v>
      </c>
      <c r="AH30" s="155">
        <f t="shared" si="0"/>
        <v>0</v>
      </c>
      <c r="AI30" s="157">
        <f t="shared" si="6"/>
        <v>0</v>
      </c>
      <c r="AJ30" s="3"/>
      <c r="AL30" s="1"/>
      <c r="AM30" s="1"/>
      <c r="AN30" s="1"/>
      <c r="AO30" s="1"/>
      <c r="AP30" s="1"/>
      <c r="AQ30" s="1"/>
    </row>
    <row r="31" spans="1:43" x14ac:dyDescent="0.2">
      <c r="A31" s="151" t="s">
        <v>6</v>
      </c>
      <c r="B31" s="226"/>
      <c r="H31" s="226"/>
      <c r="I31" s="226"/>
      <c r="O31" s="226"/>
      <c r="P31" s="226"/>
      <c r="V31" s="226"/>
      <c r="W31" s="226"/>
      <c r="AC31" s="226"/>
      <c r="AD31" s="226"/>
      <c r="AG31" s="154">
        <f t="shared" si="5"/>
        <v>0</v>
      </c>
      <c r="AH31" s="155">
        <f t="shared" si="0"/>
        <v>0</v>
      </c>
      <c r="AI31" s="157">
        <f t="shared" si="6"/>
        <v>0</v>
      </c>
      <c r="AJ31" s="3"/>
      <c r="AL31" s="1"/>
      <c r="AM31" s="1"/>
      <c r="AN31" s="1"/>
      <c r="AO31" s="1"/>
      <c r="AP31" s="1"/>
      <c r="AQ31" s="1"/>
    </row>
    <row r="32" spans="1:43" x14ac:dyDescent="0.2">
      <c r="A32" s="151" t="s">
        <v>7</v>
      </c>
      <c r="B32" s="226"/>
      <c r="H32" s="226"/>
      <c r="I32" s="226"/>
      <c r="O32" s="226"/>
      <c r="P32" s="226"/>
      <c r="V32" s="226"/>
      <c r="W32" s="226"/>
      <c r="AC32" s="226"/>
      <c r="AD32" s="226"/>
      <c r="AG32" s="154">
        <f t="shared" si="5"/>
        <v>0</v>
      </c>
      <c r="AH32" s="155">
        <f t="shared" si="0"/>
        <v>0</v>
      </c>
      <c r="AI32" s="157">
        <f t="shared" si="6"/>
        <v>0</v>
      </c>
      <c r="AJ32" s="3"/>
      <c r="AL32" s="1"/>
      <c r="AM32" s="1"/>
      <c r="AN32" s="1"/>
      <c r="AO32" s="1"/>
      <c r="AP32" s="1"/>
      <c r="AQ32" s="1"/>
    </row>
    <row r="33" spans="1:43" s="17" customFormat="1" x14ac:dyDescent="0.2">
      <c r="A33" s="152" t="s">
        <v>8</v>
      </c>
      <c r="B33" s="228"/>
      <c r="C33" s="21"/>
      <c r="D33" s="21"/>
      <c r="E33" s="21"/>
      <c r="F33" s="21"/>
      <c r="G33" s="21"/>
      <c r="H33" s="228"/>
      <c r="I33" s="228"/>
      <c r="J33" s="21"/>
      <c r="K33" s="21"/>
      <c r="L33" s="21"/>
      <c r="M33" s="21"/>
      <c r="N33" s="21"/>
      <c r="O33" s="228"/>
      <c r="P33" s="228"/>
      <c r="Q33" s="21"/>
      <c r="R33" s="21"/>
      <c r="S33" s="21"/>
      <c r="T33" s="21"/>
      <c r="U33" s="21"/>
      <c r="V33" s="228"/>
      <c r="W33" s="228"/>
      <c r="X33" s="21"/>
      <c r="Y33" s="21"/>
      <c r="Z33" s="21"/>
      <c r="AA33" s="21"/>
      <c r="AB33" s="21"/>
      <c r="AC33" s="228"/>
      <c r="AD33" s="228"/>
      <c r="AE33" s="21"/>
      <c r="AF33" s="21"/>
      <c r="AG33" s="158">
        <f t="shared" si="5"/>
        <v>0</v>
      </c>
      <c r="AH33" s="159">
        <f t="shared" si="0"/>
        <v>0</v>
      </c>
      <c r="AI33" s="159">
        <f t="shared" si="6"/>
        <v>0</v>
      </c>
      <c r="AJ33" s="14"/>
      <c r="AK33" s="15"/>
      <c r="AL33" s="16"/>
      <c r="AM33" s="16"/>
      <c r="AN33" s="16"/>
      <c r="AO33" s="16"/>
      <c r="AP33" s="16"/>
      <c r="AQ33" s="16"/>
    </row>
    <row r="34" spans="1:43" s="140" customFormat="1" ht="13.5" thickBot="1" x14ac:dyDescent="0.25">
      <c r="A34" s="153"/>
      <c r="B34" s="229"/>
      <c r="C34" s="32"/>
      <c r="D34" s="32"/>
      <c r="E34" s="32"/>
      <c r="F34" s="32"/>
      <c r="G34" s="32"/>
      <c r="H34" s="229"/>
      <c r="I34" s="229"/>
      <c r="J34" s="32"/>
      <c r="K34" s="32"/>
      <c r="L34" s="32"/>
      <c r="M34" s="32"/>
      <c r="N34" s="32"/>
      <c r="O34" s="229"/>
      <c r="P34" s="229"/>
      <c r="Q34" s="32"/>
      <c r="R34" s="32"/>
      <c r="S34" s="32"/>
      <c r="T34" s="32"/>
      <c r="U34" s="32"/>
      <c r="V34" s="229"/>
      <c r="W34" s="229"/>
      <c r="X34" s="32"/>
      <c r="Y34" s="32"/>
      <c r="Z34" s="32"/>
      <c r="AA34" s="32"/>
      <c r="AB34" s="32"/>
      <c r="AC34" s="229"/>
      <c r="AD34" s="229"/>
      <c r="AE34" s="32"/>
      <c r="AF34" s="32"/>
      <c r="AG34" s="160">
        <f t="shared" ref="AG34" si="7">SUM(AG25:AG33)</f>
        <v>0</v>
      </c>
      <c r="AH34" s="161">
        <f>SUM(AH25:AH33)</f>
        <v>0</v>
      </c>
      <c r="AI34" s="161">
        <f>SUM(AI25:AI33)</f>
        <v>0</v>
      </c>
      <c r="AJ34" s="40" t="e">
        <f>AG34/(AG34+AH34)</f>
        <v>#DIV/0!</v>
      </c>
      <c r="AK34" s="178"/>
      <c r="AL34" s="144"/>
      <c r="AM34" s="144"/>
      <c r="AN34" s="144"/>
      <c r="AO34" s="144"/>
      <c r="AP34" s="144"/>
      <c r="AQ34" s="144"/>
    </row>
    <row r="35" spans="1:43" s="31" customFormat="1" x14ac:dyDescent="0.2">
      <c r="A35" s="129" t="str">
        <f>IF(Schülernamen!$A$5="","",Schülernamen!$A$5)</f>
        <v>Schüler4</v>
      </c>
      <c r="B35" s="224"/>
      <c r="C35" s="232"/>
      <c r="D35" s="232"/>
      <c r="E35" s="232"/>
      <c r="F35" s="232"/>
      <c r="G35" s="232"/>
      <c r="H35" s="224"/>
      <c r="I35" s="224"/>
      <c r="J35" s="232"/>
      <c r="K35" s="232"/>
      <c r="L35" s="232"/>
      <c r="M35" s="232"/>
      <c r="N35" s="232"/>
      <c r="O35" s="224"/>
      <c r="P35" s="224"/>
      <c r="Q35" s="232"/>
      <c r="R35" s="232"/>
      <c r="S35" s="232"/>
      <c r="T35" s="232"/>
      <c r="U35" s="232"/>
      <c r="V35" s="224"/>
      <c r="W35" s="224"/>
      <c r="X35" s="232"/>
      <c r="Y35" s="232"/>
      <c r="Z35" s="232"/>
      <c r="AA35" s="232"/>
      <c r="AB35" s="232"/>
      <c r="AC35" s="224"/>
      <c r="AD35" s="224"/>
      <c r="AE35" s="232"/>
      <c r="AF35" s="130"/>
      <c r="AG35" s="131">
        <f t="shared" ref="AG35:AG88" si="8">COUNTIF(B35:AF35,"e")+AH35</f>
        <v>0</v>
      </c>
      <c r="AH35" s="132">
        <f t="shared" si="0"/>
        <v>0</v>
      </c>
      <c r="AI35" s="132">
        <f>COUNT(B36:AF44)</f>
        <v>0</v>
      </c>
      <c r="AJ35" s="133" t="e">
        <f>AG35/(AG35+AH35)</f>
        <v>#DIV/0!</v>
      </c>
      <c r="AK35" s="134"/>
      <c r="AL35" s="30"/>
      <c r="AM35" s="30"/>
      <c r="AN35" s="30"/>
      <c r="AO35" s="30"/>
      <c r="AP35" s="30"/>
      <c r="AQ35" s="30"/>
    </row>
    <row r="36" spans="1:43" x14ac:dyDescent="0.2">
      <c r="A36" s="162" t="s">
        <v>9</v>
      </c>
      <c r="B36" s="226"/>
      <c r="H36" s="226"/>
      <c r="I36" s="226"/>
      <c r="O36" s="226"/>
      <c r="P36" s="226"/>
      <c r="V36" s="226"/>
      <c r="W36" s="226"/>
      <c r="AC36" s="226"/>
      <c r="AD36" s="226"/>
      <c r="AG36" s="164">
        <f t="shared" si="8"/>
        <v>0</v>
      </c>
      <c r="AH36" s="165">
        <f t="shared" si="0"/>
        <v>0</v>
      </c>
      <c r="AI36" s="166">
        <f>SUM(B36:AF36)</f>
        <v>0</v>
      </c>
      <c r="AJ36" s="5"/>
      <c r="AL36" s="1"/>
      <c r="AM36" s="1"/>
      <c r="AN36" s="1"/>
      <c r="AO36" s="1"/>
      <c r="AP36" s="1"/>
      <c r="AQ36" s="1"/>
    </row>
    <row r="37" spans="1:43" x14ac:dyDescent="0.2">
      <c r="A37" s="162" t="s">
        <v>1</v>
      </c>
      <c r="B37" s="226"/>
      <c r="H37" s="226"/>
      <c r="I37" s="226"/>
      <c r="O37" s="226"/>
      <c r="P37" s="226"/>
      <c r="V37" s="226"/>
      <c r="W37" s="226"/>
      <c r="AC37" s="226"/>
      <c r="AD37" s="226"/>
      <c r="AG37" s="164">
        <f t="shared" si="8"/>
        <v>0</v>
      </c>
      <c r="AH37" s="165">
        <f t="shared" si="0"/>
        <v>0</v>
      </c>
      <c r="AI37" s="167">
        <f t="shared" ref="AI37:AI44" si="9">SUM(B37:AF37)</f>
        <v>0</v>
      </c>
      <c r="AJ37" s="5"/>
      <c r="AL37" s="1"/>
      <c r="AM37" s="1"/>
      <c r="AN37" s="1"/>
      <c r="AO37" s="1"/>
      <c r="AP37" s="1"/>
      <c r="AQ37" s="1"/>
    </row>
    <row r="38" spans="1:43" x14ac:dyDescent="0.2">
      <c r="A38" s="162" t="s">
        <v>2</v>
      </c>
      <c r="B38" s="226"/>
      <c r="H38" s="226"/>
      <c r="I38" s="226"/>
      <c r="O38" s="226"/>
      <c r="P38" s="226"/>
      <c r="V38" s="226"/>
      <c r="W38" s="226"/>
      <c r="AC38" s="226"/>
      <c r="AD38" s="226"/>
      <c r="AG38" s="164">
        <f t="shared" si="8"/>
        <v>0</v>
      </c>
      <c r="AH38" s="165">
        <f t="shared" si="0"/>
        <v>0</v>
      </c>
      <c r="AI38" s="167">
        <f t="shared" si="9"/>
        <v>0</v>
      </c>
      <c r="AJ38" s="5"/>
    </row>
    <row r="39" spans="1:43" x14ac:dyDescent="0.2">
      <c r="A39" s="162" t="s">
        <v>3</v>
      </c>
      <c r="B39" s="226"/>
      <c r="H39" s="226"/>
      <c r="I39" s="226"/>
      <c r="O39" s="226"/>
      <c r="P39" s="226"/>
      <c r="V39" s="226"/>
      <c r="W39" s="226"/>
      <c r="AC39" s="226"/>
      <c r="AD39" s="226"/>
      <c r="AG39" s="164">
        <f t="shared" si="8"/>
        <v>0</v>
      </c>
      <c r="AH39" s="165">
        <f t="shared" si="0"/>
        <v>0</v>
      </c>
      <c r="AI39" s="167">
        <f t="shared" si="9"/>
        <v>0</v>
      </c>
      <c r="AJ39" s="5"/>
    </row>
    <row r="40" spans="1:43" x14ac:dyDescent="0.2">
      <c r="A40" s="162" t="s">
        <v>4</v>
      </c>
      <c r="B40" s="226"/>
      <c r="H40" s="226"/>
      <c r="I40" s="226"/>
      <c r="O40" s="226"/>
      <c r="P40" s="226"/>
      <c r="V40" s="226"/>
      <c r="W40" s="226"/>
      <c r="AC40" s="226"/>
      <c r="AD40" s="226"/>
      <c r="AG40" s="164">
        <f t="shared" si="8"/>
        <v>0</v>
      </c>
      <c r="AH40" s="165">
        <f t="shared" si="0"/>
        <v>0</v>
      </c>
      <c r="AI40" s="167">
        <f t="shared" si="9"/>
        <v>0</v>
      </c>
      <c r="AJ40" s="5"/>
    </row>
    <row r="41" spans="1:43" x14ac:dyDescent="0.2">
      <c r="A41" s="162" t="s">
        <v>5</v>
      </c>
      <c r="B41" s="226"/>
      <c r="H41" s="226"/>
      <c r="I41" s="226"/>
      <c r="O41" s="226"/>
      <c r="P41" s="226"/>
      <c r="V41" s="226"/>
      <c r="W41" s="226"/>
      <c r="AC41" s="226"/>
      <c r="AD41" s="226"/>
      <c r="AG41" s="164">
        <f t="shared" si="8"/>
        <v>0</v>
      </c>
      <c r="AH41" s="165">
        <f t="shared" si="0"/>
        <v>0</v>
      </c>
      <c r="AI41" s="167">
        <f t="shared" si="9"/>
        <v>0</v>
      </c>
      <c r="AJ41" s="5"/>
    </row>
    <row r="42" spans="1:43" x14ac:dyDescent="0.2">
      <c r="A42" s="162" t="s">
        <v>6</v>
      </c>
      <c r="B42" s="226"/>
      <c r="H42" s="226"/>
      <c r="I42" s="226"/>
      <c r="O42" s="226"/>
      <c r="P42" s="226"/>
      <c r="V42" s="226"/>
      <c r="W42" s="226"/>
      <c r="AC42" s="226"/>
      <c r="AD42" s="226"/>
      <c r="AG42" s="164">
        <f t="shared" si="8"/>
        <v>0</v>
      </c>
      <c r="AH42" s="165">
        <f t="shared" si="0"/>
        <v>0</v>
      </c>
      <c r="AI42" s="167">
        <f t="shared" si="9"/>
        <v>0</v>
      </c>
      <c r="AJ42" s="5"/>
    </row>
    <row r="43" spans="1:43" x14ac:dyDescent="0.2">
      <c r="A43" s="162" t="s">
        <v>7</v>
      </c>
      <c r="B43" s="226"/>
      <c r="H43" s="226"/>
      <c r="I43" s="226"/>
      <c r="O43" s="226"/>
      <c r="P43" s="226"/>
      <c r="V43" s="226"/>
      <c r="W43" s="226"/>
      <c r="AC43" s="226"/>
      <c r="AD43" s="226"/>
      <c r="AG43" s="164">
        <f t="shared" si="8"/>
        <v>0</v>
      </c>
      <c r="AH43" s="165">
        <f t="shared" si="0"/>
        <v>0</v>
      </c>
      <c r="AI43" s="167">
        <f t="shared" si="9"/>
        <v>0</v>
      </c>
      <c r="AJ43" s="5"/>
    </row>
    <row r="44" spans="1:43" s="17" customFormat="1" x14ac:dyDescent="0.2">
      <c r="A44" s="163" t="s">
        <v>8</v>
      </c>
      <c r="B44" s="228"/>
      <c r="C44" s="21"/>
      <c r="D44" s="21"/>
      <c r="E44" s="21"/>
      <c r="F44" s="21"/>
      <c r="G44" s="21"/>
      <c r="H44" s="228"/>
      <c r="I44" s="228"/>
      <c r="J44" s="21"/>
      <c r="K44" s="21"/>
      <c r="L44" s="21"/>
      <c r="M44" s="21"/>
      <c r="N44" s="21"/>
      <c r="O44" s="228"/>
      <c r="P44" s="228"/>
      <c r="Q44" s="21"/>
      <c r="R44" s="21"/>
      <c r="S44" s="21"/>
      <c r="T44" s="21"/>
      <c r="U44" s="21"/>
      <c r="V44" s="228"/>
      <c r="W44" s="228"/>
      <c r="X44" s="21"/>
      <c r="Y44" s="21"/>
      <c r="Z44" s="21"/>
      <c r="AA44" s="21"/>
      <c r="AB44" s="21"/>
      <c r="AC44" s="228"/>
      <c r="AD44" s="228"/>
      <c r="AE44" s="21"/>
      <c r="AF44" s="21"/>
      <c r="AG44" s="168">
        <f t="shared" si="8"/>
        <v>0</v>
      </c>
      <c r="AH44" s="169">
        <f t="shared" si="0"/>
        <v>0</v>
      </c>
      <c r="AI44" s="169">
        <f t="shared" si="9"/>
        <v>0</v>
      </c>
      <c r="AJ44" s="18"/>
      <c r="AK44" s="15"/>
    </row>
    <row r="45" spans="1:43" s="35" customFormat="1" ht="13.5" thickBot="1" x14ac:dyDescent="0.25">
      <c r="A45" s="137"/>
      <c r="B45" s="229"/>
      <c r="C45" s="32"/>
      <c r="D45" s="32"/>
      <c r="E45" s="32"/>
      <c r="F45" s="32"/>
      <c r="G45" s="32"/>
      <c r="H45" s="229"/>
      <c r="I45" s="229"/>
      <c r="J45" s="32"/>
      <c r="K45" s="32"/>
      <c r="L45" s="32"/>
      <c r="M45" s="32"/>
      <c r="N45" s="32"/>
      <c r="O45" s="229"/>
      <c r="P45" s="229"/>
      <c r="Q45" s="32"/>
      <c r="R45" s="32"/>
      <c r="S45" s="32"/>
      <c r="T45" s="32"/>
      <c r="U45" s="32"/>
      <c r="V45" s="229"/>
      <c r="W45" s="229"/>
      <c r="X45" s="32"/>
      <c r="Y45" s="32"/>
      <c r="Z45" s="32"/>
      <c r="AA45" s="32"/>
      <c r="AB45" s="32"/>
      <c r="AC45" s="229"/>
      <c r="AD45" s="229"/>
      <c r="AE45" s="32"/>
      <c r="AF45" s="32"/>
      <c r="AG45" s="138">
        <f t="shared" ref="AG45" si="10">SUM(AG36:AG44)</f>
        <v>0</v>
      </c>
      <c r="AH45" s="139">
        <f>SUM(AH36:AH44)</f>
        <v>0</v>
      </c>
      <c r="AI45" s="139">
        <f>SUM(AI36:AI44)</f>
        <v>0</v>
      </c>
      <c r="AJ45" s="40" t="e">
        <f>AG45/(AG45+AH45)</f>
        <v>#DIV/0!</v>
      </c>
      <c r="AK45" s="33"/>
    </row>
    <row r="46" spans="1:43" s="141" customFormat="1" x14ac:dyDescent="0.2">
      <c r="A46" s="170" t="str">
        <f>IF(Schülernamen!$A$6="","",Schülernamen!$A$6)</f>
        <v>Schüler5</v>
      </c>
      <c r="B46" s="224"/>
      <c r="C46" s="232"/>
      <c r="D46" s="232"/>
      <c r="E46" s="232"/>
      <c r="F46" s="232"/>
      <c r="G46" s="232"/>
      <c r="H46" s="224"/>
      <c r="I46" s="224"/>
      <c r="J46" s="232"/>
      <c r="K46" s="232"/>
      <c r="L46" s="232"/>
      <c r="M46" s="232"/>
      <c r="N46" s="232"/>
      <c r="O46" s="224"/>
      <c r="P46" s="224"/>
      <c r="Q46" s="232"/>
      <c r="R46" s="232"/>
      <c r="S46" s="232"/>
      <c r="T46" s="232"/>
      <c r="U46" s="232"/>
      <c r="V46" s="224"/>
      <c r="W46" s="224"/>
      <c r="X46" s="232"/>
      <c r="Y46" s="232"/>
      <c r="Z46" s="232"/>
      <c r="AA46" s="232"/>
      <c r="AB46" s="232"/>
      <c r="AC46" s="224"/>
      <c r="AD46" s="224"/>
      <c r="AE46" s="232"/>
      <c r="AF46" s="171"/>
      <c r="AG46" s="172">
        <f t="shared" ref="AG46:AG48" si="11">COUNTIF(B46:AF46,"e")+AH46</f>
        <v>0</v>
      </c>
      <c r="AH46" s="173">
        <f t="shared" si="0"/>
        <v>0</v>
      </c>
      <c r="AI46" s="173">
        <f>COUNT(B47:AF55)</f>
        <v>0</v>
      </c>
      <c r="AJ46" s="174" t="e">
        <f>AG46/(AG46+AH46)</f>
        <v>#DIV/0!</v>
      </c>
      <c r="AK46" s="175"/>
    </row>
    <row r="47" spans="1:43" x14ac:dyDescent="0.2">
      <c r="A47" s="151" t="s">
        <v>9</v>
      </c>
      <c r="B47" s="226"/>
      <c r="H47" s="226"/>
      <c r="I47" s="226"/>
      <c r="O47" s="226"/>
      <c r="P47" s="226"/>
      <c r="V47" s="226"/>
      <c r="W47" s="226"/>
      <c r="AC47" s="226"/>
      <c r="AD47" s="226"/>
      <c r="AG47" s="154">
        <f t="shared" si="11"/>
        <v>0</v>
      </c>
      <c r="AH47" s="155">
        <f t="shared" si="0"/>
        <v>0</v>
      </c>
      <c r="AI47" s="156">
        <f>SUM(B47:AF47)</f>
        <v>0</v>
      </c>
      <c r="AJ47" s="3"/>
    </row>
    <row r="48" spans="1:43" x14ac:dyDescent="0.2">
      <c r="A48" s="151" t="s">
        <v>1</v>
      </c>
      <c r="B48" s="226"/>
      <c r="H48" s="226"/>
      <c r="I48" s="226"/>
      <c r="O48" s="226"/>
      <c r="P48" s="226"/>
      <c r="V48" s="226"/>
      <c r="W48" s="226"/>
      <c r="AC48" s="226"/>
      <c r="AD48" s="226"/>
      <c r="AG48" s="154">
        <f t="shared" si="11"/>
        <v>0</v>
      </c>
      <c r="AH48" s="155">
        <f t="shared" si="0"/>
        <v>0</v>
      </c>
      <c r="AI48" s="157">
        <f t="shared" ref="AI48:AI55" si="12">SUM(B48:AF48)</f>
        <v>0</v>
      </c>
      <c r="AJ48" s="3"/>
    </row>
    <row r="49" spans="1:37" x14ac:dyDescent="0.2">
      <c r="A49" s="151" t="s">
        <v>2</v>
      </c>
      <c r="B49" s="226"/>
      <c r="H49" s="226"/>
      <c r="I49" s="226"/>
      <c r="O49" s="226"/>
      <c r="P49" s="226"/>
      <c r="V49" s="226"/>
      <c r="W49" s="226"/>
      <c r="AC49" s="226"/>
      <c r="AD49" s="226"/>
      <c r="AG49" s="154">
        <f t="shared" si="5"/>
        <v>0</v>
      </c>
      <c r="AH49" s="155">
        <f t="shared" si="0"/>
        <v>0</v>
      </c>
      <c r="AI49" s="157">
        <f t="shared" si="12"/>
        <v>0</v>
      </c>
      <c r="AJ49" s="3"/>
    </row>
    <row r="50" spans="1:37" x14ac:dyDescent="0.2">
      <c r="A50" s="151" t="s">
        <v>3</v>
      </c>
      <c r="B50" s="226"/>
      <c r="H50" s="226"/>
      <c r="I50" s="226"/>
      <c r="O50" s="226"/>
      <c r="P50" s="226"/>
      <c r="V50" s="226"/>
      <c r="W50" s="226"/>
      <c r="AC50" s="226"/>
      <c r="AD50" s="226"/>
      <c r="AG50" s="154">
        <f t="shared" si="5"/>
        <v>0</v>
      </c>
      <c r="AH50" s="155">
        <f t="shared" si="0"/>
        <v>0</v>
      </c>
      <c r="AI50" s="157">
        <f t="shared" si="12"/>
        <v>0</v>
      </c>
      <c r="AJ50" s="3"/>
    </row>
    <row r="51" spans="1:37" x14ac:dyDescent="0.2">
      <c r="A51" s="151" t="s">
        <v>4</v>
      </c>
      <c r="B51" s="226"/>
      <c r="H51" s="226"/>
      <c r="I51" s="226"/>
      <c r="O51" s="226"/>
      <c r="P51" s="226"/>
      <c r="V51" s="226"/>
      <c r="W51" s="226"/>
      <c r="AC51" s="226"/>
      <c r="AD51" s="226"/>
      <c r="AG51" s="154">
        <f t="shared" si="5"/>
        <v>0</v>
      </c>
      <c r="AH51" s="155">
        <f t="shared" si="0"/>
        <v>0</v>
      </c>
      <c r="AI51" s="157">
        <f t="shared" si="12"/>
        <v>0</v>
      </c>
      <c r="AJ51" s="3"/>
    </row>
    <row r="52" spans="1:37" x14ac:dyDescent="0.2">
      <c r="A52" s="151" t="s">
        <v>5</v>
      </c>
      <c r="B52" s="226"/>
      <c r="H52" s="226"/>
      <c r="I52" s="226"/>
      <c r="O52" s="226"/>
      <c r="P52" s="226"/>
      <c r="V52" s="226"/>
      <c r="W52" s="226"/>
      <c r="AC52" s="226"/>
      <c r="AD52" s="226"/>
      <c r="AG52" s="154">
        <f t="shared" si="5"/>
        <v>0</v>
      </c>
      <c r="AH52" s="155">
        <f t="shared" si="0"/>
        <v>0</v>
      </c>
      <c r="AI52" s="157">
        <f t="shared" si="12"/>
        <v>0</v>
      </c>
      <c r="AJ52" s="3"/>
    </row>
    <row r="53" spans="1:37" x14ac:dyDescent="0.2">
      <c r="A53" s="151" t="s">
        <v>6</v>
      </c>
      <c r="B53" s="226"/>
      <c r="H53" s="226"/>
      <c r="I53" s="226"/>
      <c r="O53" s="226"/>
      <c r="P53" s="226"/>
      <c r="V53" s="226"/>
      <c r="W53" s="226"/>
      <c r="AC53" s="226"/>
      <c r="AD53" s="226"/>
      <c r="AG53" s="154">
        <f t="shared" si="5"/>
        <v>0</v>
      </c>
      <c r="AH53" s="155">
        <f t="shared" si="0"/>
        <v>0</v>
      </c>
      <c r="AI53" s="157">
        <f t="shared" si="12"/>
        <v>0</v>
      </c>
      <c r="AJ53" s="3"/>
    </row>
    <row r="54" spans="1:37" x14ac:dyDescent="0.2">
      <c r="A54" s="151" t="s">
        <v>7</v>
      </c>
      <c r="B54" s="226"/>
      <c r="H54" s="226"/>
      <c r="I54" s="226"/>
      <c r="O54" s="226"/>
      <c r="P54" s="226"/>
      <c r="V54" s="226"/>
      <c r="W54" s="226"/>
      <c r="AC54" s="226"/>
      <c r="AD54" s="226"/>
      <c r="AG54" s="154">
        <f t="shared" si="5"/>
        <v>0</v>
      </c>
      <c r="AH54" s="155">
        <f t="shared" si="0"/>
        <v>0</v>
      </c>
      <c r="AI54" s="157">
        <f t="shared" si="12"/>
        <v>0</v>
      </c>
      <c r="AJ54" s="3"/>
    </row>
    <row r="55" spans="1:37" s="17" customFormat="1" x14ac:dyDescent="0.2">
      <c r="A55" s="152" t="s">
        <v>8</v>
      </c>
      <c r="B55" s="228"/>
      <c r="C55" s="21"/>
      <c r="D55" s="21"/>
      <c r="E55" s="21"/>
      <c r="F55" s="21"/>
      <c r="G55" s="21"/>
      <c r="H55" s="228"/>
      <c r="I55" s="228"/>
      <c r="J55" s="21"/>
      <c r="K55" s="21"/>
      <c r="L55" s="21"/>
      <c r="M55" s="21"/>
      <c r="N55" s="21"/>
      <c r="O55" s="228"/>
      <c r="P55" s="228"/>
      <c r="Q55" s="21"/>
      <c r="R55" s="21"/>
      <c r="S55" s="21"/>
      <c r="T55" s="21"/>
      <c r="U55" s="21"/>
      <c r="V55" s="228"/>
      <c r="W55" s="228"/>
      <c r="X55" s="21"/>
      <c r="Y55" s="21"/>
      <c r="Z55" s="21"/>
      <c r="AA55" s="21"/>
      <c r="AB55" s="21"/>
      <c r="AC55" s="228"/>
      <c r="AD55" s="228"/>
      <c r="AE55" s="21"/>
      <c r="AF55" s="21"/>
      <c r="AG55" s="158">
        <f t="shared" si="5"/>
        <v>0</v>
      </c>
      <c r="AH55" s="159">
        <f t="shared" si="0"/>
        <v>0</v>
      </c>
      <c r="AI55" s="159">
        <f t="shared" si="12"/>
        <v>0</v>
      </c>
      <c r="AJ55" s="14"/>
      <c r="AK55" s="15"/>
    </row>
    <row r="56" spans="1:37" s="140" customFormat="1" ht="13.5" thickBot="1" x14ac:dyDescent="0.25">
      <c r="A56" s="153"/>
      <c r="B56" s="229"/>
      <c r="C56" s="32"/>
      <c r="D56" s="32"/>
      <c r="E56" s="32"/>
      <c r="F56" s="32"/>
      <c r="G56" s="32"/>
      <c r="H56" s="229"/>
      <c r="I56" s="229"/>
      <c r="J56" s="32"/>
      <c r="K56" s="32"/>
      <c r="L56" s="32"/>
      <c r="M56" s="32"/>
      <c r="N56" s="32"/>
      <c r="O56" s="229"/>
      <c r="P56" s="229"/>
      <c r="Q56" s="32"/>
      <c r="R56" s="32"/>
      <c r="S56" s="32"/>
      <c r="T56" s="32"/>
      <c r="U56" s="32"/>
      <c r="V56" s="229"/>
      <c r="W56" s="229"/>
      <c r="X56" s="32"/>
      <c r="Y56" s="32"/>
      <c r="Z56" s="32"/>
      <c r="AA56" s="32"/>
      <c r="AB56" s="32"/>
      <c r="AC56" s="229"/>
      <c r="AD56" s="229"/>
      <c r="AE56" s="32"/>
      <c r="AF56" s="32"/>
      <c r="AG56" s="160">
        <f t="shared" ref="AG56" si="13">SUM(AG47:AG55)</f>
        <v>0</v>
      </c>
      <c r="AH56" s="161">
        <f>SUM(AH47:AH55)</f>
        <v>0</v>
      </c>
      <c r="AI56" s="161">
        <f>SUM(AI47:AI55)</f>
        <v>0</v>
      </c>
      <c r="AJ56" s="40" t="e">
        <f>AG56/(AG56+AH56)</f>
        <v>#DIV/0!</v>
      </c>
      <c r="AK56" s="178"/>
    </row>
    <row r="57" spans="1:37" s="31" customFormat="1" x14ac:dyDescent="0.2">
      <c r="A57" s="129" t="str">
        <f>IF(Schülernamen!$A$7="","",Schülernamen!$A$7)</f>
        <v>Schüler6</v>
      </c>
      <c r="B57" s="224"/>
      <c r="C57" s="232"/>
      <c r="D57" s="232"/>
      <c r="E57" s="232"/>
      <c r="F57" s="232"/>
      <c r="G57" s="232"/>
      <c r="H57" s="224"/>
      <c r="I57" s="224"/>
      <c r="J57" s="232"/>
      <c r="K57" s="232"/>
      <c r="L57" s="232"/>
      <c r="M57" s="232"/>
      <c r="N57" s="232"/>
      <c r="O57" s="224"/>
      <c r="P57" s="224"/>
      <c r="Q57" s="232"/>
      <c r="R57" s="232"/>
      <c r="S57" s="232"/>
      <c r="T57" s="232"/>
      <c r="U57" s="232"/>
      <c r="V57" s="224"/>
      <c r="W57" s="224"/>
      <c r="X57" s="232"/>
      <c r="Y57" s="232"/>
      <c r="Z57" s="232"/>
      <c r="AA57" s="232"/>
      <c r="AB57" s="232"/>
      <c r="AC57" s="224"/>
      <c r="AD57" s="224"/>
      <c r="AE57" s="232"/>
      <c r="AF57" s="130"/>
      <c r="AG57" s="131">
        <f t="shared" ref="AG57:AG59" si="14">COUNTIF(B57:AF57,"e")+AH57</f>
        <v>0</v>
      </c>
      <c r="AH57" s="132">
        <f t="shared" si="0"/>
        <v>0</v>
      </c>
      <c r="AI57" s="132">
        <f>COUNT(B58:AF66)</f>
        <v>0</v>
      </c>
      <c r="AJ57" s="133" t="e">
        <f>AG57/(AG57+AH57)</f>
        <v>#DIV/0!</v>
      </c>
      <c r="AK57" s="134"/>
    </row>
    <row r="58" spans="1:37" x14ac:dyDescent="0.2">
      <c r="A58" s="162" t="s">
        <v>9</v>
      </c>
      <c r="B58" s="226"/>
      <c r="H58" s="226"/>
      <c r="I58" s="226"/>
      <c r="O58" s="226"/>
      <c r="P58" s="226"/>
      <c r="V58" s="226"/>
      <c r="W58" s="226"/>
      <c r="AC58" s="226"/>
      <c r="AD58" s="226"/>
      <c r="AG58" s="164">
        <f t="shared" si="14"/>
        <v>0</v>
      </c>
      <c r="AH58" s="165">
        <f t="shared" si="0"/>
        <v>0</v>
      </c>
      <c r="AI58" s="166">
        <f>SUM(B58:AF58)</f>
        <v>0</v>
      </c>
      <c r="AJ58" s="5"/>
    </row>
    <row r="59" spans="1:37" x14ac:dyDescent="0.2">
      <c r="A59" s="162" t="s">
        <v>1</v>
      </c>
      <c r="B59" s="226"/>
      <c r="H59" s="226"/>
      <c r="I59" s="226"/>
      <c r="O59" s="226"/>
      <c r="P59" s="226"/>
      <c r="V59" s="226"/>
      <c r="W59" s="226"/>
      <c r="AC59" s="226"/>
      <c r="AD59" s="226"/>
      <c r="AG59" s="164">
        <f t="shared" si="14"/>
        <v>0</v>
      </c>
      <c r="AH59" s="165">
        <f t="shared" si="0"/>
        <v>0</v>
      </c>
      <c r="AI59" s="167">
        <f t="shared" ref="AI59:AI66" si="15">SUM(B59:AF59)</f>
        <v>0</v>
      </c>
      <c r="AJ59" s="5"/>
    </row>
    <row r="60" spans="1:37" x14ac:dyDescent="0.2">
      <c r="A60" s="162" t="s">
        <v>2</v>
      </c>
      <c r="B60" s="226"/>
      <c r="H60" s="226"/>
      <c r="I60" s="226"/>
      <c r="O60" s="226"/>
      <c r="P60" s="226"/>
      <c r="V60" s="226"/>
      <c r="W60" s="226"/>
      <c r="AC60" s="226"/>
      <c r="AD60" s="226"/>
      <c r="AG60" s="164">
        <f t="shared" si="8"/>
        <v>0</v>
      </c>
      <c r="AH60" s="165">
        <f t="shared" si="0"/>
        <v>0</v>
      </c>
      <c r="AI60" s="167">
        <f t="shared" si="15"/>
        <v>0</v>
      </c>
      <c r="AJ60" s="5"/>
    </row>
    <row r="61" spans="1:37" x14ac:dyDescent="0.2">
      <c r="A61" s="162" t="s">
        <v>3</v>
      </c>
      <c r="B61" s="226"/>
      <c r="H61" s="226"/>
      <c r="I61" s="226"/>
      <c r="O61" s="226"/>
      <c r="P61" s="226"/>
      <c r="V61" s="226"/>
      <c r="W61" s="226"/>
      <c r="AC61" s="226"/>
      <c r="AD61" s="226"/>
      <c r="AG61" s="164">
        <f t="shared" si="8"/>
        <v>0</v>
      </c>
      <c r="AH61" s="165">
        <f t="shared" si="0"/>
        <v>0</v>
      </c>
      <c r="AI61" s="167">
        <f t="shared" si="15"/>
        <v>0</v>
      </c>
      <c r="AJ61" s="5"/>
    </row>
    <row r="62" spans="1:37" x14ac:dyDescent="0.2">
      <c r="A62" s="162" t="s">
        <v>4</v>
      </c>
      <c r="B62" s="226"/>
      <c r="H62" s="226"/>
      <c r="I62" s="226"/>
      <c r="O62" s="226"/>
      <c r="P62" s="226"/>
      <c r="V62" s="226"/>
      <c r="W62" s="226"/>
      <c r="AC62" s="226"/>
      <c r="AD62" s="226"/>
      <c r="AG62" s="164">
        <f t="shared" si="8"/>
        <v>0</v>
      </c>
      <c r="AH62" s="165">
        <f t="shared" si="0"/>
        <v>0</v>
      </c>
      <c r="AI62" s="167">
        <f t="shared" si="15"/>
        <v>0</v>
      </c>
      <c r="AJ62" s="5"/>
    </row>
    <row r="63" spans="1:37" x14ac:dyDescent="0.2">
      <c r="A63" s="162" t="s">
        <v>5</v>
      </c>
      <c r="B63" s="226"/>
      <c r="H63" s="226"/>
      <c r="I63" s="226"/>
      <c r="O63" s="226"/>
      <c r="P63" s="226"/>
      <c r="V63" s="226"/>
      <c r="W63" s="226"/>
      <c r="AC63" s="226"/>
      <c r="AD63" s="226"/>
      <c r="AG63" s="164">
        <f t="shared" si="8"/>
        <v>0</v>
      </c>
      <c r="AH63" s="165">
        <f t="shared" si="0"/>
        <v>0</v>
      </c>
      <c r="AI63" s="167">
        <f t="shared" si="15"/>
        <v>0</v>
      </c>
      <c r="AJ63" s="5"/>
    </row>
    <row r="64" spans="1:37" x14ac:dyDescent="0.2">
      <c r="A64" s="162" t="s">
        <v>6</v>
      </c>
      <c r="B64" s="226"/>
      <c r="H64" s="226"/>
      <c r="I64" s="226"/>
      <c r="O64" s="226"/>
      <c r="P64" s="226"/>
      <c r="V64" s="226"/>
      <c r="W64" s="226"/>
      <c r="AC64" s="226"/>
      <c r="AD64" s="226"/>
      <c r="AG64" s="164">
        <f t="shared" si="8"/>
        <v>0</v>
      </c>
      <c r="AH64" s="165">
        <f t="shared" si="0"/>
        <v>0</v>
      </c>
      <c r="AI64" s="167">
        <f t="shared" si="15"/>
        <v>0</v>
      </c>
      <c r="AJ64" s="5"/>
    </row>
    <row r="65" spans="1:37" x14ac:dyDescent="0.2">
      <c r="A65" s="162" t="s">
        <v>7</v>
      </c>
      <c r="B65" s="226"/>
      <c r="H65" s="226"/>
      <c r="I65" s="226"/>
      <c r="O65" s="226"/>
      <c r="P65" s="226"/>
      <c r="V65" s="226"/>
      <c r="W65" s="226"/>
      <c r="AC65" s="226"/>
      <c r="AD65" s="226"/>
      <c r="AG65" s="164">
        <f t="shared" si="8"/>
        <v>0</v>
      </c>
      <c r="AH65" s="165">
        <f t="shared" si="0"/>
        <v>0</v>
      </c>
      <c r="AI65" s="167">
        <f t="shared" si="15"/>
        <v>0</v>
      </c>
      <c r="AJ65" s="5"/>
    </row>
    <row r="66" spans="1:37" s="17" customFormat="1" x14ac:dyDescent="0.2">
      <c r="A66" s="163" t="s">
        <v>8</v>
      </c>
      <c r="B66" s="228"/>
      <c r="C66" s="21"/>
      <c r="D66" s="21"/>
      <c r="E66" s="21"/>
      <c r="F66" s="21"/>
      <c r="G66" s="21"/>
      <c r="H66" s="228"/>
      <c r="I66" s="228"/>
      <c r="J66" s="21"/>
      <c r="K66" s="21"/>
      <c r="L66" s="21"/>
      <c r="M66" s="21"/>
      <c r="N66" s="21"/>
      <c r="O66" s="228"/>
      <c r="P66" s="228"/>
      <c r="Q66" s="21"/>
      <c r="R66" s="21"/>
      <c r="S66" s="21"/>
      <c r="T66" s="21"/>
      <c r="U66" s="21"/>
      <c r="V66" s="228"/>
      <c r="W66" s="228"/>
      <c r="X66" s="21"/>
      <c r="Y66" s="21"/>
      <c r="Z66" s="21"/>
      <c r="AA66" s="21"/>
      <c r="AB66" s="21"/>
      <c r="AC66" s="228"/>
      <c r="AD66" s="228"/>
      <c r="AE66" s="21"/>
      <c r="AF66" s="21"/>
      <c r="AG66" s="168">
        <f t="shared" si="8"/>
        <v>0</v>
      </c>
      <c r="AH66" s="169">
        <f t="shared" si="0"/>
        <v>0</v>
      </c>
      <c r="AI66" s="169">
        <f t="shared" si="15"/>
        <v>0</v>
      </c>
      <c r="AJ66" s="18"/>
      <c r="AK66" s="15"/>
    </row>
    <row r="67" spans="1:37" s="35" customFormat="1" ht="13.5" thickBot="1" x14ac:dyDescent="0.25">
      <c r="A67" s="137"/>
      <c r="B67" s="229"/>
      <c r="C67" s="32"/>
      <c r="D67" s="32"/>
      <c r="E67" s="32"/>
      <c r="F67" s="32"/>
      <c r="G67" s="32"/>
      <c r="H67" s="229"/>
      <c r="I67" s="229"/>
      <c r="J67" s="32"/>
      <c r="K67" s="32"/>
      <c r="L67" s="32"/>
      <c r="M67" s="32"/>
      <c r="N67" s="32"/>
      <c r="O67" s="229"/>
      <c r="P67" s="229"/>
      <c r="Q67" s="32"/>
      <c r="R67" s="32"/>
      <c r="S67" s="32"/>
      <c r="T67" s="32"/>
      <c r="U67" s="32"/>
      <c r="V67" s="229"/>
      <c r="W67" s="229"/>
      <c r="X67" s="32"/>
      <c r="Y67" s="32"/>
      <c r="Z67" s="32"/>
      <c r="AA67" s="32"/>
      <c r="AB67" s="32"/>
      <c r="AC67" s="229"/>
      <c r="AD67" s="229"/>
      <c r="AE67" s="32"/>
      <c r="AF67" s="32"/>
      <c r="AG67" s="138">
        <f t="shared" ref="AG67" si="16">SUM(AG58:AG66)</f>
        <v>0</v>
      </c>
      <c r="AH67" s="139">
        <f>SUM(AH58:AH66)</f>
        <v>0</v>
      </c>
      <c r="AI67" s="139">
        <f>SUM(AI58:AI66)</f>
        <v>0</v>
      </c>
      <c r="AJ67" s="40" t="e">
        <f>AG67/(AG67+AH67)</f>
        <v>#DIV/0!</v>
      </c>
      <c r="AK67" s="33"/>
    </row>
    <row r="68" spans="1:37" s="141" customFormat="1" x14ac:dyDescent="0.2">
      <c r="A68" s="170" t="str">
        <f>IF(Schülernamen!$A$8="","",Schülernamen!$A$8)</f>
        <v>Schüler7</v>
      </c>
      <c r="B68" s="224"/>
      <c r="C68" s="232"/>
      <c r="D68" s="232"/>
      <c r="E68" s="232"/>
      <c r="F68" s="232"/>
      <c r="G68" s="232"/>
      <c r="H68" s="224"/>
      <c r="I68" s="224"/>
      <c r="J68" s="232"/>
      <c r="K68" s="232"/>
      <c r="L68" s="232"/>
      <c r="M68" s="232"/>
      <c r="N68" s="232"/>
      <c r="O68" s="224"/>
      <c r="P68" s="224"/>
      <c r="Q68" s="232"/>
      <c r="R68" s="232"/>
      <c r="S68" s="232"/>
      <c r="T68" s="232"/>
      <c r="U68" s="232"/>
      <c r="V68" s="224"/>
      <c r="W68" s="224"/>
      <c r="X68" s="232"/>
      <c r="Y68" s="232"/>
      <c r="Z68" s="232"/>
      <c r="AA68" s="232"/>
      <c r="AB68" s="232"/>
      <c r="AC68" s="224"/>
      <c r="AD68" s="224"/>
      <c r="AE68" s="232"/>
      <c r="AF68" s="171"/>
      <c r="AG68" s="172">
        <f t="shared" ref="AG68:AG70" si="17">COUNTIF(B68:AF68,"e")+AH68</f>
        <v>0</v>
      </c>
      <c r="AH68" s="173">
        <f t="shared" si="0"/>
        <v>0</v>
      </c>
      <c r="AI68" s="173">
        <f>COUNT(B69:AF77)</f>
        <v>0</v>
      </c>
      <c r="AJ68" s="174" t="e">
        <f>AG68/(AG68+AH68)</f>
        <v>#DIV/0!</v>
      </c>
      <c r="AK68" s="175"/>
    </row>
    <row r="69" spans="1:37" x14ac:dyDescent="0.2">
      <c r="A69" s="151" t="s">
        <v>9</v>
      </c>
      <c r="B69" s="226"/>
      <c r="H69" s="226"/>
      <c r="I69" s="226"/>
      <c r="O69" s="226"/>
      <c r="P69" s="226"/>
      <c r="V69" s="226"/>
      <c r="W69" s="226"/>
      <c r="AC69" s="226"/>
      <c r="AD69" s="226"/>
      <c r="AG69" s="154">
        <f t="shared" si="17"/>
        <v>0</v>
      </c>
      <c r="AH69" s="155">
        <f t="shared" si="0"/>
        <v>0</v>
      </c>
      <c r="AI69" s="156">
        <f>SUM(B69:AF69)</f>
        <v>0</v>
      </c>
      <c r="AJ69" s="3"/>
    </row>
    <row r="70" spans="1:37" x14ac:dyDescent="0.2">
      <c r="A70" s="151" t="s">
        <v>1</v>
      </c>
      <c r="B70" s="226"/>
      <c r="H70" s="226"/>
      <c r="I70" s="226"/>
      <c r="O70" s="226"/>
      <c r="P70" s="226"/>
      <c r="V70" s="226"/>
      <c r="W70" s="226"/>
      <c r="AC70" s="226"/>
      <c r="AD70" s="226"/>
      <c r="AG70" s="154">
        <f t="shared" si="17"/>
        <v>0</v>
      </c>
      <c r="AH70" s="155">
        <f t="shared" si="0"/>
        <v>0</v>
      </c>
      <c r="AI70" s="157">
        <f t="shared" ref="AI70:AI77" si="18">SUM(B70:AF70)</f>
        <v>0</v>
      </c>
      <c r="AJ70" s="3"/>
    </row>
    <row r="71" spans="1:37" x14ac:dyDescent="0.2">
      <c r="A71" s="151" t="s">
        <v>2</v>
      </c>
      <c r="B71" s="226"/>
      <c r="H71" s="226"/>
      <c r="I71" s="226"/>
      <c r="O71" s="226"/>
      <c r="P71" s="226"/>
      <c r="V71" s="226"/>
      <c r="W71" s="226"/>
      <c r="AC71" s="226"/>
      <c r="AD71" s="226"/>
      <c r="AG71" s="154">
        <f t="shared" si="5"/>
        <v>0</v>
      </c>
      <c r="AH71" s="155">
        <f t="shared" si="0"/>
        <v>0</v>
      </c>
      <c r="AI71" s="157">
        <f t="shared" si="18"/>
        <v>0</v>
      </c>
      <c r="AJ71" s="3"/>
    </row>
    <row r="72" spans="1:37" x14ac:dyDescent="0.2">
      <c r="A72" s="151" t="s">
        <v>3</v>
      </c>
      <c r="B72" s="226"/>
      <c r="H72" s="226"/>
      <c r="I72" s="226"/>
      <c r="O72" s="226"/>
      <c r="P72" s="226"/>
      <c r="V72" s="226"/>
      <c r="W72" s="226"/>
      <c r="AC72" s="226"/>
      <c r="AD72" s="226"/>
      <c r="AG72" s="154">
        <f t="shared" si="5"/>
        <v>0</v>
      </c>
      <c r="AH72" s="155">
        <f t="shared" si="0"/>
        <v>0</v>
      </c>
      <c r="AI72" s="157">
        <f t="shared" si="18"/>
        <v>0</v>
      </c>
      <c r="AJ72" s="3"/>
    </row>
    <row r="73" spans="1:37" x14ac:dyDescent="0.2">
      <c r="A73" s="151" t="s">
        <v>4</v>
      </c>
      <c r="B73" s="226"/>
      <c r="H73" s="226"/>
      <c r="I73" s="226"/>
      <c r="O73" s="226"/>
      <c r="P73" s="226"/>
      <c r="V73" s="226"/>
      <c r="W73" s="226"/>
      <c r="AC73" s="226"/>
      <c r="AD73" s="226"/>
      <c r="AG73" s="154">
        <f t="shared" si="5"/>
        <v>0</v>
      </c>
      <c r="AH73" s="155">
        <f t="shared" ref="AH73:AH142" si="19">COUNTIF(B73:AF73,"u")</f>
        <v>0</v>
      </c>
      <c r="AI73" s="157">
        <f t="shared" si="18"/>
        <v>0</v>
      </c>
      <c r="AJ73" s="3"/>
    </row>
    <row r="74" spans="1:37" x14ac:dyDescent="0.2">
      <c r="A74" s="151" t="s">
        <v>5</v>
      </c>
      <c r="B74" s="226"/>
      <c r="H74" s="226"/>
      <c r="I74" s="226"/>
      <c r="O74" s="226"/>
      <c r="P74" s="226"/>
      <c r="V74" s="226"/>
      <c r="W74" s="226"/>
      <c r="AC74" s="226"/>
      <c r="AD74" s="226"/>
      <c r="AG74" s="154">
        <f t="shared" si="5"/>
        <v>0</v>
      </c>
      <c r="AH74" s="155">
        <f t="shared" si="19"/>
        <v>0</v>
      </c>
      <c r="AI74" s="157">
        <f t="shared" si="18"/>
        <v>0</v>
      </c>
      <c r="AJ74" s="3"/>
    </row>
    <row r="75" spans="1:37" x14ac:dyDescent="0.2">
      <c r="A75" s="151" t="s">
        <v>6</v>
      </c>
      <c r="B75" s="226"/>
      <c r="H75" s="226"/>
      <c r="I75" s="226"/>
      <c r="O75" s="226"/>
      <c r="P75" s="226"/>
      <c r="V75" s="226"/>
      <c r="W75" s="226"/>
      <c r="AC75" s="226"/>
      <c r="AD75" s="226"/>
      <c r="AG75" s="154">
        <f t="shared" si="5"/>
        <v>0</v>
      </c>
      <c r="AH75" s="155">
        <f t="shared" si="19"/>
        <v>0</v>
      </c>
      <c r="AI75" s="157">
        <f t="shared" si="18"/>
        <v>0</v>
      </c>
      <c r="AJ75" s="3"/>
    </row>
    <row r="76" spans="1:37" x14ac:dyDescent="0.2">
      <c r="A76" s="151" t="s">
        <v>7</v>
      </c>
      <c r="B76" s="226"/>
      <c r="H76" s="226"/>
      <c r="I76" s="226"/>
      <c r="O76" s="226"/>
      <c r="P76" s="226"/>
      <c r="V76" s="226"/>
      <c r="W76" s="226"/>
      <c r="AC76" s="226"/>
      <c r="AD76" s="226"/>
      <c r="AG76" s="154">
        <f t="shared" si="5"/>
        <v>0</v>
      </c>
      <c r="AH76" s="155">
        <f t="shared" si="19"/>
        <v>0</v>
      </c>
      <c r="AI76" s="157">
        <f t="shared" si="18"/>
        <v>0</v>
      </c>
      <c r="AJ76" s="3"/>
    </row>
    <row r="77" spans="1:37" s="17" customFormat="1" x14ac:dyDescent="0.2">
      <c r="A77" s="152" t="s">
        <v>8</v>
      </c>
      <c r="B77" s="228"/>
      <c r="C77" s="21"/>
      <c r="D77" s="21"/>
      <c r="E77" s="21"/>
      <c r="F77" s="21"/>
      <c r="G77" s="21"/>
      <c r="H77" s="228"/>
      <c r="I77" s="228"/>
      <c r="J77" s="21"/>
      <c r="K77" s="21"/>
      <c r="L77" s="21"/>
      <c r="M77" s="21"/>
      <c r="N77" s="21"/>
      <c r="O77" s="228"/>
      <c r="P77" s="228"/>
      <c r="Q77" s="21"/>
      <c r="R77" s="21"/>
      <c r="S77" s="21"/>
      <c r="T77" s="21"/>
      <c r="U77" s="21"/>
      <c r="V77" s="228"/>
      <c r="W77" s="228"/>
      <c r="X77" s="21"/>
      <c r="Y77" s="21"/>
      <c r="Z77" s="21"/>
      <c r="AA77" s="21"/>
      <c r="AB77" s="21"/>
      <c r="AC77" s="228"/>
      <c r="AD77" s="228"/>
      <c r="AE77" s="21"/>
      <c r="AF77" s="21"/>
      <c r="AG77" s="158">
        <f t="shared" si="5"/>
        <v>0</v>
      </c>
      <c r="AH77" s="159">
        <f t="shared" si="19"/>
        <v>0</v>
      </c>
      <c r="AI77" s="159">
        <f t="shared" si="18"/>
        <v>0</v>
      </c>
      <c r="AJ77" s="14"/>
      <c r="AK77" s="15"/>
    </row>
    <row r="78" spans="1:37" s="140" customFormat="1" ht="13.5" thickBot="1" x14ac:dyDescent="0.25">
      <c r="A78" s="153"/>
      <c r="B78" s="229"/>
      <c r="C78" s="32"/>
      <c r="D78" s="32"/>
      <c r="E78" s="32"/>
      <c r="F78" s="32"/>
      <c r="G78" s="32"/>
      <c r="H78" s="229"/>
      <c r="I78" s="229"/>
      <c r="J78" s="32"/>
      <c r="K78" s="32"/>
      <c r="L78" s="32"/>
      <c r="M78" s="32"/>
      <c r="N78" s="32"/>
      <c r="O78" s="229"/>
      <c r="P78" s="229"/>
      <c r="Q78" s="32"/>
      <c r="R78" s="32"/>
      <c r="S78" s="32"/>
      <c r="T78" s="32"/>
      <c r="U78" s="32"/>
      <c r="V78" s="229"/>
      <c r="W78" s="229"/>
      <c r="X78" s="32"/>
      <c r="Y78" s="32"/>
      <c r="Z78" s="32"/>
      <c r="AA78" s="32"/>
      <c r="AB78" s="32"/>
      <c r="AC78" s="229"/>
      <c r="AD78" s="229"/>
      <c r="AE78" s="32"/>
      <c r="AF78" s="32"/>
      <c r="AG78" s="160">
        <f t="shared" ref="AG78" si="20">SUM(AG69:AG77)</f>
        <v>0</v>
      </c>
      <c r="AH78" s="161">
        <f>SUM(AH69:AH77)</f>
        <v>0</v>
      </c>
      <c r="AI78" s="161">
        <f>SUM(AI69:AI77)</f>
        <v>0</v>
      </c>
      <c r="AJ78" s="40" t="e">
        <f>AG78/(AG78+AH78)</f>
        <v>#DIV/0!</v>
      </c>
      <c r="AK78" s="178"/>
    </row>
    <row r="79" spans="1:37" s="31" customFormat="1" x14ac:dyDescent="0.2">
      <c r="A79" s="129" t="str">
        <f>IF(Schülernamen!$A$9="","",Schülernamen!$A$9)</f>
        <v>Schüler8</v>
      </c>
      <c r="B79" s="224"/>
      <c r="C79" s="232"/>
      <c r="D79" s="232"/>
      <c r="E79" s="232"/>
      <c r="F79" s="232"/>
      <c r="G79" s="232"/>
      <c r="H79" s="224"/>
      <c r="I79" s="224"/>
      <c r="J79" s="232"/>
      <c r="K79" s="232"/>
      <c r="L79" s="232"/>
      <c r="M79" s="232"/>
      <c r="N79" s="232"/>
      <c r="O79" s="224"/>
      <c r="P79" s="224"/>
      <c r="Q79" s="232"/>
      <c r="R79" s="232"/>
      <c r="S79" s="232"/>
      <c r="T79" s="232"/>
      <c r="U79" s="232"/>
      <c r="V79" s="224"/>
      <c r="W79" s="224"/>
      <c r="X79" s="232"/>
      <c r="Y79" s="232"/>
      <c r="Z79" s="232"/>
      <c r="AA79" s="232"/>
      <c r="AB79" s="232"/>
      <c r="AC79" s="224"/>
      <c r="AD79" s="224"/>
      <c r="AE79" s="232"/>
      <c r="AF79" s="130"/>
      <c r="AG79" s="131">
        <f t="shared" ref="AG79:AG81" si="21">COUNTIF(B79:AF79,"e")+AH79</f>
        <v>0</v>
      </c>
      <c r="AH79" s="132">
        <f t="shared" si="19"/>
        <v>0</v>
      </c>
      <c r="AI79" s="132">
        <f>COUNT(B80:AF88)</f>
        <v>0</v>
      </c>
      <c r="AJ79" s="133" t="e">
        <f>AG79/(AG79+AH79)</f>
        <v>#DIV/0!</v>
      </c>
      <c r="AK79" s="134"/>
    </row>
    <row r="80" spans="1:37" x14ac:dyDescent="0.2">
      <c r="A80" s="162" t="s">
        <v>9</v>
      </c>
      <c r="B80" s="226"/>
      <c r="H80" s="226"/>
      <c r="I80" s="226"/>
      <c r="O80" s="226"/>
      <c r="P80" s="226"/>
      <c r="V80" s="226"/>
      <c r="W80" s="226"/>
      <c r="AC80" s="226"/>
      <c r="AD80" s="226"/>
      <c r="AG80" s="164">
        <f t="shared" si="21"/>
        <v>0</v>
      </c>
      <c r="AH80" s="165">
        <f t="shared" si="19"/>
        <v>0</v>
      </c>
      <c r="AI80" s="166">
        <f>SUM(B80:AF80)</f>
        <v>0</v>
      </c>
      <c r="AJ80" s="5"/>
    </row>
    <row r="81" spans="1:37" x14ac:dyDescent="0.2">
      <c r="A81" s="162" t="s">
        <v>1</v>
      </c>
      <c r="B81" s="226"/>
      <c r="H81" s="226"/>
      <c r="I81" s="226"/>
      <c r="O81" s="226"/>
      <c r="P81" s="226"/>
      <c r="V81" s="226"/>
      <c r="W81" s="226"/>
      <c r="AC81" s="226"/>
      <c r="AD81" s="226"/>
      <c r="AG81" s="164">
        <f t="shared" si="21"/>
        <v>0</v>
      </c>
      <c r="AH81" s="165">
        <f t="shared" si="19"/>
        <v>0</v>
      </c>
      <c r="AI81" s="167">
        <f t="shared" ref="AI81:AI88" si="22">SUM(B81:AF81)</f>
        <v>0</v>
      </c>
      <c r="AJ81" s="5"/>
    </row>
    <row r="82" spans="1:37" x14ac:dyDescent="0.2">
      <c r="A82" s="162" t="s">
        <v>2</v>
      </c>
      <c r="B82" s="226"/>
      <c r="H82" s="226"/>
      <c r="I82" s="226"/>
      <c r="O82" s="226"/>
      <c r="P82" s="226"/>
      <c r="V82" s="226"/>
      <c r="W82" s="226"/>
      <c r="AC82" s="226"/>
      <c r="AD82" s="226"/>
      <c r="AG82" s="164">
        <f t="shared" si="8"/>
        <v>0</v>
      </c>
      <c r="AH82" s="165">
        <f t="shared" si="19"/>
        <v>0</v>
      </c>
      <c r="AI82" s="167">
        <f t="shared" si="22"/>
        <v>0</v>
      </c>
      <c r="AJ82" s="5"/>
    </row>
    <row r="83" spans="1:37" x14ac:dyDescent="0.2">
      <c r="A83" s="162" t="s">
        <v>3</v>
      </c>
      <c r="B83" s="226"/>
      <c r="H83" s="226"/>
      <c r="I83" s="226"/>
      <c r="O83" s="226"/>
      <c r="P83" s="226"/>
      <c r="V83" s="226"/>
      <c r="W83" s="226"/>
      <c r="AC83" s="226"/>
      <c r="AD83" s="226"/>
      <c r="AG83" s="164">
        <f t="shared" si="8"/>
        <v>0</v>
      </c>
      <c r="AH83" s="165">
        <f t="shared" si="19"/>
        <v>0</v>
      </c>
      <c r="AI83" s="167">
        <f t="shared" si="22"/>
        <v>0</v>
      </c>
      <c r="AJ83" s="5"/>
    </row>
    <row r="84" spans="1:37" x14ac:dyDescent="0.2">
      <c r="A84" s="162" t="s">
        <v>4</v>
      </c>
      <c r="B84" s="226"/>
      <c r="H84" s="226"/>
      <c r="I84" s="226"/>
      <c r="O84" s="226"/>
      <c r="P84" s="226"/>
      <c r="V84" s="226"/>
      <c r="W84" s="226"/>
      <c r="AC84" s="226"/>
      <c r="AD84" s="226"/>
      <c r="AG84" s="164">
        <f t="shared" si="8"/>
        <v>0</v>
      </c>
      <c r="AH84" s="165">
        <f t="shared" si="19"/>
        <v>0</v>
      </c>
      <c r="AI84" s="167">
        <f t="shared" si="22"/>
        <v>0</v>
      </c>
      <c r="AJ84" s="5"/>
    </row>
    <row r="85" spans="1:37" x14ac:dyDescent="0.2">
      <c r="A85" s="162" t="s">
        <v>5</v>
      </c>
      <c r="B85" s="226"/>
      <c r="H85" s="226"/>
      <c r="I85" s="226"/>
      <c r="O85" s="226"/>
      <c r="P85" s="226"/>
      <c r="V85" s="226"/>
      <c r="W85" s="226"/>
      <c r="AC85" s="226"/>
      <c r="AD85" s="226"/>
      <c r="AG85" s="164">
        <f t="shared" si="8"/>
        <v>0</v>
      </c>
      <c r="AH85" s="165">
        <f t="shared" si="19"/>
        <v>0</v>
      </c>
      <c r="AI85" s="167">
        <f t="shared" si="22"/>
        <v>0</v>
      </c>
      <c r="AJ85" s="5"/>
    </row>
    <row r="86" spans="1:37" x14ac:dyDescent="0.2">
      <c r="A86" s="162" t="s">
        <v>6</v>
      </c>
      <c r="B86" s="226"/>
      <c r="H86" s="226"/>
      <c r="I86" s="226"/>
      <c r="O86" s="226"/>
      <c r="P86" s="226"/>
      <c r="V86" s="226"/>
      <c r="W86" s="226"/>
      <c r="AC86" s="226"/>
      <c r="AD86" s="226"/>
      <c r="AG86" s="164">
        <f t="shared" si="8"/>
        <v>0</v>
      </c>
      <c r="AH86" s="165">
        <f t="shared" si="19"/>
        <v>0</v>
      </c>
      <c r="AI86" s="167">
        <f t="shared" si="22"/>
        <v>0</v>
      </c>
      <c r="AJ86" s="5"/>
    </row>
    <row r="87" spans="1:37" x14ac:dyDescent="0.2">
      <c r="A87" s="162" t="s">
        <v>7</v>
      </c>
      <c r="B87" s="226"/>
      <c r="H87" s="226"/>
      <c r="I87" s="226"/>
      <c r="O87" s="226"/>
      <c r="P87" s="226"/>
      <c r="V87" s="226"/>
      <c r="W87" s="226"/>
      <c r="AC87" s="226"/>
      <c r="AD87" s="226"/>
      <c r="AG87" s="164">
        <f t="shared" si="8"/>
        <v>0</v>
      </c>
      <c r="AH87" s="165">
        <f t="shared" si="19"/>
        <v>0</v>
      </c>
      <c r="AI87" s="167">
        <f t="shared" si="22"/>
        <v>0</v>
      </c>
      <c r="AJ87" s="5"/>
    </row>
    <row r="88" spans="1:37" s="17" customFormat="1" x14ac:dyDescent="0.2">
      <c r="A88" s="163" t="s">
        <v>8</v>
      </c>
      <c r="B88" s="228"/>
      <c r="C88" s="21"/>
      <c r="D88" s="21"/>
      <c r="E88" s="21"/>
      <c r="F88" s="21"/>
      <c r="G88" s="21"/>
      <c r="H88" s="228"/>
      <c r="I88" s="228"/>
      <c r="J88" s="21"/>
      <c r="K88" s="21"/>
      <c r="L88" s="21"/>
      <c r="M88" s="21"/>
      <c r="N88" s="21"/>
      <c r="O88" s="228"/>
      <c r="P88" s="228"/>
      <c r="Q88" s="21"/>
      <c r="R88" s="21"/>
      <c r="S88" s="21"/>
      <c r="T88" s="21"/>
      <c r="U88" s="21"/>
      <c r="V88" s="228"/>
      <c r="W88" s="228"/>
      <c r="X88" s="21"/>
      <c r="Y88" s="21"/>
      <c r="Z88" s="21"/>
      <c r="AA88" s="21"/>
      <c r="AB88" s="21"/>
      <c r="AC88" s="228"/>
      <c r="AD88" s="228"/>
      <c r="AE88" s="21"/>
      <c r="AF88" s="21"/>
      <c r="AG88" s="168">
        <f t="shared" si="8"/>
        <v>0</v>
      </c>
      <c r="AH88" s="169">
        <f t="shared" si="19"/>
        <v>0</v>
      </c>
      <c r="AI88" s="169">
        <f t="shared" si="22"/>
        <v>0</v>
      </c>
      <c r="AJ88" s="18"/>
      <c r="AK88" s="15"/>
    </row>
    <row r="89" spans="1:37" s="35" customFormat="1" ht="13.5" thickBot="1" x14ac:dyDescent="0.25">
      <c r="A89" s="137"/>
      <c r="B89" s="229"/>
      <c r="C89" s="32"/>
      <c r="D89" s="32"/>
      <c r="E89" s="32"/>
      <c r="F89" s="32"/>
      <c r="G89" s="32"/>
      <c r="H89" s="229"/>
      <c r="I89" s="229"/>
      <c r="J89" s="32"/>
      <c r="K89" s="32"/>
      <c r="L89" s="32"/>
      <c r="M89" s="32"/>
      <c r="N89" s="32"/>
      <c r="O89" s="229"/>
      <c r="P89" s="229"/>
      <c r="Q89" s="32"/>
      <c r="R89" s="32"/>
      <c r="S89" s="32"/>
      <c r="T89" s="32"/>
      <c r="U89" s="32"/>
      <c r="V89" s="229"/>
      <c r="W89" s="229"/>
      <c r="X89" s="32"/>
      <c r="Y89" s="32"/>
      <c r="Z89" s="32"/>
      <c r="AA89" s="32"/>
      <c r="AB89" s="32"/>
      <c r="AC89" s="229"/>
      <c r="AD89" s="229"/>
      <c r="AE89" s="32"/>
      <c r="AF89" s="32"/>
      <c r="AG89" s="138">
        <f t="shared" ref="AG89" si="23">SUM(AG80:AG88)</f>
        <v>0</v>
      </c>
      <c r="AH89" s="139">
        <f>SUM(AH80:AH88)</f>
        <v>0</v>
      </c>
      <c r="AI89" s="139">
        <f>SUM(AI80:AI88)</f>
        <v>0</v>
      </c>
      <c r="AJ89" s="40" t="e">
        <f>AG89/(AG89+AH89)</f>
        <v>#DIV/0!</v>
      </c>
      <c r="AK89" s="33"/>
    </row>
    <row r="90" spans="1:37" s="141" customFormat="1" x14ac:dyDescent="0.2">
      <c r="A90" s="170" t="str">
        <f>IF(Schülernamen!$A$10="","",Schülernamen!$A$10)</f>
        <v>Schüler9</v>
      </c>
      <c r="B90" s="224"/>
      <c r="C90" s="232"/>
      <c r="D90" s="232"/>
      <c r="E90" s="232"/>
      <c r="F90" s="232"/>
      <c r="G90" s="232"/>
      <c r="H90" s="224"/>
      <c r="I90" s="224"/>
      <c r="J90" s="232"/>
      <c r="K90" s="232"/>
      <c r="L90" s="232"/>
      <c r="M90" s="232"/>
      <c r="N90" s="232"/>
      <c r="O90" s="224"/>
      <c r="P90" s="224"/>
      <c r="Q90" s="232"/>
      <c r="R90" s="232"/>
      <c r="S90" s="232"/>
      <c r="T90" s="232"/>
      <c r="U90" s="232"/>
      <c r="V90" s="224"/>
      <c r="W90" s="224"/>
      <c r="X90" s="232"/>
      <c r="Y90" s="232"/>
      <c r="Z90" s="232"/>
      <c r="AA90" s="232"/>
      <c r="AB90" s="232"/>
      <c r="AC90" s="224"/>
      <c r="AD90" s="224"/>
      <c r="AE90" s="232"/>
      <c r="AF90" s="171"/>
      <c r="AG90" s="172">
        <f t="shared" ref="AG90:AG143" si="24">COUNTIF(B90:AF90,"e")+AH90</f>
        <v>0</v>
      </c>
      <c r="AH90" s="173">
        <f t="shared" si="19"/>
        <v>0</v>
      </c>
      <c r="AI90" s="173">
        <f>COUNT(B91:AF99)</f>
        <v>0</v>
      </c>
      <c r="AJ90" s="174" t="e">
        <f>AG90/(AG90+AH90)</f>
        <v>#DIV/0!</v>
      </c>
      <c r="AK90" s="175"/>
    </row>
    <row r="91" spans="1:37" x14ac:dyDescent="0.2">
      <c r="A91" s="151" t="s">
        <v>9</v>
      </c>
      <c r="B91" s="226"/>
      <c r="H91" s="226"/>
      <c r="I91" s="226"/>
      <c r="O91" s="226"/>
      <c r="P91" s="226"/>
      <c r="V91" s="226"/>
      <c r="W91" s="226"/>
      <c r="AC91" s="226"/>
      <c r="AD91" s="226"/>
      <c r="AG91" s="154">
        <f t="shared" si="24"/>
        <v>0</v>
      </c>
      <c r="AH91" s="155">
        <f t="shared" si="19"/>
        <v>0</v>
      </c>
      <c r="AI91" s="156">
        <f>SUM(B91:AF91)</f>
        <v>0</v>
      </c>
      <c r="AJ91" s="3"/>
    </row>
    <row r="92" spans="1:37" x14ac:dyDescent="0.2">
      <c r="A92" s="151" t="s">
        <v>1</v>
      </c>
      <c r="B92" s="226"/>
      <c r="H92" s="226"/>
      <c r="I92" s="226"/>
      <c r="O92" s="226"/>
      <c r="P92" s="226"/>
      <c r="V92" s="226"/>
      <c r="W92" s="226"/>
      <c r="AC92" s="226"/>
      <c r="AD92" s="226"/>
      <c r="AG92" s="154">
        <f t="shared" si="24"/>
        <v>0</v>
      </c>
      <c r="AH92" s="155">
        <f t="shared" si="19"/>
        <v>0</v>
      </c>
      <c r="AI92" s="157">
        <f t="shared" ref="AI92:AI99" si="25">SUM(B92:AF92)</f>
        <v>0</v>
      </c>
      <c r="AJ92" s="3"/>
    </row>
    <row r="93" spans="1:37" x14ac:dyDescent="0.2">
      <c r="A93" s="151" t="s">
        <v>2</v>
      </c>
      <c r="B93" s="226"/>
      <c r="H93" s="226"/>
      <c r="I93" s="226"/>
      <c r="O93" s="226"/>
      <c r="P93" s="226"/>
      <c r="V93" s="226"/>
      <c r="W93" s="226"/>
      <c r="AC93" s="226"/>
      <c r="AD93" s="226"/>
      <c r="AG93" s="154">
        <f t="shared" si="24"/>
        <v>0</v>
      </c>
      <c r="AH93" s="155">
        <f t="shared" si="19"/>
        <v>0</v>
      </c>
      <c r="AI93" s="157">
        <f t="shared" si="25"/>
        <v>0</v>
      </c>
      <c r="AJ93" s="3"/>
    </row>
    <row r="94" spans="1:37" x14ac:dyDescent="0.2">
      <c r="A94" s="151" t="s">
        <v>3</v>
      </c>
      <c r="B94" s="226"/>
      <c r="H94" s="226"/>
      <c r="I94" s="226"/>
      <c r="O94" s="226"/>
      <c r="P94" s="226"/>
      <c r="V94" s="226"/>
      <c r="W94" s="226"/>
      <c r="AC94" s="226"/>
      <c r="AD94" s="226"/>
      <c r="AG94" s="154">
        <f t="shared" si="24"/>
        <v>0</v>
      </c>
      <c r="AH94" s="155">
        <f t="shared" si="19"/>
        <v>0</v>
      </c>
      <c r="AI94" s="157">
        <f t="shared" si="25"/>
        <v>0</v>
      </c>
      <c r="AJ94" s="3"/>
    </row>
    <row r="95" spans="1:37" x14ac:dyDescent="0.2">
      <c r="A95" s="151" t="s">
        <v>4</v>
      </c>
      <c r="B95" s="226"/>
      <c r="H95" s="226"/>
      <c r="I95" s="226"/>
      <c r="O95" s="226"/>
      <c r="P95" s="226"/>
      <c r="V95" s="226"/>
      <c r="W95" s="226"/>
      <c r="AC95" s="226"/>
      <c r="AD95" s="226"/>
      <c r="AG95" s="154">
        <f t="shared" si="24"/>
        <v>0</v>
      </c>
      <c r="AH95" s="155">
        <f t="shared" si="19"/>
        <v>0</v>
      </c>
      <c r="AI95" s="157">
        <f t="shared" si="25"/>
        <v>0</v>
      </c>
      <c r="AJ95" s="3"/>
    </row>
    <row r="96" spans="1:37" x14ac:dyDescent="0.2">
      <c r="A96" s="151" t="s">
        <v>5</v>
      </c>
      <c r="B96" s="226"/>
      <c r="H96" s="226"/>
      <c r="I96" s="226"/>
      <c r="O96" s="226"/>
      <c r="P96" s="226"/>
      <c r="V96" s="226"/>
      <c r="W96" s="226"/>
      <c r="AC96" s="226"/>
      <c r="AD96" s="226"/>
      <c r="AG96" s="154">
        <f t="shared" si="24"/>
        <v>0</v>
      </c>
      <c r="AH96" s="155">
        <f t="shared" si="19"/>
        <v>0</v>
      </c>
      <c r="AI96" s="157">
        <f t="shared" si="25"/>
        <v>0</v>
      </c>
      <c r="AJ96" s="3"/>
    </row>
    <row r="97" spans="1:37" x14ac:dyDescent="0.2">
      <c r="A97" s="151" t="s">
        <v>6</v>
      </c>
      <c r="B97" s="226"/>
      <c r="H97" s="226"/>
      <c r="I97" s="226"/>
      <c r="O97" s="226"/>
      <c r="P97" s="226"/>
      <c r="V97" s="226"/>
      <c r="W97" s="226"/>
      <c r="AC97" s="226"/>
      <c r="AD97" s="226"/>
      <c r="AG97" s="154">
        <f t="shared" si="24"/>
        <v>0</v>
      </c>
      <c r="AH97" s="155">
        <f t="shared" si="19"/>
        <v>0</v>
      </c>
      <c r="AI97" s="157">
        <f t="shared" si="25"/>
        <v>0</v>
      </c>
      <c r="AJ97" s="3"/>
    </row>
    <row r="98" spans="1:37" x14ac:dyDescent="0.2">
      <c r="A98" s="151" t="s">
        <v>7</v>
      </c>
      <c r="B98" s="226"/>
      <c r="H98" s="226"/>
      <c r="I98" s="226"/>
      <c r="O98" s="226"/>
      <c r="P98" s="226"/>
      <c r="V98" s="226"/>
      <c r="W98" s="226"/>
      <c r="AC98" s="226"/>
      <c r="AD98" s="226"/>
      <c r="AG98" s="154">
        <f t="shared" si="24"/>
        <v>0</v>
      </c>
      <c r="AH98" s="155">
        <f t="shared" si="19"/>
        <v>0</v>
      </c>
      <c r="AI98" s="157">
        <f t="shared" si="25"/>
        <v>0</v>
      </c>
      <c r="AJ98" s="3"/>
    </row>
    <row r="99" spans="1:37" s="17" customFormat="1" x14ac:dyDescent="0.2">
      <c r="A99" s="152" t="s">
        <v>8</v>
      </c>
      <c r="B99" s="228"/>
      <c r="C99" s="21"/>
      <c r="D99" s="21"/>
      <c r="E99" s="21"/>
      <c r="F99" s="21"/>
      <c r="G99" s="21"/>
      <c r="H99" s="228"/>
      <c r="I99" s="228"/>
      <c r="J99" s="21"/>
      <c r="K99" s="21"/>
      <c r="L99" s="21"/>
      <c r="M99" s="21"/>
      <c r="N99" s="21"/>
      <c r="O99" s="228"/>
      <c r="P99" s="228"/>
      <c r="Q99" s="21"/>
      <c r="R99" s="21"/>
      <c r="S99" s="21"/>
      <c r="T99" s="21"/>
      <c r="U99" s="21"/>
      <c r="V99" s="228"/>
      <c r="W99" s="228"/>
      <c r="X99" s="21"/>
      <c r="Y99" s="21"/>
      <c r="Z99" s="21"/>
      <c r="AA99" s="21"/>
      <c r="AB99" s="21"/>
      <c r="AC99" s="228"/>
      <c r="AD99" s="228"/>
      <c r="AE99" s="21"/>
      <c r="AF99" s="21"/>
      <c r="AG99" s="158">
        <f t="shared" si="24"/>
        <v>0</v>
      </c>
      <c r="AH99" s="159">
        <f t="shared" si="19"/>
        <v>0</v>
      </c>
      <c r="AI99" s="159">
        <f t="shared" si="25"/>
        <v>0</v>
      </c>
      <c r="AJ99" s="14"/>
      <c r="AK99" s="15"/>
    </row>
    <row r="100" spans="1:37" s="140" customFormat="1" ht="13.5" thickBot="1" x14ac:dyDescent="0.25">
      <c r="A100" s="153"/>
      <c r="B100" s="229"/>
      <c r="C100" s="32"/>
      <c r="D100" s="32"/>
      <c r="E100" s="32"/>
      <c r="F100" s="32"/>
      <c r="G100" s="32"/>
      <c r="H100" s="229"/>
      <c r="I100" s="229"/>
      <c r="J100" s="32"/>
      <c r="K100" s="32"/>
      <c r="L100" s="32"/>
      <c r="M100" s="32"/>
      <c r="N100" s="32"/>
      <c r="O100" s="229"/>
      <c r="P100" s="229"/>
      <c r="Q100" s="32"/>
      <c r="R100" s="32"/>
      <c r="S100" s="32"/>
      <c r="T100" s="32"/>
      <c r="U100" s="32"/>
      <c r="V100" s="229"/>
      <c r="W100" s="229"/>
      <c r="X100" s="32"/>
      <c r="Y100" s="32"/>
      <c r="Z100" s="32"/>
      <c r="AA100" s="32"/>
      <c r="AB100" s="32"/>
      <c r="AC100" s="229"/>
      <c r="AD100" s="229"/>
      <c r="AE100" s="32"/>
      <c r="AF100" s="32"/>
      <c r="AG100" s="160">
        <f t="shared" ref="AG100" si="26">SUM(AG91:AG99)</f>
        <v>0</v>
      </c>
      <c r="AH100" s="161">
        <f>SUM(AH91:AH99)</f>
        <v>0</v>
      </c>
      <c r="AI100" s="161">
        <f>SUM(AI91:AI99)</f>
        <v>0</v>
      </c>
      <c r="AJ100" s="40" t="e">
        <f>AG100/(AG100+AH100)</f>
        <v>#DIV/0!</v>
      </c>
      <c r="AK100" s="178"/>
    </row>
    <row r="101" spans="1:37" s="31" customFormat="1" x14ac:dyDescent="0.2">
      <c r="A101" s="129" t="str">
        <f>IF(Schülernamen!$A$11="","",Schülernamen!$A$11)</f>
        <v>Schüler10</v>
      </c>
      <c r="B101" s="224"/>
      <c r="C101" s="232"/>
      <c r="D101" s="232"/>
      <c r="E101" s="232"/>
      <c r="F101" s="232"/>
      <c r="G101" s="232"/>
      <c r="H101" s="224"/>
      <c r="I101" s="224"/>
      <c r="J101" s="232"/>
      <c r="K101" s="232"/>
      <c r="L101" s="232"/>
      <c r="M101" s="232"/>
      <c r="N101" s="232"/>
      <c r="O101" s="224"/>
      <c r="P101" s="224"/>
      <c r="Q101" s="232"/>
      <c r="R101" s="232"/>
      <c r="S101" s="232"/>
      <c r="T101" s="232"/>
      <c r="U101" s="232"/>
      <c r="V101" s="224"/>
      <c r="W101" s="224"/>
      <c r="X101" s="232"/>
      <c r="Y101" s="232"/>
      <c r="Z101" s="232"/>
      <c r="AA101" s="232"/>
      <c r="AB101" s="232"/>
      <c r="AC101" s="224"/>
      <c r="AD101" s="224"/>
      <c r="AE101" s="232"/>
      <c r="AF101" s="130"/>
      <c r="AG101" s="131">
        <f t="shared" ref="AG101:AG154" si="27">COUNTIF(B101:AF101,"e")+AH101</f>
        <v>0</v>
      </c>
      <c r="AH101" s="132">
        <f t="shared" si="19"/>
        <v>0</v>
      </c>
      <c r="AI101" s="132">
        <f>COUNT(B102:AF110)</f>
        <v>0</v>
      </c>
      <c r="AJ101" s="133" t="e">
        <f>AG101/(AG101+AH101)</f>
        <v>#DIV/0!</v>
      </c>
      <c r="AK101" s="134"/>
    </row>
    <row r="102" spans="1:37" x14ac:dyDescent="0.2">
      <c r="A102" s="162" t="s">
        <v>9</v>
      </c>
      <c r="B102" s="226"/>
      <c r="H102" s="226"/>
      <c r="I102" s="226"/>
      <c r="O102" s="226"/>
      <c r="P102" s="226"/>
      <c r="V102" s="226"/>
      <c r="W102" s="226"/>
      <c r="AC102" s="226"/>
      <c r="AD102" s="226"/>
      <c r="AG102" s="164">
        <f t="shared" si="27"/>
        <v>0</v>
      </c>
      <c r="AH102" s="165">
        <f t="shared" si="19"/>
        <v>0</v>
      </c>
      <c r="AI102" s="166">
        <f>SUM(B102:AF102)</f>
        <v>0</v>
      </c>
      <c r="AJ102" s="5"/>
    </row>
    <row r="103" spans="1:37" x14ac:dyDescent="0.2">
      <c r="A103" s="162" t="s">
        <v>1</v>
      </c>
      <c r="B103" s="226"/>
      <c r="H103" s="226"/>
      <c r="I103" s="226"/>
      <c r="O103" s="226"/>
      <c r="P103" s="226"/>
      <c r="V103" s="226"/>
      <c r="W103" s="226"/>
      <c r="AC103" s="226"/>
      <c r="AD103" s="226"/>
      <c r="AG103" s="164">
        <f t="shared" si="27"/>
        <v>0</v>
      </c>
      <c r="AH103" s="165">
        <f t="shared" si="19"/>
        <v>0</v>
      </c>
      <c r="AI103" s="167">
        <f t="shared" ref="AI103:AI110" si="28">SUM(B103:AF103)</f>
        <v>0</v>
      </c>
      <c r="AJ103" s="5"/>
    </row>
    <row r="104" spans="1:37" x14ac:dyDescent="0.2">
      <c r="A104" s="162" t="s">
        <v>2</v>
      </c>
      <c r="B104" s="226"/>
      <c r="H104" s="226"/>
      <c r="I104" s="226"/>
      <c r="O104" s="226"/>
      <c r="P104" s="226"/>
      <c r="V104" s="226"/>
      <c r="W104" s="226"/>
      <c r="AC104" s="226"/>
      <c r="AD104" s="226"/>
      <c r="AG104" s="164">
        <f t="shared" si="27"/>
        <v>0</v>
      </c>
      <c r="AH104" s="165">
        <f t="shared" si="19"/>
        <v>0</v>
      </c>
      <c r="AI104" s="167">
        <f t="shared" si="28"/>
        <v>0</v>
      </c>
      <c r="AJ104" s="5"/>
    </row>
    <row r="105" spans="1:37" x14ac:dyDescent="0.2">
      <c r="A105" s="162" t="s">
        <v>3</v>
      </c>
      <c r="B105" s="226"/>
      <c r="H105" s="226"/>
      <c r="I105" s="226"/>
      <c r="O105" s="226"/>
      <c r="P105" s="226"/>
      <c r="V105" s="226"/>
      <c r="W105" s="226"/>
      <c r="AC105" s="226"/>
      <c r="AD105" s="226"/>
      <c r="AG105" s="164">
        <f t="shared" si="27"/>
        <v>0</v>
      </c>
      <c r="AH105" s="165">
        <f t="shared" si="19"/>
        <v>0</v>
      </c>
      <c r="AI105" s="167">
        <f t="shared" si="28"/>
        <v>0</v>
      </c>
      <c r="AJ105" s="5"/>
    </row>
    <row r="106" spans="1:37" x14ac:dyDescent="0.2">
      <c r="A106" s="162" t="s">
        <v>4</v>
      </c>
      <c r="B106" s="226"/>
      <c r="H106" s="226"/>
      <c r="I106" s="226"/>
      <c r="O106" s="226"/>
      <c r="P106" s="226"/>
      <c r="V106" s="226"/>
      <c r="W106" s="226"/>
      <c r="AC106" s="226"/>
      <c r="AD106" s="226"/>
      <c r="AG106" s="164">
        <f t="shared" si="27"/>
        <v>0</v>
      </c>
      <c r="AH106" s="165">
        <f t="shared" si="19"/>
        <v>0</v>
      </c>
      <c r="AI106" s="167">
        <f t="shared" si="28"/>
        <v>0</v>
      </c>
      <c r="AJ106" s="5"/>
    </row>
    <row r="107" spans="1:37" x14ac:dyDescent="0.2">
      <c r="A107" s="162" t="s">
        <v>5</v>
      </c>
      <c r="B107" s="226"/>
      <c r="H107" s="226"/>
      <c r="I107" s="226"/>
      <c r="O107" s="226"/>
      <c r="P107" s="226"/>
      <c r="V107" s="226"/>
      <c r="W107" s="226"/>
      <c r="AC107" s="226"/>
      <c r="AD107" s="226"/>
      <c r="AG107" s="164">
        <f t="shared" si="27"/>
        <v>0</v>
      </c>
      <c r="AH107" s="165">
        <f t="shared" si="19"/>
        <v>0</v>
      </c>
      <c r="AI107" s="167">
        <f t="shared" si="28"/>
        <v>0</v>
      </c>
      <c r="AJ107" s="5"/>
    </row>
    <row r="108" spans="1:37" x14ac:dyDescent="0.2">
      <c r="A108" s="162" t="s">
        <v>6</v>
      </c>
      <c r="B108" s="226"/>
      <c r="H108" s="226"/>
      <c r="I108" s="226"/>
      <c r="O108" s="226"/>
      <c r="P108" s="226"/>
      <c r="V108" s="226"/>
      <c r="W108" s="226"/>
      <c r="AC108" s="226"/>
      <c r="AD108" s="226"/>
      <c r="AG108" s="164">
        <f t="shared" si="27"/>
        <v>0</v>
      </c>
      <c r="AH108" s="165">
        <f t="shared" si="19"/>
        <v>0</v>
      </c>
      <c r="AI108" s="167">
        <f t="shared" si="28"/>
        <v>0</v>
      </c>
      <c r="AJ108" s="5"/>
    </row>
    <row r="109" spans="1:37" x14ac:dyDescent="0.2">
      <c r="A109" s="162" t="s">
        <v>7</v>
      </c>
      <c r="B109" s="226"/>
      <c r="H109" s="226"/>
      <c r="I109" s="226"/>
      <c r="O109" s="226"/>
      <c r="P109" s="226"/>
      <c r="V109" s="226"/>
      <c r="W109" s="226"/>
      <c r="AC109" s="226"/>
      <c r="AD109" s="226"/>
      <c r="AG109" s="164">
        <f t="shared" si="27"/>
        <v>0</v>
      </c>
      <c r="AH109" s="165">
        <f t="shared" si="19"/>
        <v>0</v>
      </c>
      <c r="AI109" s="167">
        <f t="shared" si="28"/>
        <v>0</v>
      </c>
      <c r="AJ109" s="5"/>
    </row>
    <row r="110" spans="1:37" s="17" customFormat="1" x14ac:dyDescent="0.2">
      <c r="A110" s="163" t="s">
        <v>8</v>
      </c>
      <c r="B110" s="228"/>
      <c r="C110" s="21"/>
      <c r="D110" s="21"/>
      <c r="E110" s="21"/>
      <c r="F110" s="21"/>
      <c r="G110" s="21"/>
      <c r="H110" s="228"/>
      <c r="I110" s="228"/>
      <c r="J110" s="21"/>
      <c r="K110" s="21"/>
      <c r="L110" s="21"/>
      <c r="M110" s="21"/>
      <c r="N110" s="21"/>
      <c r="O110" s="228"/>
      <c r="P110" s="228"/>
      <c r="Q110" s="21"/>
      <c r="R110" s="21"/>
      <c r="S110" s="21"/>
      <c r="T110" s="21"/>
      <c r="U110" s="21"/>
      <c r="V110" s="228"/>
      <c r="W110" s="228"/>
      <c r="X110" s="21"/>
      <c r="Y110" s="21"/>
      <c r="Z110" s="21"/>
      <c r="AA110" s="21"/>
      <c r="AB110" s="21"/>
      <c r="AC110" s="228"/>
      <c r="AD110" s="228"/>
      <c r="AE110" s="21"/>
      <c r="AF110" s="21"/>
      <c r="AG110" s="168">
        <f t="shared" si="27"/>
        <v>0</v>
      </c>
      <c r="AH110" s="169">
        <f t="shared" si="19"/>
        <v>0</v>
      </c>
      <c r="AI110" s="169">
        <f t="shared" si="28"/>
        <v>0</v>
      </c>
      <c r="AJ110" s="18"/>
      <c r="AK110" s="15"/>
    </row>
    <row r="111" spans="1:37" s="35" customFormat="1" ht="13.5" thickBot="1" x14ac:dyDescent="0.25">
      <c r="A111" s="137"/>
      <c r="B111" s="229"/>
      <c r="C111" s="32"/>
      <c r="D111" s="32"/>
      <c r="E111" s="32"/>
      <c r="F111" s="32"/>
      <c r="G111" s="32"/>
      <c r="H111" s="229"/>
      <c r="I111" s="229"/>
      <c r="J111" s="32"/>
      <c r="K111" s="32"/>
      <c r="L111" s="32"/>
      <c r="M111" s="32"/>
      <c r="N111" s="32"/>
      <c r="O111" s="229"/>
      <c r="P111" s="229"/>
      <c r="Q111" s="32"/>
      <c r="R111" s="32"/>
      <c r="S111" s="32"/>
      <c r="T111" s="32"/>
      <c r="U111" s="32"/>
      <c r="V111" s="229"/>
      <c r="W111" s="229"/>
      <c r="X111" s="32"/>
      <c r="Y111" s="32"/>
      <c r="Z111" s="32"/>
      <c r="AA111" s="32"/>
      <c r="AB111" s="32"/>
      <c r="AC111" s="229"/>
      <c r="AD111" s="229"/>
      <c r="AE111" s="32"/>
      <c r="AF111" s="32"/>
      <c r="AG111" s="138">
        <f t="shared" ref="AG111" si="29">SUM(AG102:AG110)</f>
        <v>0</v>
      </c>
      <c r="AH111" s="139">
        <f>SUM(AH102:AH110)</f>
        <v>0</v>
      </c>
      <c r="AI111" s="139">
        <f>SUM(AI102:AI110)</f>
        <v>0</v>
      </c>
      <c r="AJ111" s="40" t="e">
        <f>AG111/(AG111+AH111)</f>
        <v>#DIV/0!</v>
      </c>
      <c r="AK111" s="33"/>
    </row>
    <row r="112" spans="1:37" s="141" customFormat="1" x14ac:dyDescent="0.2">
      <c r="A112" s="170" t="str">
        <f>IF(Schülernamen!$A$12="","",Schülernamen!$A$12)</f>
        <v>Schüler11</v>
      </c>
      <c r="B112" s="224"/>
      <c r="C112" s="232"/>
      <c r="D112" s="232"/>
      <c r="E112" s="232"/>
      <c r="F112" s="232"/>
      <c r="G112" s="232"/>
      <c r="H112" s="224"/>
      <c r="I112" s="224"/>
      <c r="J112" s="232"/>
      <c r="K112" s="232"/>
      <c r="L112" s="232"/>
      <c r="M112" s="232"/>
      <c r="N112" s="232"/>
      <c r="O112" s="224"/>
      <c r="P112" s="224"/>
      <c r="Q112" s="232"/>
      <c r="R112" s="232"/>
      <c r="S112" s="232"/>
      <c r="T112" s="232"/>
      <c r="U112" s="232"/>
      <c r="V112" s="224"/>
      <c r="W112" s="224"/>
      <c r="X112" s="232"/>
      <c r="Y112" s="232"/>
      <c r="Z112" s="232"/>
      <c r="AA112" s="232"/>
      <c r="AB112" s="232"/>
      <c r="AC112" s="224"/>
      <c r="AD112" s="224"/>
      <c r="AE112" s="232"/>
      <c r="AF112" s="171"/>
      <c r="AG112" s="172">
        <f t="shared" ref="AG112:AG114" si="30">COUNTIF(B112:AF112,"e")+AH112</f>
        <v>0</v>
      </c>
      <c r="AH112" s="173">
        <f t="shared" si="19"/>
        <v>0</v>
      </c>
      <c r="AI112" s="173">
        <f>COUNT(B113:AF121)</f>
        <v>0</v>
      </c>
      <c r="AJ112" s="174" t="e">
        <f>AG112/(AG112+AH112)</f>
        <v>#DIV/0!</v>
      </c>
      <c r="AK112" s="175"/>
    </row>
    <row r="113" spans="1:37" x14ac:dyDescent="0.2">
      <c r="A113" s="151" t="s">
        <v>9</v>
      </c>
      <c r="B113" s="226"/>
      <c r="H113" s="226"/>
      <c r="I113" s="226"/>
      <c r="O113" s="226"/>
      <c r="P113" s="226"/>
      <c r="V113" s="226"/>
      <c r="W113" s="226"/>
      <c r="AC113" s="226"/>
      <c r="AD113" s="226"/>
      <c r="AG113" s="154">
        <f t="shared" si="30"/>
        <v>0</v>
      </c>
      <c r="AH113" s="155">
        <f t="shared" si="19"/>
        <v>0</v>
      </c>
      <c r="AI113" s="156">
        <f>SUM(B113:AF113)</f>
        <v>0</v>
      </c>
      <c r="AJ113" s="3"/>
    </row>
    <row r="114" spans="1:37" x14ac:dyDescent="0.2">
      <c r="A114" s="151" t="s">
        <v>1</v>
      </c>
      <c r="B114" s="226"/>
      <c r="H114" s="226"/>
      <c r="I114" s="226"/>
      <c r="O114" s="226"/>
      <c r="P114" s="226"/>
      <c r="V114" s="226"/>
      <c r="W114" s="226"/>
      <c r="AC114" s="226"/>
      <c r="AD114" s="226"/>
      <c r="AG114" s="154">
        <f t="shared" si="30"/>
        <v>0</v>
      </c>
      <c r="AH114" s="155">
        <f t="shared" si="19"/>
        <v>0</v>
      </c>
      <c r="AI114" s="157">
        <f t="shared" ref="AI114:AI121" si="31">SUM(B114:AF114)</f>
        <v>0</v>
      </c>
      <c r="AJ114" s="3"/>
    </row>
    <row r="115" spans="1:37" x14ac:dyDescent="0.2">
      <c r="A115" s="151" t="s">
        <v>2</v>
      </c>
      <c r="B115" s="226"/>
      <c r="H115" s="226"/>
      <c r="I115" s="226"/>
      <c r="O115" s="226"/>
      <c r="P115" s="226"/>
      <c r="V115" s="226"/>
      <c r="W115" s="226"/>
      <c r="AC115" s="226"/>
      <c r="AD115" s="226"/>
      <c r="AG115" s="154">
        <f t="shared" si="24"/>
        <v>0</v>
      </c>
      <c r="AH115" s="155">
        <f t="shared" si="19"/>
        <v>0</v>
      </c>
      <c r="AI115" s="157">
        <f t="shared" si="31"/>
        <v>0</v>
      </c>
      <c r="AJ115" s="3"/>
    </row>
    <row r="116" spans="1:37" x14ac:dyDescent="0.2">
      <c r="A116" s="151" t="s">
        <v>3</v>
      </c>
      <c r="B116" s="226"/>
      <c r="H116" s="226"/>
      <c r="I116" s="226"/>
      <c r="O116" s="226"/>
      <c r="P116" s="226"/>
      <c r="V116" s="226"/>
      <c r="W116" s="226"/>
      <c r="AC116" s="226"/>
      <c r="AD116" s="226"/>
      <c r="AG116" s="154">
        <f t="shared" si="24"/>
        <v>0</v>
      </c>
      <c r="AH116" s="155">
        <f t="shared" si="19"/>
        <v>0</v>
      </c>
      <c r="AI116" s="157">
        <f t="shared" si="31"/>
        <v>0</v>
      </c>
      <c r="AJ116" s="3"/>
    </row>
    <row r="117" spans="1:37" x14ac:dyDescent="0.2">
      <c r="A117" s="151" t="s">
        <v>4</v>
      </c>
      <c r="B117" s="226"/>
      <c r="H117" s="226"/>
      <c r="I117" s="226"/>
      <c r="O117" s="226"/>
      <c r="P117" s="226"/>
      <c r="V117" s="226"/>
      <c r="W117" s="226"/>
      <c r="AC117" s="226"/>
      <c r="AD117" s="226"/>
      <c r="AG117" s="154">
        <f t="shared" si="24"/>
        <v>0</v>
      </c>
      <c r="AH117" s="155">
        <f t="shared" si="19"/>
        <v>0</v>
      </c>
      <c r="AI117" s="157">
        <f t="shared" si="31"/>
        <v>0</v>
      </c>
      <c r="AJ117" s="3"/>
    </row>
    <row r="118" spans="1:37" x14ac:dyDescent="0.2">
      <c r="A118" s="151" t="s">
        <v>5</v>
      </c>
      <c r="B118" s="226"/>
      <c r="H118" s="226"/>
      <c r="I118" s="226"/>
      <c r="O118" s="226"/>
      <c r="P118" s="226"/>
      <c r="V118" s="226"/>
      <c r="W118" s="226"/>
      <c r="AC118" s="226"/>
      <c r="AD118" s="226"/>
      <c r="AG118" s="154">
        <f t="shared" si="24"/>
        <v>0</v>
      </c>
      <c r="AH118" s="155">
        <f t="shared" si="19"/>
        <v>0</v>
      </c>
      <c r="AI118" s="157">
        <f t="shared" si="31"/>
        <v>0</v>
      </c>
      <c r="AJ118" s="3"/>
    </row>
    <row r="119" spans="1:37" x14ac:dyDescent="0.2">
      <c r="A119" s="151" t="s">
        <v>6</v>
      </c>
      <c r="B119" s="226"/>
      <c r="H119" s="226"/>
      <c r="I119" s="226"/>
      <c r="O119" s="226"/>
      <c r="P119" s="226"/>
      <c r="V119" s="226"/>
      <c r="W119" s="226"/>
      <c r="AC119" s="226"/>
      <c r="AD119" s="226"/>
      <c r="AG119" s="154">
        <f t="shared" si="24"/>
        <v>0</v>
      </c>
      <c r="AH119" s="155">
        <f t="shared" si="19"/>
        <v>0</v>
      </c>
      <c r="AI119" s="157">
        <f t="shared" si="31"/>
        <v>0</v>
      </c>
      <c r="AJ119" s="3"/>
    </row>
    <row r="120" spans="1:37" x14ac:dyDescent="0.2">
      <c r="A120" s="151" t="s">
        <v>7</v>
      </c>
      <c r="B120" s="226"/>
      <c r="H120" s="226"/>
      <c r="I120" s="226"/>
      <c r="O120" s="226"/>
      <c r="P120" s="226"/>
      <c r="V120" s="226"/>
      <c r="W120" s="226"/>
      <c r="AC120" s="226"/>
      <c r="AD120" s="226"/>
      <c r="AG120" s="154">
        <f t="shared" si="24"/>
        <v>0</v>
      </c>
      <c r="AH120" s="155">
        <f t="shared" si="19"/>
        <v>0</v>
      </c>
      <c r="AI120" s="157">
        <f t="shared" si="31"/>
        <v>0</v>
      </c>
      <c r="AJ120" s="3"/>
    </row>
    <row r="121" spans="1:37" s="17" customFormat="1" x14ac:dyDescent="0.2">
      <c r="A121" s="152" t="s">
        <v>8</v>
      </c>
      <c r="B121" s="228"/>
      <c r="C121" s="21"/>
      <c r="D121" s="21"/>
      <c r="E121" s="21"/>
      <c r="F121" s="21"/>
      <c r="G121" s="21"/>
      <c r="H121" s="228"/>
      <c r="I121" s="228"/>
      <c r="J121" s="21"/>
      <c r="K121" s="21"/>
      <c r="L121" s="21"/>
      <c r="M121" s="21"/>
      <c r="N121" s="21"/>
      <c r="O121" s="228"/>
      <c r="P121" s="228"/>
      <c r="Q121" s="21"/>
      <c r="R121" s="21"/>
      <c r="S121" s="21"/>
      <c r="T121" s="21"/>
      <c r="U121" s="21"/>
      <c r="V121" s="228"/>
      <c r="W121" s="228"/>
      <c r="X121" s="21"/>
      <c r="Y121" s="21"/>
      <c r="Z121" s="21"/>
      <c r="AA121" s="21"/>
      <c r="AB121" s="21"/>
      <c r="AC121" s="228"/>
      <c r="AD121" s="228"/>
      <c r="AE121" s="21"/>
      <c r="AF121" s="21"/>
      <c r="AG121" s="158">
        <f t="shared" si="24"/>
        <v>0</v>
      </c>
      <c r="AH121" s="159">
        <f t="shared" si="19"/>
        <v>0</v>
      </c>
      <c r="AI121" s="159">
        <f t="shared" si="31"/>
        <v>0</v>
      </c>
      <c r="AJ121" s="14"/>
      <c r="AK121" s="15"/>
    </row>
    <row r="122" spans="1:37" s="140" customFormat="1" ht="13.5" thickBot="1" x14ac:dyDescent="0.25">
      <c r="A122" s="153"/>
      <c r="B122" s="229"/>
      <c r="C122" s="32"/>
      <c r="D122" s="32"/>
      <c r="E122" s="32"/>
      <c r="F122" s="32"/>
      <c r="G122" s="32"/>
      <c r="H122" s="229"/>
      <c r="I122" s="229"/>
      <c r="J122" s="32"/>
      <c r="K122" s="32"/>
      <c r="L122" s="32"/>
      <c r="M122" s="32"/>
      <c r="N122" s="32"/>
      <c r="O122" s="229"/>
      <c r="P122" s="229"/>
      <c r="Q122" s="32"/>
      <c r="R122" s="32"/>
      <c r="S122" s="32"/>
      <c r="T122" s="32"/>
      <c r="U122" s="32"/>
      <c r="V122" s="229"/>
      <c r="W122" s="229"/>
      <c r="X122" s="32"/>
      <c r="Y122" s="32"/>
      <c r="Z122" s="32"/>
      <c r="AA122" s="32"/>
      <c r="AB122" s="32"/>
      <c r="AC122" s="229"/>
      <c r="AD122" s="229"/>
      <c r="AE122" s="32"/>
      <c r="AF122" s="32"/>
      <c r="AG122" s="160">
        <f t="shared" ref="AG122" si="32">SUM(AG113:AG121)</f>
        <v>0</v>
      </c>
      <c r="AH122" s="161">
        <f>SUM(AH113:AH121)</f>
        <v>0</v>
      </c>
      <c r="AI122" s="161">
        <f>SUM(AI113:AI121)</f>
        <v>0</v>
      </c>
      <c r="AJ122" s="40" t="e">
        <f>AG122/(AG122+AH122)</f>
        <v>#DIV/0!</v>
      </c>
      <c r="AK122" s="178"/>
    </row>
    <row r="123" spans="1:37" s="31" customFormat="1" x14ac:dyDescent="0.2">
      <c r="A123" s="129" t="str">
        <f>IF(Schülernamen!$A$13="","",Schülernamen!$A$13)</f>
        <v>Schüler12</v>
      </c>
      <c r="B123" s="224"/>
      <c r="C123" s="232"/>
      <c r="D123" s="232"/>
      <c r="E123" s="232"/>
      <c r="F123" s="232"/>
      <c r="G123" s="232"/>
      <c r="H123" s="224"/>
      <c r="I123" s="224"/>
      <c r="J123" s="232"/>
      <c r="K123" s="232"/>
      <c r="L123" s="232"/>
      <c r="M123" s="232"/>
      <c r="N123" s="232"/>
      <c r="O123" s="224"/>
      <c r="P123" s="224"/>
      <c r="Q123" s="232"/>
      <c r="R123" s="232"/>
      <c r="S123" s="232"/>
      <c r="T123" s="232"/>
      <c r="U123" s="232"/>
      <c r="V123" s="224"/>
      <c r="W123" s="224"/>
      <c r="X123" s="232"/>
      <c r="Y123" s="232"/>
      <c r="Z123" s="232"/>
      <c r="AA123" s="232"/>
      <c r="AB123" s="232"/>
      <c r="AC123" s="224"/>
      <c r="AD123" s="224"/>
      <c r="AE123" s="232"/>
      <c r="AF123" s="130"/>
      <c r="AG123" s="131">
        <f t="shared" ref="AG123:AG125" si="33">COUNTIF(B123:AF123,"e")+AH123</f>
        <v>0</v>
      </c>
      <c r="AH123" s="132">
        <f t="shared" si="19"/>
        <v>0</v>
      </c>
      <c r="AI123" s="132">
        <f>COUNT(B124:AF132)</f>
        <v>0</v>
      </c>
      <c r="AJ123" s="133" t="e">
        <f>AG123/(AG123+AH123)</f>
        <v>#DIV/0!</v>
      </c>
      <c r="AK123" s="134"/>
    </row>
    <row r="124" spans="1:37" x14ac:dyDescent="0.2">
      <c r="A124" s="162" t="s">
        <v>9</v>
      </c>
      <c r="B124" s="226"/>
      <c r="H124" s="226"/>
      <c r="I124" s="226"/>
      <c r="O124" s="226"/>
      <c r="P124" s="226"/>
      <c r="V124" s="226"/>
      <c r="W124" s="226"/>
      <c r="AC124" s="226"/>
      <c r="AD124" s="226"/>
      <c r="AG124" s="164">
        <f t="shared" si="33"/>
        <v>0</v>
      </c>
      <c r="AH124" s="165">
        <f t="shared" si="19"/>
        <v>0</v>
      </c>
      <c r="AI124" s="166">
        <f>SUM(B124:AF124)</f>
        <v>0</v>
      </c>
      <c r="AJ124" s="5"/>
    </row>
    <row r="125" spans="1:37" x14ac:dyDescent="0.2">
      <c r="A125" s="162" t="s">
        <v>1</v>
      </c>
      <c r="B125" s="226"/>
      <c r="H125" s="226"/>
      <c r="I125" s="226"/>
      <c r="O125" s="226"/>
      <c r="P125" s="226"/>
      <c r="V125" s="226"/>
      <c r="W125" s="226"/>
      <c r="AC125" s="226"/>
      <c r="AD125" s="226"/>
      <c r="AG125" s="164">
        <f t="shared" si="33"/>
        <v>0</v>
      </c>
      <c r="AH125" s="165">
        <f t="shared" si="19"/>
        <v>0</v>
      </c>
      <c r="AI125" s="167">
        <f t="shared" ref="AI125:AI132" si="34">SUM(B125:AF125)</f>
        <v>0</v>
      </c>
      <c r="AJ125" s="5"/>
    </row>
    <row r="126" spans="1:37" x14ac:dyDescent="0.2">
      <c r="A126" s="162" t="s">
        <v>2</v>
      </c>
      <c r="B126" s="226"/>
      <c r="H126" s="226"/>
      <c r="I126" s="226"/>
      <c r="O126" s="226"/>
      <c r="P126" s="226"/>
      <c r="V126" s="226"/>
      <c r="W126" s="226"/>
      <c r="AC126" s="226"/>
      <c r="AD126" s="226"/>
      <c r="AG126" s="164">
        <f t="shared" si="27"/>
        <v>0</v>
      </c>
      <c r="AH126" s="165">
        <f t="shared" si="19"/>
        <v>0</v>
      </c>
      <c r="AI126" s="167">
        <f t="shared" si="34"/>
        <v>0</v>
      </c>
      <c r="AJ126" s="5"/>
    </row>
    <row r="127" spans="1:37" x14ac:dyDescent="0.2">
      <c r="A127" s="162" t="s">
        <v>3</v>
      </c>
      <c r="B127" s="226"/>
      <c r="H127" s="226"/>
      <c r="I127" s="226"/>
      <c r="O127" s="226"/>
      <c r="P127" s="226"/>
      <c r="V127" s="226"/>
      <c r="W127" s="226"/>
      <c r="AC127" s="226"/>
      <c r="AD127" s="226"/>
      <c r="AG127" s="164">
        <f t="shared" si="27"/>
        <v>0</v>
      </c>
      <c r="AH127" s="165">
        <f t="shared" si="19"/>
        <v>0</v>
      </c>
      <c r="AI127" s="167">
        <f t="shared" si="34"/>
        <v>0</v>
      </c>
      <c r="AJ127" s="5"/>
    </row>
    <row r="128" spans="1:37" x14ac:dyDescent="0.2">
      <c r="A128" s="162" t="s">
        <v>4</v>
      </c>
      <c r="B128" s="226"/>
      <c r="H128" s="226"/>
      <c r="I128" s="226"/>
      <c r="O128" s="226"/>
      <c r="P128" s="226"/>
      <c r="V128" s="226"/>
      <c r="W128" s="226"/>
      <c r="AC128" s="226"/>
      <c r="AD128" s="226"/>
      <c r="AG128" s="164">
        <f t="shared" si="27"/>
        <v>0</v>
      </c>
      <c r="AH128" s="165">
        <f t="shared" si="19"/>
        <v>0</v>
      </c>
      <c r="AI128" s="167">
        <f t="shared" si="34"/>
        <v>0</v>
      </c>
      <c r="AJ128" s="5"/>
    </row>
    <row r="129" spans="1:37" x14ac:dyDescent="0.2">
      <c r="A129" s="162" t="s">
        <v>5</v>
      </c>
      <c r="B129" s="226"/>
      <c r="H129" s="226"/>
      <c r="I129" s="226"/>
      <c r="O129" s="226"/>
      <c r="P129" s="226"/>
      <c r="V129" s="226"/>
      <c r="W129" s="226"/>
      <c r="AC129" s="226"/>
      <c r="AD129" s="226"/>
      <c r="AG129" s="164">
        <f t="shared" si="27"/>
        <v>0</v>
      </c>
      <c r="AH129" s="165">
        <f t="shared" si="19"/>
        <v>0</v>
      </c>
      <c r="AI129" s="167">
        <f t="shared" si="34"/>
        <v>0</v>
      </c>
      <c r="AJ129" s="5"/>
    </row>
    <row r="130" spans="1:37" x14ac:dyDescent="0.2">
      <c r="A130" s="162" t="s">
        <v>6</v>
      </c>
      <c r="B130" s="226"/>
      <c r="H130" s="226"/>
      <c r="I130" s="226"/>
      <c r="O130" s="226"/>
      <c r="P130" s="226"/>
      <c r="V130" s="226"/>
      <c r="W130" s="226"/>
      <c r="AC130" s="226"/>
      <c r="AD130" s="226"/>
      <c r="AG130" s="164">
        <f t="shared" si="27"/>
        <v>0</v>
      </c>
      <c r="AH130" s="165">
        <f t="shared" si="19"/>
        <v>0</v>
      </c>
      <c r="AI130" s="167">
        <f t="shared" si="34"/>
        <v>0</v>
      </c>
      <c r="AJ130" s="5"/>
    </row>
    <row r="131" spans="1:37" x14ac:dyDescent="0.2">
      <c r="A131" s="162" t="s">
        <v>7</v>
      </c>
      <c r="B131" s="226"/>
      <c r="H131" s="226"/>
      <c r="I131" s="226"/>
      <c r="O131" s="226"/>
      <c r="P131" s="226"/>
      <c r="V131" s="226"/>
      <c r="W131" s="226"/>
      <c r="AC131" s="226"/>
      <c r="AD131" s="226"/>
      <c r="AG131" s="164">
        <f t="shared" si="27"/>
        <v>0</v>
      </c>
      <c r="AH131" s="165">
        <f t="shared" si="19"/>
        <v>0</v>
      </c>
      <c r="AI131" s="167">
        <f t="shared" si="34"/>
        <v>0</v>
      </c>
      <c r="AJ131" s="5"/>
    </row>
    <row r="132" spans="1:37" s="17" customFormat="1" x14ac:dyDescent="0.2">
      <c r="A132" s="163" t="s">
        <v>8</v>
      </c>
      <c r="B132" s="228"/>
      <c r="C132" s="21"/>
      <c r="D132" s="21"/>
      <c r="E132" s="21"/>
      <c r="F132" s="21"/>
      <c r="G132" s="21"/>
      <c r="H132" s="228"/>
      <c r="I132" s="228"/>
      <c r="J132" s="21"/>
      <c r="K132" s="21"/>
      <c r="L132" s="21"/>
      <c r="M132" s="21"/>
      <c r="N132" s="21"/>
      <c r="O132" s="228"/>
      <c r="P132" s="228"/>
      <c r="Q132" s="21"/>
      <c r="R132" s="21"/>
      <c r="S132" s="21"/>
      <c r="T132" s="21"/>
      <c r="U132" s="21"/>
      <c r="V132" s="228"/>
      <c r="W132" s="228"/>
      <c r="X132" s="21"/>
      <c r="Y132" s="21"/>
      <c r="Z132" s="21"/>
      <c r="AA132" s="21"/>
      <c r="AB132" s="21"/>
      <c r="AC132" s="228"/>
      <c r="AD132" s="228"/>
      <c r="AE132" s="21"/>
      <c r="AF132" s="21"/>
      <c r="AG132" s="168">
        <f t="shared" si="27"/>
        <v>0</v>
      </c>
      <c r="AH132" s="169">
        <f t="shared" si="19"/>
        <v>0</v>
      </c>
      <c r="AI132" s="169">
        <f t="shared" si="34"/>
        <v>0</v>
      </c>
      <c r="AJ132" s="18"/>
      <c r="AK132" s="15"/>
    </row>
    <row r="133" spans="1:37" s="35" customFormat="1" ht="13.5" thickBot="1" x14ac:dyDescent="0.25">
      <c r="A133" s="137"/>
      <c r="B133" s="229"/>
      <c r="C133" s="32"/>
      <c r="D133" s="32"/>
      <c r="E133" s="32"/>
      <c r="F133" s="32"/>
      <c r="G133" s="32"/>
      <c r="H133" s="229"/>
      <c r="I133" s="229"/>
      <c r="J133" s="32"/>
      <c r="K133" s="32"/>
      <c r="L133" s="32"/>
      <c r="M133" s="32"/>
      <c r="N133" s="32"/>
      <c r="O133" s="229"/>
      <c r="P133" s="229"/>
      <c r="Q133" s="32"/>
      <c r="R133" s="32"/>
      <c r="S133" s="32"/>
      <c r="T133" s="32"/>
      <c r="U133" s="32"/>
      <c r="V133" s="229"/>
      <c r="W133" s="229"/>
      <c r="X133" s="32"/>
      <c r="Y133" s="32"/>
      <c r="Z133" s="32"/>
      <c r="AA133" s="32"/>
      <c r="AB133" s="32"/>
      <c r="AC133" s="229"/>
      <c r="AD133" s="229"/>
      <c r="AE133" s="32"/>
      <c r="AF133" s="32"/>
      <c r="AG133" s="138">
        <f t="shared" ref="AG133" si="35">SUM(AG124:AG132)</f>
        <v>0</v>
      </c>
      <c r="AH133" s="139">
        <f>SUM(AH124:AH132)</f>
        <v>0</v>
      </c>
      <c r="AI133" s="139">
        <f>SUM(AI124:AI132)</f>
        <v>0</v>
      </c>
      <c r="AJ133" s="40" t="e">
        <f>AG133/(AG133+AH133)</f>
        <v>#DIV/0!</v>
      </c>
      <c r="AK133" s="33"/>
    </row>
    <row r="134" spans="1:37" s="141" customFormat="1" x14ac:dyDescent="0.2">
      <c r="A134" s="170" t="str">
        <f>IF(Schülernamen!$A$14="","",Schülernamen!$A$14)</f>
        <v>Schüler13</v>
      </c>
      <c r="B134" s="224"/>
      <c r="C134" s="232"/>
      <c r="D134" s="232"/>
      <c r="E134" s="232"/>
      <c r="F134" s="232"/>
      <c r="G134" s="232"/>
      <c r="H134" s="224"/>
      <c r="I134" s="224"/>
      <c r="J134" s="232"/>
      <c r="K134" s="232"/>
      <c r="L134" s="232"/>
      <c r="M134" s="232"/>
      <c r="N134" s="232"/>
      <c r="O134" s="224"/>
      <c r="P134" s="224"/>
      <c r="Q134" s="232"/>
      <c r="R134" s="232"/>
      <c r="S134" s="232"/>
      <c r="T134" s="232"/>
      <c r="U134" s="232"/>
      <c r="V134" s="224"/>
      <c r="W134" s="224"/>
      <c r="X134" s="232"/>
      <c r="Y134" s="232"/>
      <c r="Z134" s="232"/>
      <c r="AA134" s="232"/>
      <c r="AB134" s="232"/>
      <c r="AC134" s="224"/>
      <c r="AD134" s="224"/>
      <c r="AE134" s="232"/>
      <c r="AF134" s="171"/>
      <c r="AG134" s="172">
        <f t="shared" ref="AG134:AG136" si="36">COUNTIF(B134:AF134,"e")+AH134</f>
        <v>0</v>
      </c>
      <c r="AH134" s="173">
        <f t="shared" si="19"/>
        <v>0</v>
      </c>
      <c r="AI134" s="173">
        <f>COUNT(B135:AF143)</f>
        <v>0</v>
      </c>
      <c r="AJ134" s="174" t="e">
        <f>AG134/(AG134+AH134)</f>
        <v>#DIV/0!</v>
      </c>
      <c r="AK134" s="175"/>
    </row>
    <row r="135" spans="1:37" x14ac:dyDescent="0.2">
      <c r="A135" s="151" t="s">
        <v>9</v>
      </c>
      <c r="B135" s="226"/>
      <c r="H135" s="226"/>
      <c r="I135" s="226"/>
      <c r="O135" s="226"/>
      <c r="P135" s="226"/>
      <c r="V135" s="226"/>
      <c r="W135" s="226"/>
      <c r="AC135" s="226"/>
      <c r="AD135" s="226"/>
      <c r="AG135" s="154">
        <f t="shared" si="36"/>
        <v>0</v>
      </c>
      <c r="AH135" s="155">
        <f t="shared" si="19"/>
        <v>0</v>
      </c>
      <c r="AI135" s="156">
        <f>SUM(B135:AF135)</f>
        <v>0</v>
      </c>
      <c r="AJ135" s="3"/>
    </row>
    <row r="136" spans="1:37" x14ac:dyDescent="0.2">
      <c r="A136" s="151" t="s">
        <v>1</v>
      </c>
      <c r="B136" s="226"/>
      <c r="H136" s="226"/>
      <c r="I136" s="226"/>
      <c r="O136" s="226"/>
      <c r="P136" s="226"/>
      <c r="V136" s="226"/>
      <c r="W136" s="226"/>
      <c r="AC136" s="226"/>
      <c r="AD136" s="226"/>
      <c r="AG136" s="154">
        <f t="shared" si="36"/>
        <v>0</v>
      </c>
      <c r="AH136" s="155">
        <f t="shared" si="19"/>
        <v>0</v>
      </c>
      <c r="AI136" s="157">
        <f t="shared" ref="AI136:AI143" si="37">SUM(B136:AF136)</f>
        <v>0</v>
      </c>
      <c r="AJ136" s="3"/>
    </row>
    <row r="137" spans="1:37" x14ac:dyDescent="0.2">
      <c r="A137" s="151" t="s">
        <v>2</v>
      </c>
      <c r="B137" s="226"/>
      <c r="H137" s="226"/>
      <c r="I137" s="226"/>
      <c r="O137" s="226"/>
      <c r="P137" s="226"/>
      <c r="V137" s="226"/>
      <c r="W137" s="226"/>
      <c r="AC137" s="226"/>
      <c r="AD137" s="226"/>
      <c r="AG137" s="154">
        <f t="shared" si="24"/>
        <v>0</v>
      </c>
      <c r="AH137" s="155">
        <f t="shared" si="19"/>
        <v>0</v>
      </c>
      <c r="AI137" s="157">
        <f t="shared" si="37"/>
        <v>0</v>
      </c>
      <c r="AJ137" s="3"/>
    </row>
    <row r="138" spans="1:37" x14ac:dyDescent="0.2">
      <c r="A138" s="151" t="s">
        <v>3</v>
      </c>
      <c r="B138" s="226"/>
      <c r="H138" s="226"/>
      <c r="I138" s="226"/>
      <c r="O138" s="226"/>
      <c r="P138" s="226"/>
      <c r="V138" s="226"/>
      <c r="W138" s="226"/>
      <c r="AC138" s="226"/>
      <c r="AD138" s="226"/>
      <c r="AG138" s="154">
        <f t="shared" si="24"/>
        <v>0</v>
      </c>
      <c r="AH138" s="155">
        <f t="shared" si="19"/>
        <v>0</v>
      </c>
      <c r="AI138" s="157">
        <f t="shared" si="37"/>
        <v>0</v>
      </c>
      <c r="AJ138" s="3"/>
    </row>
    <row r="139" spans="1:37" x14ac:dyDescent="0.2">
      <c r="A139" s="151" t="s">
        <v>4</v>
      </c>
      <c r="B139" s="226"/>
      <c r="H139" s="226"/>
      <c r="I139" s="226"/>
      <c r="O139" s="226"/>
      <c r="P139" s="226"/>
      <c r="V139" s="226"/>
      <c r="W139" s="226"/>
      <c r="AC139" s="226"/>
      <c r="AD139" s="226"/>
      <c r="AG139" s="154">
        <f t="shared" si="24"/>
        <v>0</v>
      </c>
      <c r="AH139" s="155">
        <f t="shared" si="19"/>
        <v>0</v>
      </c>
      <c r="AI139" s="157">
        <f t="shared" si="37"/>
        <v>0</v>
      </c>
      <c r="AJ139" s="3"/>
    </row>
    <row r="140" spans="1:37" x14ac:dyDescent="0.2">
      <c r="A140" s="151" t="s">
        <v>5</v>
      </c>
      <c r="B140" s="226"/>
      <c r="H140" s="226"/>
      <c r="I140" s="226"/>
      <c r="O140" s="226"/>
      <c r="P140" s="226"/>
      <c r="V140" s="226"/>
      <c r="W140" s="226"/>
      <c r="AC140" s="226"/>
      <c r="AD140" s="226"/>
      <c r="AG140" s="154">
        <f t="shared" si="24"/>
        <v>0</v>
      </c>
      <c r="AH140" s="155">
        <f t="shared" si="19"/>
        <v>0</v>
      </c>
      <c r="AI140" s="157">
        <f t="shared" si="37"/>
        <v>0</v>
      </c>
      <c r="AJ140" s="3"/>
    </row>
    <row r="141" spans="1:37" x14ac:dyDescent="0.2">
      <c r="A141" s="151" t="s">
        <v>6</v>
      </c>
      <c r="B141" s="226"/>
      <c r="H141" s="226"/>
      <c r="I141" s="226"/>
      <c r="O141" s="226"/>
      <c r="P141" s="226"/>
      <c r="V141" s="226"/>
      <c r="W141" s="226"/>
      <c r="AC141" s="226"/>
      <c r="AD141" s="226"/>
      <c r="AG141" s="154">
        <f t="shared" si="24"/>
        <v>0</v>
      </c>
      <c r="AH141" s="155">
        <f t="shared" si="19"/>
        <v>0</v>
      </c>
      <c r="AI141" s="157">
        <f t="shared" si="37"/>
        <v>0</v>
      </c>
      <c r="AJ141" s="3"/>
    </row>
    <row r="142" spans="1:37" x14ac:dyDescent="0.2">
      <c r="A142" s="151" t="s">
        <v>7</v>
      </c>
      <c r="B142" s="226"/>
      <c r="H142" s="226"/>
      <c r="I142" s="226"/>
      <c r="O142" s="226"/>
      <c r="P142" s="226"/>
      <c r="V142" s="226"/>
      <c r="W142" s="226"/>
      <c r="AC142" s="226"/>
      <c r="AD142" s="226"/>
      <c r="AG142" s="154">
        <f t="shared" si="24"/>
        <v>0</v>
      </c>
      <c r="AH142" s="155">
        <f t="shared" si="19"/>
        <v>0</v>
      </c>
      <c r="AI142" s="157">
        <f t="shared" si="37"/>
        <v>0</v>
      </c>
      <c r="AJ142" s="3"/>
    </row>
    <row r="143" spans="1:37" s="17" customFormat="1" x14ac:dyDescent="0.2">
      <c r="A143" s="152" t="s">
        <v>8</v>
      </c>
      <c r="B143" s="228"/>
      <c r="C143" s="21"/>
      <c r="D143" s="21"/>
      <c r="E143" s="21"/>
      <c r="F143" s="21"/>
      <c r="G143" s="21"/>
      <c r="H143" s="228"/>
      <c r="I143" s="228"/>
      <c r="J143" s="21"/>
      <c r="K143" s="21"/>
      <c r="L143" s="21"/>
      <c r="M143" s="21"/>
      <c r="N143" s="21"/>
      <c r="O143" s="228"/>
      <c r="P143" s="228"/>
      <c r="Q143" s="21"/>
      <c r="R143" s="21"/>
      <c r="S143" s="21"/>
      <c r="T143" s="21"/>
      <c r="U143" s="21"/>
      <c r="V143" s="228"/>
      <c r="W143" s="228"/>
      <c r="X143" s="21"/>
      <c r="Y143" s="21"/>
      <c r="Z143" s="21"/>
      <c r="AA143" s="21"/>
      <c r="AB143" s="21"/>
      <c r="AC143" s="228"/>
      <c r="AD143" s="228"/>
      <c r="AE143" s="21"/>
      <c r="AF143" s="21"/>
      <c r="AG143" s="158">
        <f t="shared" si="24"/>
        <v>0</v>
      </c>
      <c r="AH143" s="159">
        <f t="shared" ref="AH143:AH213" si="38">COUNTIF(B143:AF143,"u")</f>
        <v>0</v>
      </c>
      <c r="AI143" s="159">
        <f t="shared" si="37"/>
        <v>0</v>
      </c>
      <c r="AJ143" s="14"/>
      <c r="AK143" s="15"/>
    </row>
    <row r="144" spans="1:37" s="140" customFormat="1" ht="13.5" thickBot="1" x14ac:dyDescent="0.25">
      <c r="A144" s="153"/>
      <c r="B144" s="229"/>
      <c r="C144" s="32"/>
      <c r="D144" s="32"/>
      <c r="E144" s="32"/>
      <c r="F144" s="32"/>
      <c r="G144" s="32"/>
      <c r="H144" s="229"/>
      <c r="I144" s="229"/>
      <c r="J144" s="32"/>
      <c r="K144" s="32"/>
      <c r="L144" s="32"/>
      <c r="M144" s="32"/>
      <c r="N144" s="32"/>
      <c r="O144" s="229"/>
      <c r="P144" s="229"/>
      <c r="Q144" s="32"/>
      <c r="R144" s="32"/>
      <c r="S144" s="32"/>
      <c r="T144" s="32"/>
      <c r="U144" s="32"/>
      <c r="V144" s="229"/>
      <c r="W144" s="229"/>
      <c r="X144" s="32"/>
      <c r="Y144" s="32"/>
      <c r="Z144" s="32"/>
      <c r="AA144" s="32"/>
      <c r="AB144" s="32"/>
      <c r="AC144" s="229"/>
      <c r="AD144" s="229"/>
      <c r="AE144" s="32"/>
      <c r="AF144" s="32"/>
      <c r="AG144" s="160">
        <f t="shared" ref="AG144" si="39">SUM(AG135:AG143)</f>
        <v>0</v>
      </c>
      <c r="AH144" s="161">
        <f>SUM(AH135:AH143)</f>
        <v>0</v>
      </c>
      <c r="AI144" s="161">
        <f>SUM(AI135:AI143)</f>
        <v>0</v>
      </c>
      <c r="AJ144" s="40" t="e">
        <f>AG144/(AG144+AH144)</f>
        <v>#DIV/0!</v>
      </c>
      <c r="AK144" s="178"/>
    </row>
    <row r="145" spans="1:37" s="31" customFormat="1" x14ac:dyDescent="0.2">
      <c r="A145" s="129" t="str">
        <f>IF(Schülernamen!$A$15="","",Schülernamen!$A$15)</f>
        <v>Schüler14</v>
      </c>
      <c r="B145" s="224"/>
      <c r="C145" s="232"/>
      <c r="D145" s="232"/>
      <c r="E145" s="232"/>
      <c r="F145" s="232"/>
      <c r="G145" s="232"/>
      <c r="H145" s="224"/>
      <c r="I145" s="224"/>
      <c r="J145" s="232"/>
      <c r="K145" s="232"/>
      <c r="L145" s="232"/>
      <c r="M145" s="232"/>
      <c r="N145" s="232"/>
      <c r="O145" s="224"/>
      <c r="P145" s="224"/>
      <c r="Q145" s="232"/>
      <c r="R145" s="232"/>
      <c r="S145" s="232"/>
      <c r="T145" s="232"/>
      <c r="U145" s="232"/>
      <c r="V145" s="224"/>
      <c r="W145" s="224"/>
      <c r="X145" s="232"/>
      <c r="Y145" s="232"/>
      <c r="Z145" s="232"/>
      <c r="AA145" s="232"/>
      <c r="AB145" s="232"/>
      <c r="AC145" s="224"/>
      <c r="AD145" s="224"/>
      <c r="AE145" s="232"/>
      <c r="AF145" s="130"/>
      <c r="AG145" s="131">
        <f t="shared" ref="AG145:AG147" si="40">COUNTIF(B145:AF145,"e")+AH145</f>
        <v>0</v>
      </c>
      <c r="AH145" s="132">
        <f t="shared" si="38"/>
        <v>0</v>
      </c>
      <c r="AI145" s="132">
        <f>COUNT(B146:AF154)</f>
        <v>0</v>
      </c>
      <c r="AJ145" s="133" t="e">
        <f>AG145/(AG145+AH145)</f>
        <v>#DIV/0!</v>
      </c>
      <c r="AK145" s="134"/>
    </row>
    <row r="146" spans="1:37" x14ac:dyDescent="0.2">
      <c r="A146" s="162" t="s">
        <v>9</v>
      </c>
      <c r="B146" s="226"/>
      <c r="H146" s="226"/>
      <c r="I146" s="226"/>
      <c r="O146" s="226"/>
      <c r="P146" s="226"/>
      <c r="V146" s="226"/>
      <c r="W146" s="226"/>
      <c r="AC146" s="226"/>
      <c r="AD146" s="226"/>
      <c r="AG146" s="164">
        <f t="shared" si="40"/>
        <v>0</v>
      </c>
      <c r="AH146" s="165">
        <f t="shared" si="38"/>
        <v>0</v>
      </c>
      <c r="AI146" s="166">
        <f>SUM(B146:AF146)</f>
        <v>0</v>
      </c>
      <c r="AJ146" s="5"/>
    </row>
    <row r="147" spans="1:37" x14ac:dyDescent="0.2">
      <c r="A147" s="162" t="s">
        <v>1</v>
      </c>
      <c r="B147" s="226"/>
      <c r="H147" s="226"/>
      <c r="I147" s="226"/>
      <c r="O147" s="226"/>
      <c r="P147" s="226"/>
      <c r="V147" s="226"/>
      <c r="W147" s="226"/>
      <c r="AC147" s="226"/>
      <c r="AD147" s="226"/>
      <c r="AG147" s="164">
        <f t="shared" si="40"/>
        <v>0</v>
      </c>
      <c r="AH147" s="165">
        <f t="shared" si="38"/>
        <v>0</v>
      </c>
      <c r="AI147" s="167">
        <f t="shared" ref="AI147:AI154" si="41">SUM(B147:AF147)</f>
        <v>0</v>
      </c>
      <c r="AJ147" s="5"/>
    </row>
    <row r="148" spans="1:37" x14ac:dyDescent="0.2">
      <c r="A148" s="162" t="s">
        <v>2</v>
      </c>
      <c r="B148" s="226"/>
      <c r="H148" s="226"/>
      <c r="I148" s="226"/>
      <c r="O148" s="226"/>
      <c r="P148" s="226"/>
      <c r="V148" s="226"/>
      <c r="W148" s="226"/>
      <c r="AC148" s="226"/>
      <c r="AD148" s="226"/>
      <c r="AG148" s="164">
        <f t="shared" si="27"/>
        <v>0</v>
      </c>
      <c r="AH148" s="165">
        <f t="shared" si="38"/>
        <v>0</v>
      </c>
      <c r="AI148" s="167">
        <f t="shared" si="41"/>
        <v>0</v>
      </c>
      <c r="AJ148" s="5"/>
    </row>
    <row r="149" spans="1:37" x14ac:dyDescent="0.2">
      <c r="A149" s="162" t="s">
        <v>3</v>
      </c>
      <c r="B149" s="226"/>
      <c r="H149" s="226"/>
      <c r="I149" s="226"/>
      <c r="O149" s="226"/>
      <c r="P149" s="226"/>
      <c r="V149" s="226"/>
      <c r="W149" s="226"/>
      <c r="AC149" s="226"/>
      <c r="AD149" s="226"/>
      <c r="AG149" s="164">
        <f t="shared" si="27"/>
        <v>0</v>
      </c>
      <c r="AH149" s="165">
        <f t="shared" si="38"/>
        <v>0</v>
      </c>
      <c r="AI149" s="167">
        <f t="shared" si="41"/>
        <v>0</v>
      </c>
      <c r="AJ149" s="5"/>
    </row>
    <row r="150" spans="1:37" x14ac:dyDescent="0.2">
      <c r="A150" s="162" t="s">
        <v>4</v>
      </c>
      <c r="B150" s="226"/>
      <c r="H150" s="226"/>
      <c r="I150" s="226"/>
      <c r="O150" s="226"/>
      <c r="P150" s="226"/>
      <c r="V150" s="226"/>
      <c r="W150" s="226"/>
      <c r="AC150" s="226"/>
      <c r="AD150" s="226"/>
      <c r="AG150" s="164">
        <f t="shared" si="27"/>
        <v>0</v>
      </c>
      <c r="AH150" s="165">
        <f t="shared" si="38"/>
        <v>0</v>
      </c>
      <c r="AI150" s="167">
        <f t="shared" si="41"/>
        <v>0</v>
      </c>
      <c r="AJ150" s="5"/>
    </row>
    <row r="151" spans="1:37" x14ac:dyDescent="0.2">
      <c r="A151" s="162" t="s">
        <v>5</v>
      </c>
      <c r="B151" s="226"/>
      <c r="H151" s="226"/>
      <c r="I151" s="226"/>
      <c r="O151" s="226"/>
      <c r="P151" s="226"/>
      <c r="V151" s="226"/>
      <c r="W151" s="226"/>
      <c r="AC151" s="226"/>
      <c r="AD151" s="226"/>
      <c r="AG151" s="164">
        <f t="shared" si="27"/>
        <v>0</v>
      </c>
      <c r="AH151" s="165">
        <f t="shared" si="38"/>
        <v>0</v>
      </c>
      <c r="AI151" s="167">
        <f t="shared" si="41"/>
        <v>0</v>
      </c>
      <c r="AJ151" s="5"/>
    </row>
    <row r="152" spans="1:37" x14ac:dyDescent="0.2">
      <c r="A152" s="162" t="s">
        <v>6</v>
      </c>
      <c r="B152" s="226"/>
      <c r="H152" s="226"/>
      <c r="I152" s="226"/>
      <c r="O152" s="226"/>
      <c r="P152" s="226"/>
      <c r="V152" s="226"/>
      <c r="W152" s="226"/>
      <c r="AC152" s="226"/>
      <c r="AD152" s="226"/>
      <c r="AG152" s="164">
        <f t="shared" si="27"/>
        <v>0</v>
      </c>
      <c r="AH152" s="165">
        <f t="shared" si="38"/>
        <v>0</v>
      </c>
      <c r="AI152" s="167">
        <f t="shared" si="41"/>
        <v>0</v>
      </c>
      <c r="AJ152" s="5"/>
    </row>
    <row r="153" spans="1:37" x14ac:dyDescent="0.2">
      <c r="A153" s="162" t="s">
        <v>7</v>
      </c>
      <c r="B153" s="226"/>
      <c r="H153" s="226"/>
      <c r="I153" s="226"/>
      <c r="O153" s="226"/>
      <c r="P153" s="226"/>
      <c r="V153" s="226"/>
      <c r="W153" s="226"/>
      <c r="AC153" s="226"/>
      <c r="AD153" s="226"/>
      <c r="AG153" s="164">
        <f t="shared" si="27"/>
        <v>0</v>
      </c>
      <c r="AH153" s="165">
        <f t="shared" si="38"/>
        <v>0</v>
      </c>
      <c r="AI153" s="167">
        <f t="shared" si="41"/>
        <v>0</v>
      </c>
      <c r="AJ153" s="5"/>
    </row>
    <row r="154" spans="1:37" s="17" customFormat="1" x14ac:dyDescent="0.2">
      <c r="A154" s="163" t="s">
        <v>8</v>
      </c>
      <c r="B154" s="228"/>
      <c r="C154" s="21"/>
      <c r="D154" s="21"/>
      <c r="E154" s="21"/>
      <c r="F154" s="21"/>
      <c r="G154" s="21"/>
      <c r="H154" s="228"/>
      <c r="I154" s="228"/>
      <c r="J154" s="21"/>
      <c r="K154" s="21"/>
      <c r="L154" s="21"/>
      <c r="M154" s="21"/>
      <c r="N154" s="21"/>
      <c r="O154" s="228"/>
      <c r="P154" s="228"/>
      <c r="Q154" s="21"/>
      <c r="R154" s="21"/>
      <c r="S154" s="21"/>
      <c r="T154" s="21"/>
      <c r="U154" s="21"/>
      <c r="V154" s="228"/>
      <c r="W154" s="228"/>
      <c r="X154" s="21"/>
      <c r="Y154" s="21"/>
      <c r="Z154" s="21"/>
      <c r="AA154" s="21"/>
      <c r="AB154" s="21"/>
      <c r="AC154" s="228"/>
      <c r="AD154" s="228"/>
      <c r="AE154" s="21"/>
      <c r="AF154" s="21"/>
      <c r="AG154" s="168">
        <f t="shared" si="27"/>
        <v>0</v>
      </c>
      <c r="AH154" s="169">
        <f t="shared" si="38"/>
        <v>0</v>
      </c>
      <c r="AI154" s="169">
        <f t="shared" si="41"/>
        <v>0</v>
      </c>
      <c r="AJ154" s="18"/>
      <c r="AK154" s="15"/>
    </row>
    <row r="155" spans="1:37" s="35" customFormat="1" ht="13.5" thickBot="1" x14ac:dyDescent="0.25">
      <c r="A155" s="137"/>
      <c r="B155" s="229"/>
      <c r="C155" s="32"/>
      <c r="D155" s="32"/>
      <c r="E155" s="32"/>
      <c r="F155" s="32"/>
      <c r="G155" s="32"/>
      <c r="H155" s="229"/>
      <c r="I155" s="229"/>
      <c r="J155" s="32"/>
      <c r="K155" s="32"/>
      <c r="L155" s="32"/>
      <c r="M155" s="32"/>
      <c r="N155" s="32"/>
      <c r="O155" s="229"/>
      <c r="P155" s="229"/>
      <c r="Q155" s="32"/>
      <c r="R155" s="32"/>
      <c r="S155" s="32"/>
      <c r="T155" s="32"/>
      <c r="U155" s="32"/>
      <c r="V155" s="229"/>
      <c r="W155" s="229"/>
      <c r="X155" s="32"/>
      <c r="Y155" s="32"/>
      <c r="Z155" s="32"/>
      <c r="AA155" s="32"/>
      <c r="AB155" s="32"/>
      <c r="AC155" s="229"/>
      <c r="AD155" s="229"/>
      <c r="AE155" s="32"/>
      <c r="AF155" s="32"/>
      <c r="AG155" s="138">
        <f t="shared" ref="AG155" si="42">SUM(AG146:AG154)</f>
        <v>0</v>
      </c>
      <c r="AH155" s="139">
        <f>SUM(AH146:AH154)</f>
        <v>0</v>
      </c>
      <c r="AI155" s="139">
        <f>SUM(AI146:AI154)</f>
        <v>0</v>
      </c>
      <c r="AJ155" s="40" t="e">
        <f>AG155/(AG155+AH155)</f>
        <v>#DIV/0!</v>
      </c>
      <c r="AK155" s="33"/>
    </row>
    <row r="156" spans="1:37" s="141" customFormat="1" x14ac:dyDescent="0.2">
      <c r="A156" s="170" t="str">
        <f>IF(Schülernamen!$A$16="","",Schülernamen!$A$16)</f>
        <v>Schüler15</v>
      </c>
      <c r="B156" s="224"/>
      <c r="C156" s="232"/>
      <c r="D156" s="232"/>
      <c r="E156" s="232"/>
      <c r="F156" s="232"/>
      <c r="G156" s="232"/>
      <c r="H156" s="224"/>
      <c r="I156" s="224"/>
      <c r="J156" s="232"/>
      <c r="K156" s="232"/>
      <c r="L156" s="232"/>
      <c r="M156" s="232"/>
      <c r="N156" s="232"/>
      <c r="O156" s="224"/>
      <c r="P156" s="224"/>
      <c r="Q156" s="232"/>
      <c r="R156" s="232"/>
      <c r="S156" s="232"/>
      <c r="T156" s="232"/>
      <c r="U156" s="232"/>
      <c r="V156" s="224"/>
      <c r="W156" s="224"/>
      <c r="X156" s="232"/>
      <c r="Y156" s="232"/>
      <c r="Z156" s="232"/>
      <c r="AA156" s="232"/>
      <c r="AB156" s="232"/>
      <c r="AC156" s="224"/>
      <c r="AD156" s="224"/>
      <c r="AE156" s="232"/>
      <c r="AF156" s="171"/>
      <c r="AG156" s="172">
        <f t="shared" ref="AG156:AG209" si="43">COUNTIF(B156:AF156,"e")+AH156</f>
        <v>0</v>
      </c>
      <c r="AH156" s="173">
        <f t="shared" si="38"/>
        <v>0</v>
      </c>
      <c r="AI156" s="173">
        <f>COUNT(B157:AF165)</f>
        <v>0</v>
      </c>
      <c r="AJ156" s="174" t="e">
        <f>AG156/(AG156+AH156)</f>
        <v>#DIV/0!</v>
      </c>
      <c r="AK156" s="175"/>
    </row>
    <row r="157" spans="1:37" x14ac:dyDescent="0.2">
      <c r="A157" s="151" t="s">
        <v>9</v>
      </c>
      <c r="B157" s="226"/>
      <c r="H157" s="226"/>
      <c r="I157" s="226"/>
      <c r="O157" s="226"/>
      <c r="P157" s="226"/>
      <c r="V157" s="226"/>
      <c r="W157" s="226"/>
      <c r="AC157" s="226"/>
      <c r="AD157" s="226"/>
      <c r="AG157" s="154">
        <f t="shared" si="43"/>
        <v>0</v>
      </c>
      <c r="AH157" s="155">
        <f t="shared" si="38"/>
        <v>0</v>
      </c>
      <c r="AI157" s="156">
        <f>SUM(B157:AF157)</f>
        <v>0</v>
      </c>
      <c r="AJ157" s="3"/>
    </row>
    <row r="158" spans="1:37" x14ac:dyDescent="0.2">
      <c r="A158" s="151" t="s">
        <v>1</v>
      </c>
      <c r="B158" s="226"/>
      <c r="H158" s="226"/>
      <c r="I158" s="226"/>
      <c r="O158" s="226"/>
      <c r="P158" s="226"/>
      <c r="V158" s="226"/>
      <c r="W158" s="226"/>
      <c r="AC158" s="226"/>
      <c r="AD158" s="226"/>
      <c r="AG158" s="154">
        <f t="shared" si="43"/>
        <v>0</v>
      </c>
      <c r="AH158" s="155">
        <f t="shared" si="38"/>
        <v>0</v>
      </c>
      <c r="AI158" s="157">
        <f t="shared" ref="AI158:AI165" si="44">SUM(B158:AF158)</f>
        <v>0</v>
      </c>
      <c r="AJ158" s="3"/>
    </row>
    <row r="159" spans="1:37" x14ac:dyDescent="0.2">
      <c r="A159" s="151" t="s">
        <v>2</v>
      </c>
      <c r="B159" s="226"/>
      <c r="H159" s="226"/>
      <c r="I159" s="226"/>
      <c r="O159" s="226"/>
      <c r="P159" s="226"/>
      <c r="V159" s="226"/>
      <c r="W159" s="226"/>
      <c r="X159" s="234"/>
      <c r="AC159" s="226"/>
      <c r="AD159" s="226"/>
      <c r="AG159" s="154">
        <f t="shared" si="43"/>
        <v>0</v>
      </c>
      <c r="AH159" s="155">
        <f t="shared" si="38"/>
        <v>0</v>
      </c>
      <c r="AI159" s="157">
        <f t="shared" si="44"/>
        <v>0</v>
      </c>
      <c r="AJ159" s="3"/>
    </row>
    <row r="160" spans="1:37" x14ac:dyDescent="0.2">
      <c r="A160" s="151" t="s">
        <v>3</v>
      </c>
      <c r="B160" s="226"/>
      <c r="H160" s="226"/>
      <c r="I160" s="226"/>
      <c r="O160" s="226"/>
      <c r="P160" s="226"/>
      <c r="V160" s="226"/>
      <c r="W160" s="226"/>
      <c r="AC160" s="226"/>
      <c r="AD160" s="226"/>
      <c r="AG160" s="154">
        <f t="shared" si="43"/>
        <v>0</v>
      </c>
      <c r="AH160" s="155">
        <f t="shared" si="38"/>
        <v>0</v>
      </c>
      <c r="AI160" s="157">
        <f t="shared" si="44"/>
        <v>0</v>
      </c>
      <c r="AJ160" s="3"/>
    </row>
    <row r="161" spans="1:37" x14ac:dyDescent="0.2">
      <c r="A161" s="151" t="s">
        <v>4</v>
      </c>
      <c r="B161" s="226"/>
      <c r="H161" s="226"/>
      <c r="I161" s="226"/>
      <c r="O161" s="226"/>
      <c r="P161" s="226"/>
      <c r="V161" s="226"/>
      <c r="W161" s="226"/>
      <c r="AC161" s="226"/>
      <c r="AD161" s="226"/>
      <c r="AG161" s="154">
        <f t="shared" si="43"/>
        <v>0</v>
      </c>
      <c r="AH161" s="155">
        <f t="shared" si="38"/>
        <v>0</v>
      </c>
      <c r="AI161" s="157">
        <f t="shared" si="44"/>
        <v>0</v>
      </c>
      <c r="AJ161" s="3"/>
    </row>
    <row r="162" spans="1:37" x14ac:dyDescent="0.2">
      <c r="A162" s="151" t="s">
        <v>5</v>
      </c>
      <c r="B162" s="226"/>
      <c r="H162" s="226"/>
      <c r="I162" s="226"/>
      <c r="O162" s="226"/>
      <c r="P162" s="226"/>
      <c r="V162" s="226"/>
      <c r="W162" s="226"/>
      <c r="AC162" s="226"/>
      <c r="AD162" s="226"/>
      <c r="AG162" s="154">
        <f t="shared" si="43"/>
        <v>0</v>
      </c>
      <c r="AH162" s="155">
        <f t="shared" si="38"/>
        <v>0</v>
      </c>
      <c r="AI162" s="157">
        <f t="shared" si="44"/>
        <v>0</v>
      </c>
      <c r="AJ162" s="3"/>
    </row>
    <row r="163" spans="1:37" x14ac:dyDescent="0.2">
      <c r="A163" s="151" t="s">
        <v>6</v>
      </c>
      <c r="B163" s="226"/>
      <c r="H163" s="226"/>
      <c r="I163" s="226"/>
      <c r="O163" s="226"/>
      <c r="P163" s="226"/>
      <c r="V163" s="226"/>
      <c r="W163" s="226"/>
      <c r="AC163" s="226"/>
      <c r="AD163" s="226"/>
      <c r="AG163" s="154">
        <f t="shared" si="43"/>
        <v>0</v>
      </c>
      <c r="AH163" s="155">
        <f t="shared" si="38"/>
        <v>0</v>
      </c>
      <c r="AI163" s="157">
        <f t="shared" si="44"/>
        <v>0</v>
      </c>
      <c r="AJ163" s="3"/>
    </row>
    <row r="164" spans="1:37" x14ac:dyDescent="0.2">
      <c r="A164" s="151" t="s">
        <v>7</v>
      </c>
      <c r="B164" s="226"/>
      <c r="H164" s="226"/>
      <c r="I164" s="226"/>
      <c r="O164" s="226"/>
      <c r="P164" s="226"/>
      <c r="V164" s="226"/>
      <c r="W164" s="226"/>
      <c r="AC164" s="226"/>
      <c r="AD164" s="226"/>
      <c r="AG164" s="154">
        <f t="shared" si="43"/>
        <v>0</v>
      </c>
      <c r="AH164" s="155">
        <f t="shared" si="38"/>
        <v>0</v>
      </c>
      <c r="AI164" s="157">
        <f t="shared" si="44"/>
        <v>0</v>
      </c>
      <c r="AJ164" s="3"/>
    </row>
    <row r="165" spans="1:37" s="17" customFormat="1" x14ac:dyDescent="0.2">
      <c r="A165" s="152" t="s">
        <v>8</v>
      </c>
      <c r="B165" s="228"/>
      <c r="C165" s="21"/>
      <c r="D165" s="21"/>
      <c r="E165" s="21"/>
      <c r="F165" s="21"/>
      <c r="G165" s="21"/>
      <c r="H165" s="228"/>
      <c r="I165" s="228"/>
      <c r="J165" s="21"/>
      <c r="K165" s="21"/>
      <c r="L165" s="21"/>
      <c r="M165" s="21"/>
      <c r="N165" s="21"/>
      <c r="O165" s="228"/>
      <c r="P165" s="228"/>
      <c r="Q165" s="21"/>
      <c r="R165" s="21"/>
      <c r="S165" s="21"/>
      <c r="T165" s="21"/>
      <c r="U165" s="21"/>
      <c r="V165" s="228"/>
      <c r="W165" s="228"/>
      <c r="X165" s="21"/>
      <c r="Y165" s="21"/>
      <c r="Z165" s="21"/>
      <c r="AA165" s="21"/>
      <c r="AB165" s="21"/>
      <c r="AC165" s="228"/>
      <c r="AD165" s="228"/>
      <c r="AE165" s="21"/>
      <c r="AF165" s="21"/>
      <c r="AG165" s="158">
        <f t="shared" si="43"/>
        <v>0</v>
      </c>
      <c r="AH165" s="159">
        <f t="shared" si="38"/>
        <v>0</v>
      </c>
      <c r="AI165" s="159">
        <f t="shared" si="44"/>
        <v>0</v>
      </c>
      <c r="AJ165" s="14"/>
      <c r="AK165" s="15"/>
    </row>
    <row r="166" spans="1:37" s="140" customFormat="1" ht="13.5" thickBot="1" x14ac:dyDescent="0.25">
      <c r="A166" s="153"/>
      <c r="B166" s="229"/>
      <c r="C166" s="32"/>
      <c r="D166" s="32"/>
      <c r="E166" s="32"/>
      <c r="F166" s="32"/>
      <c r="G166" s="32"/>
      <c r="H166" s="229"/>
      <c r="I166" s="229"/>
      <c r="J166" s="32"/>
      <c r="K166" s="32"/>
      <c r="L166" s="32"/>
      <c r="M166" s="32"/>
      <c r="N166" s="32"/>
      <c r="O166" s="229"/>
      <c r="P166" s="229"/>
      <c r="Q166" s="32"/>
      <c r="R166" s="32"/>
      <c r="S166" s="32"/>
      <c r="T166" s="32"/>
      <c r="U166" s="32"/>
      <c r="V166" s="229"/>
      <c r="W166" s="229"/>
      <c r="X166" s="32"/>
      <c r="Y166" s="32"/>
      <c r="Z166" s="32"/>
      <c r="AA166" s="32"/>
      <c r="AB166" s="32"/>
      <c r="AC166" s="229"/>
      <c r="AD166" s="229"/>
      <c r="AE166" s="32"/>
      <c r="AF166" s="32"/>
      <c r="AG166" s="160">
        <f t="shared" ref="AG166" si="45">SUM(AG157:AG165)</f>
        <v>0</v>
      </c>
      <c r="AH166" s="161">
        <f>SUM(AH157:AH165)</f>
        <v>0</v>
      </c>
      <c r="AI166" s="161">
        <f>SUM(AI157:AI165)</f>
        <v>0</v>
      </c>
      <c r="AJ166" s="40" t="e">
        <f>AG166/(AG166+AH166)</f>
        <v>#DIV/0!</v>
      </c>
      <c r="AK166" s="178"/>
    </row>
    <row r="167" spans="1:37" s="31" customFormat="1" x14ac:dyDescent="0.2">
      <c r="A167" s="129" t="str">
        <f>IF(Schülernamen!$A$17="","",Schülernamen!$A$17)</f>
        <v>Schüler16</v>
      </c>
      <c r="B167" s="224"/>
      <c r="C167" s="232"/>
      <c r="D167" s="232"/>
      <c r="E167" s="232"/>
      <c r="F167" s="232"/>
      <c r="G167" s="232"/>
      <c r="H167" s="224"/>
      <c r="I167" s="224"/>
      <c r="J167" s="232"/>
      <c r="K167" s="232"/>
      <c r="L167" s="232"/>
      <c r="M167" s="232"/>
      <c r="N167" s="232"/>
      <c r="O167" s="224"/>
      <c r="P167" s="224"/>
      <c r="Q167" s="232"/>
      <c r="R167" s="232"/>
      <c r="S167" s="232"/>
      <c r="T167" s="232"/>
      <c r="U167" s="232"/>
      <c r="V167" s="224"/>
      <c r="W167" s="224"/>
      <c r="X167" s="232"/>
      <c r="Y167" s="232"/>
      <c r="Z167" s="232"/>
      <c r="AA167" s="232"/>
      <c r="AB167" s="232"/>
      <c r="AC167" s="224"/>
      <c r="AD167" s="224"/>
      <c r="AE167" s="232"/>
      <c r="AF167" s="130"/>
      <c r="AG167" s="131">
        <f t="shared" ref="AG167:AG220" si="46">COUNTIF(B167:AF167,"e")+AH167</f>
        <v>0</v>
      </c>
      <c r="AH167" s="132">
        <f t="shared" si="38"/>
        <v>0</v>
      </c>
      <c r="AI167" s="132">
        <f>COUNT(B168:AF176)</f>
        <v>0</v>
      </c>
      <c r="AJ167" s="133" t="e">
        <f>AG167/(AG167+AH167)</f>
        <v>#DIV/0!</v>
      </c>
      <c r="AK167" s="134"/>
    </row>
    <row r="168" spans="1:37" x14ac:dyDescent="0.2">
      <c r="A168" s="162" t="s">
        <v>9</v>
      </c>
      <c r="B168" s="226"/>
      <c r="H168" s="226"/>
      <c r="I168" s="226"/>
      <c r="O168" s="226"/>
      <c r="P168" s="226"/>
      <c r="V168" s="226"/>
      <c r="W168" s="226"/>
      <c r="AC168" s="226"/>
      <c r="AD168" s="226"/>
      <c r="AG168" s="164">
        <f t="shared" si="46"/>
        <v>0</v>
      </c>
      <c r="AH168" s="165">
        <f t="shared" si="38"/>
        <v>0</v>
      </c>
      <c r="AI168" s="166">
        <f>SUM(B168:AF168)</f>
        <v>0</v>
      </c>
      <c r="AJ168" s="5"/>
    </row>
    <row r="169" spans="1:37" x14ac:dyDescent="0.2">
      <c r="A169" s="162" t="s">
        <v>1</v>
      </c>
      <c r="B169" s="226"/>
      <c r="H169" s="226"/>
      <c r="I169" s="226"/>
      <c r="O169" s="226"/>
      <c r="P169" s="226"/>
      <c r="V169" s="226"/>
      <c r="W169" s="226"/>
      <c r="AC169" s="226"/>
      <c r="AD169" s="226"/>
      <c r="AG169" s="164">
        <f t="shared" si="46"/>
        <v>0</v>
      </c>
      <c r="AH169" s="165">
        <f t="shared" si="38"/>
        <v>0</v>
      </c>
      <c r="AI169" s="167">
        <f t="shared" ref="AI169:AI176" si="47">SUM(B169:AF169)</f>
        <v>0</v>
      </c>
      <c r="AJ169" s="5"/>
    </row>
    <row r="170" spans="1:37" x14ac:dyDescent="0.2">
      <c r="A170" s="162" t="s">
        <v>2</v>
      </c>
      <c r="B170" s="226"/>
      <c r="H170" s="226"/>
      <c r="I170" s="226"/>
      <c r="O170" s="226"/>
      <c r="P170" s="226"/>
      <c r="V170" s="226"/>
      <c r="W170" s="226"/>
      <c r="AC170" s="226"/>
      <c r="AD170" s="226"/>
      <c r="AG170" s="164">
        <f t="shared" si="46"/>
        <v>0</v>
      </c>
      <c r="AH170" s="165">
        <f t="shared" si="38"/>
        <v>0</v>
      </c>
      <c r="AI170" s="167">
        <f t="shared" si="47"/>
        <v>0</v>
      </c>
      <c r="AJ170" s="5"/>
    </row>
    <row r="171" spans="1:37" x14ac:dyDescent="0.2">
      <c r="A171" s="162" t="s">
        <v>3</v>
      </c>
      <c r="B171" s="226"/>
      <c r="H171" s="226"/>
      <c r="I171" s="226"/>
      <c r="O171" s="226"/>
      <c r="P171" s="226"/>
      <c r="V171" s="226"/>
      <c r="W171" s="226"/>
      <c r="AC171" s="226"/>
      <c r="AD171" s="226"/>
      <c r="AG171" s="164">
        <f t="shared" si="46"/>
        <v>0</v>
      </c>
      <c r="AH171" s="165">
        <f t="shared" si="38"/>
        <v>0</v>
      </c>
      <c r="AI171" s="167">
        <f t="shared" si="47"/>
        <v>0</v>
      </c>
      <c r="AJ171" s="5"/>
    </row>
    <row r="172" spans="1:37" x14ac:dyDescent="0.2">
      <c r="A172" s="162" t="s">
        <v>4</v>
      </c>
      <c r="B172" s="226"/>
      <c r="H172" s="226"/>
      <c r="I172" s="226"/>
      <c r="O172" s="226"/>
      <c r="P172" s="226"/>
      <c r="V172" s="226"/>
      <c r="W172" s="226"/>
      <c r="AC172" s="226"/>
      <c r="AD172" s="226"/>
      <c r="AG172" s="164">
        <f t="shared" si="46"/>
        <v>0</v>
      </c>
      <c r="AH172" s="165">
        <f t="shared" si="38"/>
        <v>0</v>
      </c>
      <c r="AI172" s="167">
        <f t="shared" si="47"/>
        <v>0</v>
      </c>
      <c r="AJ172" s="5"/>
    </row>
    <row r="173" spans="1:37" x14ac:dyDescent="0.2">
      <c r="A173" s="162" t="s">
        <v>5</v>
      </c>
      <c r="B173" s="226"/>
      <c r="H173" s="226"/>
      <c r="I173" s="226"/>
      <c r="O173" s="226"/>
      <c r="P173" s="226"/>
      <c r="V173" s="226"/>
      <c r="W173" s="226"/>
      <c r="AC173" s="226"/>
      <c r="AD173" s="226"/>
      <c r="AG173" s="164">
        <f t="shared" si="46"/>
        <v>0</v>
      </c>
      <c r="AH173" s="165">
        <f t="shared" si="38"/>
        <v>0</v>
      </c>
      <c r="AI173" s="167">
        <f t="shared" si="47"/>
        <v>0</v>
      </c>
      <c r="AJ173" s="5"/>
    </row>
    <row r="174" spans="1:37" x14ac:dyDescent="0.2">
      <c r="A174" s="162" t="s">
        <v>6</v>
      </c>
      <c r="B174" s="226"/>
      <c r="H174" s="226"/>
      <c r="I174" s="226"/>
      <c r="O174" s="226"/>
      <c r="P174" s="226"/>
      <c r="V174" s="226"/>
      <c r="W174" s="226"/>
      <c r="AC174" s="226"/>
      <c r="AD174" s="226"/>
      <c r="AG174" s="164">
        <f t="shared" si="46"/>
        <v>0</v>
      </c>
      <c r="AH174" s="165">
        <f t="shared" si="38"/>
        <v>0</v>
      </c>
      <c r="AI174" s="167">
        <f t="shared" si="47"/>
        <v>0</v>
      </c>
      <c r="AJ174" s="5"/>
    </row>
    <row r="175" spans="1:37" x14ac:dyDescent="0.2">
      <c r="A175" s="162" t="s">
        <v>7</v>
      </c>
      <c r="B175" s="226"/>
      <c r="H175" s="226"/>
      <c r="I175" s="226"/>
      <c r="O175" s="226"/>
      <c r="P175" s="226"/>
      <c r="V175" s="226"/>
      <c r="W175" s="226"/>
      <c r="AC175" s="226"/>
      <c r="AD175" s="226"/>
      <c r="AG175" s="164">
        <f t="shared" si="46"/>
        <v>0</v>
      </c>
      <c r="AH175" s="165">
        <f t="shared" si="38"/>
        <v>0</v>
      </c>
      <c r="AI175" s="167">
        <f t="shared" si="47"/>
        <v>0</v>
      </c>
      <c r="AJ175" s="5"/>
    </row>
    <row r="176" spans="1:37" s="17" customFormat="1" x14ac:dyDescent="0.2">
      <c r="A176" s="163" t="s">
        <v>8</v>
      </c>
      <c r="B176" s="228"/>
      <c r="C176" s="21"/>
      <c r="D176" s="21"/>
      <c r="E176" s="21"/>
      <c r="F176" s="21"/>
      <c r="G176" s="21"/>
      <c r="H176" s="228"/>
      <c r="I176" s="228"/>
      <c r="J176" s="21"/>
      <c r="K176" s="21"/>
      <c r="L176" s="21"/>
      <c r="M176" s="21"/>
      <c r="N176" s="21"/>
      <c r="O176" s="228"/>
      <c r="P176" s="228"/>
      <c r="Q176" s="21"/>
      <c r="R176" s="21"/>
      <c r="S176" s="21"/>
      <c r="T176" s="21"/>
      <c r="U176" s="21"/>
      <c r="V176" s="228"/>
      <c r="W176" s="228"/>
      <c r="X176" s="21"/>
      <c r="Y176" s="21"/>
      <c r="Z176" s="21"/>
      <c r="AA176" s="21"/>
      <c r="AB176" s="21"/>
      <c r="AC176" s="228"/>
      <c r="AD176" s="228"/>
      <c r="AE176" s="21"/>
      <c r="AF176" s="21"/>
      <c r="AG176" s="168">
        <f t="shared" si="46"/>
        <v>0</v>
      </c>
      <c r="AH176" s="169">
        <f t="shared" si="38"/>
        <v>0</v>
      </c>
      <c r="AI176" s="169">
        <f t="shared" si="47"/>
        <v>0</v>
      </c>
      <c r="AJ176" s="18"/>
      <c r="AK176" s="15"/>
    </row>
    <row r="177" spans="1:37" s="35" customFormat="1" ht="13.5" thickBot="1" x14ac:dyDescent="0.25">
      <c r="A177" s="137"/>
      <c r="B177" s="229"/>
      <c r="C177" s="32"/>
      <c r="D177" s="32"/>
      <c r="E177" s="32"/>
      <c r="F177" s="32"/>
      <c r="G177" s="32"/>
      <c r="H177" s="229"/>
      <c r="I177" s="229"/>
      <c r="J177" s="32"/>
      <c r="K177" s="32"/>
      <c r="L177" s="32"/>
      <c r="M177" s="32"/>
      <c r="N177" s="32"/>
      <c r="O177" s="229"/>
      <c r="P177" s="229"/>
      <c r="Q177" s="32"/>
      <c r="R177" s="32"/>
      <c r="S177" s="32"/>
      <c r="T177" s="32"/>
      <c r="U177" s="32"/>
      <c r="V177" s="229"/>
      <c r="W177" s="229"/>
      <c r="X177" s="32"/>
      <c r="Y177" s="32"/>
      <c r="Z177" s="32"/>
      <c r="AA177" s="32"/>
      <c r="AB177" s="32"/>
      <c r="AC177" s="229"/>
      <c r="AD177" s="229"/>
      <c r="AE177" s="32"/>
      <c r="AF177" s="32"/>
      <c r="AG177" s="138">
        <f t="shared" ref="AG177" si="48">SUM(AG168:AG176)</f>
        <v>0</v>
      </c>
      <c r="AH177" s="139">
        <f>SUM(AH168:AH176)</f>
        <v>0</v>
      </c>
      <c r="AI177" s="139">
        <f>SUM(AI168:AI176)</f>
        <v>0</v>
      </c>
      <c r="AJ177" s="40" t="e">
        <f>AG177/(AG177+AH177)</f>
        <v>#DIV/0!</v>
      </c>
      <c r="AK177" s="33"/>
    </row>
    <row r="178" spans="1:37" s="141" customFormat="1" x14ac:dyDescent="0.2">
      <c r="A178" s="170" t="str">
        <f>IF(Schülernamen!$A$18="","",Schülernamen!$A$18)</f>
        <v>Schüler17</v>
      </c>
      <c r="B178" s="224"/>
      <c r="C178" s="232"/>
      <c r="D178" s="232"/>
      <c r="E178" s="232"/>
      <c r="F178" s="232"/>
      <c r="G178" s="232"/>
      <c r="H178" s="224"/>
      <c r="I178" s="224"/>
      <c r="J178" s="232"/>
      <c r="K178" s="232"/>
      <c r="L178" s="232"/>
      <c r="M178" s="232"/>
      <c r="N178" s="232"/>
      <c r="O178" s="224"/>
      <c r="P178" s="224"/>
      <c r="Q178" s="232"/>
      <c r="R178" s="232"/>
      <c r="S178" s="232"/>
      <c r="T178" s="232"/>
      <c r="U178" s="232"/>
      <c r="V178" s="224"/>
      <c r="W178" s="224"/>
      <c r="X178" s="232"/>
      <c r="Y178" s="232"/>
      <c r="Z178" s="232"/>
      <c r="AA178" s="232"/>
      <c r="AB178" s="232"/>
      <c r="AC178" s="224"/>
      <c r="AD178" s="224"/>
      <c r="AE178" s="232"/>
      <c r="AF178" s="171"/>
      <c r="AG178" s="172">
        <f t="shared" ref="AG178:AG180" si="49">COUNTIF(B178:AF178,"e")+AH178</f>
        <v>0</v>
      </c>
      <c r="AH178" s="173">
        <f t="shared" si="38"/>
        <v>0</v>
      </c>
      <c r="AI178" s="173">
        <f>COUNT(B179:AF187)</f>
        <v>0</v>
      </c>
      <c r="AJ178" s="174" t="e">
        <f>AG178/(AG178+AH178)</f>
        <v>#DIV/0!</v>
      </c>
      <c r="AK178" s="175"/>
    </row>
    <row r="179" spans="1:37" x14ac:dyDescent="0.2">
      <c r="A179" s="151" t="s">
        <v>9</v>
      </c>
      <c r="B179" s="226"/>
      <c r="H179" s="226"/>
      <c r="I179" s="226"/>
      <c r="O179" s="226"/>
      <c r="P179" s="226"/>
      <c r="V179" s="226"/>
      <c r="W179" s="226"/>
      <c r="AC179" s="226"/>
      <c r="AD179" s="226"/>
      <c r="AG179" s="154">
        <f t="shared" si="49"/>
        <v>0</v>
      </c>
      <c r="AH179" s="155">
        <f t="shared" si="38"/>
        <v>0</v>
      </c>
      <c r="AI179" s="156">
        <f>SUM(B179:AF179)</f>
        <v>0</v>
      </c>
      <c r="AJ179" s="3"/>
    </row>
    <row r="180" spans="1:37" x14ac:dyDescent="0.2">
      <c r="A180" s="151" t="s">
        <v>1</v>
      </c>
      <c r="B180" s="226"/>
      <c r="H180" s="226"/>
      <c r="I180" s="226"/>
      <c r="O180" s="226"/>
      <c r="P180" s="226"/>
      <c r="V180" s="226"/>
      <c r="W180" s="226"/>
      <c r="AC180" s="226"/>
      <c r="AD180" s="226"/>
      <c r="AG180" s="154">
        <f t="shared" si="49"/>
        <v>0</v>
      </c>
      <c r="AH180" s="155">
        <f t="shared" si="38"/>
        <v>0</v>
      </c>
      <c r="AI180" s="157">
        <f t="shared" ref="AI180:AI187" si="50">SUM(B180:AF180)</f>
        <v>0</v>
      </c>
      <c r="AJ180" s="3"/>
    </row>
    <row r="181" spans="1:37" x14ac:dyDescent="0.2">
      <c r="A181" s="151" t="s">
        <v>2</v>
      </c>
      <c r="B181" s="226"/>
      <c r="H181" s="226"/>
      <c r="I181" s="226"/>
      <c r="O181" s="226"/>
      <c r="P181" s="226"/>
      <c r="V181" s="226"/>
      <c r="W181" s="226"/>
      <c r="AC181" s="226"/>
      <c r="AD181" s="226"/>
      <c r="AG181" s="154">
        <f t="shared" si="43"/>
        <v>0</v>
      </c>
      <c r="AH181" s="155">
        <f t="shared" si="38"/>
        <v>0</v>
      </c>
      <c r="AI181" s="157">
        <f t="shared" si="50"/>
        <v>0</v>
      </c>
      <c r="AJ181" s="3"/>
    </row>
    <row r="182" spans="1:37" x14ac:dyDescent="0.2">
      <c r="A182" s="151" t="s">
        <v>3</v>
      </c>
      <c r="B182" s="226"/>
      <c r="H182" s="226"/>
      <c r="I182" s="226"/>
      <c r="O182" s="226"/>
      <c r="P182" s="226"/>
      <c r="V182" s="226"/>
      <c r="W182" s="226"/>
      <c r="AC182" s="226"/>
      <c r="AD182" s="226"/>
      <c r="AG182" s="154">
        <f t="shared" si="43"/>
        <v>0</v>
      </c>
      <c r="AH182" s="155">
        <f t="shared" si="38"/>
        <v>0</v>
      </c>
      <c r="AI182" s="157">
        <f t="shared" si="50"/>
        <v>0</v>
      </c>
      <c r="AJ182" s="3"/>
    </row>
    <row r="183" spans="1:37" x14ac:dyDescent="0.2">
      <c r="A183" s="151" t="s">
        <v>4</v>
      </c>
      <c r="B183" s="226"/>
      <c r="H183" s="226"/>
      <c r="I183" s="226"/>
      <c r="O183" s="226"/>
      <c r="P183" s="226"/>
      <c r="V183" s="226"/>
      <c r="W183" s="226"/>
      <c r="AC183" s="226"/>
      <c r="AD183" s="226"/>
      <c r="AG183" s="154">
        <f t="shared" si="43"/>
        <v>0</v>
      </c>
      <c r="AH183" s="155">
        <f t="shared" si="38"/>
        <v>0</v>
      </c>
      <c r="AI183" s="157">
        <f t="shared" si="50"/>
        <v>0</v>
      </c>
      <c r="AJ183" s="3"/>
    </row>
    <row r="184" spans="1:37" x14ac:dyDescent="0.2">
      <c r="A184" s="151" t="s">
        <v>5</v>
      </c>
      <c r="B184" s="226"/>
      <c r="H184" s="226"/>
      <c r="I184" s="226"/>
      <c r="O184" s="226"/>
      <c r="P184" s="226"/>
      <c r="V184" s="226"/>
      <c r="W184" s="226"/>
      <c r="AC184" s="226"/>
      <c r="AD184" s="226"/>
      <c r="AG184" s="154">
        <f t="shared" si="43"/>
        <v>0</v>
      </c>
      <c r="AH184" s="155">
        <f t="shared" si="38"/>
        <v>0</v>
      </c>
      <c r="AI184" s="157">
        <f t="shared" si="50"/>
        <v>0</v>
      </c>
      <c r="AJ184" s="3"/>
    </row>
    <row r="185" spans="1:37" x14ac:dyDescent="0.2">
      <c r="A185" s="151" t="s">
        <v>6</v>
      </c>
      <c r="B185" s="226"/>
      <c r="H185" s="226"/>
      <c r="I185" s="226"/>
      <c r="O185" s="226"/>
      <c r="P185" s="226"/>
      <c r="V185" s="226"/>
      <c r="W185" s="226"/>
      <c r="AC185" s="226"/>
      <c r="AD185" s="226"/>
      <c r="AG185" s="154">
        <f t="shared" si="43"/>
        <v>0</v>
      </c>
      <c r="AH185" s="155">
        <f t="shared" si="38"/>
        <v>0</v>
      </c>
      <c r="AI185" s="157">
        <f t="shared" si="50"/>
        <v>0</v>
      </c>
      <c r="AJ185" s="3"/>
    </row>
    <row r="186" spans="1:37" x14ac:dyDescent="0.2">
      <c r="A186" s="151" t="s">
        <v>7</v>
      </c>
      <c r="B186" s="226"/>
      <c r="H186" s="226"/>
      <c r="I186" s="226"/>
      <c r="O186" s="226"/>
      <c r="P186" s="226"/>
      <c r="V186" s="226"/>
      <c r="W186" s="226"/>
      <c r="AC186" s="226"/>
      <c r="AD186" s="226"/>
      <c r="AG186" s="154">
        <f t="shared" si="43"/>
        <v>0</v>
      </c>
      <c r="AH186" s="155">
        <f t="shared" si="38"/>
        <v>0</v>
      </c>
      <c r="AI186" s="157">
        <f t="shared" si="50"/>
        <v>0</v>
      </c>
      <c r="AJ186" s="3"/>
    </row>
    <row r="187" spans="1:37" s="17" customFormat="1" x14ac:dyDescent="0.2">
      <c r="A187" s="152" t="s">
        <v>8</v>
      </c>
      <c r="B187" s="228"/>
      <c r="C187" s="21"/>
      <c r="D187" s="21"/>
      <c r="E187" s="21"/>
      <c r="F187" s="21"/>
      <c r="G187" s="21"/>
      <c r="H187" s="228"/>
      <c r="I187" s="228"/>
      <c r="J187" s="21"/>
      <c r="K187" s="21"/>
      <c r="L187" s="21"/>
      <c r="M187" s="21"/>
      <c r="N187" s="21"/>
      <c r="O187" s="228"/>
      <c r="P187" s="228"/>
      <c r="Q187" s="21"/>
      <c r="R187" s="21"/>
      <c r="S187" s="21"/>
      <c r="T187" s="21"/>
      <c r="U187" s="21"/>
      <c r="V187" s="228"/>
      <c r="W187" s="228"/>
      <c r="X187" s="21"/>
      <c r="Y187" s="21"/>
      <c r="Z187" s="21"/>
      <c r="AA187" s="21"/>
      <c r="AB187" s="21"/>
      <c r="AC187" s="228"/>
      <c r="AD187" s="228"/>
      <c r="AE187" s="21"/>
      <c r="AF187" s="21"/>
      <c r="AG187" s="158">
        <f t="shared" si="43"/>
        <v>0</v>
      </c>
      <c r="AH187" s="159">
        <f t="shared" si="38"/>
        <v>0</v>
      </c>
      <c r="AI187" s="159">
        <f t="shared" si="50"/>
        <v>0</v>
      </c>
      <c r="AJ187" s="14"/>
      <c r="AK187" s="15"/>
    </row>
    <row r="188" spans="1:37" s="140" customFormat="1" ht="13.5" thickBot="1" x14ac:dyDescent="0.25">
      <c r="A188" s="153"/>
      <c r="B188" s="229"/>
      <c r="C188" s="32"/>
      <c r="D188" s="32"/>
      <c r="E188" s="32"/>
      <c r="F188" s="32"/>
      <c r="G188" s="32"/>
      <c r="H188" s="229"/>
      <c r="I188" s="229"/>
      <c r="J188" s="32"/>
      <c r="K188" s="32"/>
      <c r="L188" s="32"/>
      <c r="M188" s="32"/>
      <c r="N188" s="32"/>
      <c r="O188" s="229"/>
      <c r="P188" s="229"/>
      <c r="Q188" s="32"/>
      <c r="R188" s="32"/>
      <c r="S188" s="32"/>
      <c r="T188" s="32"/>
      <c r="U188" s="32"/>
      <c r="V188" s="229"/>
      <c r="W188" s="229"/>
      <c r="X188" s="32"/>
      <c r="Y188" s="32"/>
      <c r="Z188" s="32"/>
      <c r="AA188" s="32"/>
      <c r="AB188" s="32"/>
      <c r="AC188" s="229"/>
      <c r="AD188" s="229"/>
      <c r="AE188" s="32"/>
      <c r="AF188" s="32"/>
      <c r="AG188" s="160">
        <f t="shared" ref="AG188" si="51">SUM(AG179:AG187)</f>
        <v>0</v>
      </c>
      <c r="AH188" s="161">
        <f>SUM(AH179:AH187)</f>
        <v>0</v>
      </c>
      <c r="AI188" s="161">
        <f>SUM(AI179:AI187)</f>
        <v>0</v>
      </c>
      <c r="AJ188" s="40" t="e">
        <f>AG188/(AG188+AH188)</f>
        <v>#DIV/0!</v>
      </c>
      <c r="AK188" s="178"/>
    </row>
    <row r="189" spans="1:37" s="31" customFormat="1" x14ac:dyDescent="0.2">
      <c r="A189" s="129" t="str">
        <f>IF(Schülernamen!$A$19="","",Schülernamen!$A$19)</f>
        <v>Schüler18</v>
      </c>
      <c r="B189" s="224"/>
      <c r="C189" s="232"/>
      <c r="D189" s="232"/>
      <c r="E189" s="232"/>
      <c r="F189" s="232"/>
      <c r="G189" s="232"/>
      <c r="H189" s="224"/>
      <c r="I189" s="224"/>
      <c r="J189" s="232"/>
      <c r="K189" s="232"/>
      <c r="L189" s="232"/>
      <c r="M189" s="232"/>
      <c r="N189" s="232"/>
      <c r="O189" s="224"/>
      <c r="P189" s="224"/>
      <c r="Q189" s="232"/>
      <c r="R189" s="232"/>
      <c r="S189" s="232"/>
      <c r="T189" s="232"/>
      <c r="U189" s="232"/>
      <c r="V189" s="224"/>
      <c r="W189" s="224"/>
      <c r="X189" s="232"/>
      <c r="Y189" s="232"/>
      <c r="Z189" s="232"/>
      <c r="AA189" s="232"/>
      <c r="AB189" s="232"/>
      <c r="AC189" s="224"/>
      <c r="AD189" s="224"/>
      <c r="AE189" s="232"/>
      <c r="AF189" s="130"/>
      <c r="AG189" s="131">
        <f t="shared" ref="AG189:AG191" si="52">COUNTIF(B189:AF189,"e")+AH189</f>
        <v>0</v>
      </c>
      <c r="AH189" s="132">
        <f t="shared" si="38"/>
        <v>0</v>
      </c>
      <c r="AI189" s="132">
        <f>COUNT(B190:AF198)</f>
        <v>0</v>
      </c>
      <c r="AJ189" s="133" t="e">
        <f>AG189/(AG189+AH189)</f>
        <v>#DIV/0!</v>
      </c>
      <c r="AK189" s="134"/>
    </row>
    <row r="190" spans="1:37" x14ac:dyDescent="0.2">
      <c r="A190" s="162" t="s">
        <v>9</v>
      </c>
      <c r="B190" s="226"/>
      <c r="H190" s="226"/>
      <c r="I190" s="226"/>
      <c r="O190" s="226"/>
      <c r="P190" s="226"/>
      <c r="V190" s="226"/>
      <c r="W190" s="226"/>
      <c r="AC190" s="226"/>
      <c r="AD190" s="226"/>
      <c r="AG190" s="164">
        <f t="shared" si="52"/>
        <v>0</v>
      </c>
      <c r="AH190" s="165">
        <f t="shared" si="38"/>
        <v>0</v>
      </c>
      <c r="AI190" s="166">
        <f>SUM(B190:AF190)</f>
        <v>0</v>
      </c>
      <c r="AJ190" s="5"/>
    </row>
    <row r="191" spans="1:37" x14ac:dyDescent="0.2">
      <c r="A191" s="162" t="s">
        <v>1</v>
      </c>
      <c r="B191" s="226"/>
      <c r="H191" s="226"/>
      <c r="I191" s="226"/>
      <c r="O191" s="226"/>
      <c r="P191" s="226"/>
      <c r="V191" s="226"/>
      <c r="W191" s="226"/>
      <c r="AC191" s="226"/>
      <c r="AD191" s="226"/>
      <c r="AG191" s="164">
        <f t="shared" si="52"/>
        <v>0</v>
      </c>
      <c r="AH191" s="165">
        <f t="shared" si="38"/>
        <v>0</v>
      </c>
      <c r="AI191" s="167">
        <f t="shared" ref="AI191:AI198" si="53">SUM(B191:AF191)</f>
        <v>0</v>
      </c>
      <c r="AJ191" s="5"/>
    </row>
    <row r="192" spans="1:37" x14ac:dyDescent="0.2">
      <c r="A192" s="162" t="s">
        <v>2</v>
      </c>
      <c r="B192" s="226"/>
      <c r="H192" s="226"/>
      <c r="I192" s="226"/>
      <c r="O192" s="226"/>
      <c r="P192" s="226"/>
      <c r="V192" s="226"/>
      <c r="W192" s="226"/>
      <c r="AC192" s="226"/>
      <c r="AD192" s="226"/>
      <c r="AG192" s="164">
        <f t="shared" si="46"/>
        <v>0</v>
      </c>
      <c r="AH192" s="165">
        <f t="shared" si="38"/>
        <v>0</v>
      </c>
      <c r="AI192" s="167">
        <f t="shared" si="53"/>
        <v>0</v>
      </c>
      <c r="AJ192" s="5"/>
    </row>
    <row r="193" spans="1:37" x14ac:dyDescent="0.2">
      <c r="A193" s="162" t="s">
        <v>3</v>
      </c>
      <c r="B193" s="226"/>
      <c r="H193" s="226"/>
      <c r="I193" s="226"/>
      <c r="O193" s="226"/>
      <c r="P193" s="226"/>
      <c r="V193" s="226"/>
      <c r="W193" s="226"/>
      <c r="AC193" s="226"/>
      <c r="AD193" s="226"/>
      <c r="AG193" s="164">
        <f t="shared" si="46"/>
        <v>0</v>
      </c>
      <c r="AH193" s="165">
        <f t="shared" si="38"/>
        <v>0</v>
      </c>
      <c r="AI193" s="167">
        <f t="shared" si="53"/>
        <v>0</v>
      </c>
      <c r="AJ193" s="5"/>
    </row>
    <row r="194" spans="1:37" x14ac:dyDescent="0.2">
      <c r="A194" s="162" t="s">
        <v>4</v>
      </c>
      <c r="B194" s="226"/>
      <c r="H194" s="226"/>
      <c r="I194" s="226"/>
      <c r="O194" s="226"/>
      <c r="P194" s="226"/>
      <c r="V194" s="226"/>
      <c r="W194" s="226"/>
      <c r="AC194" s="226"/>
      <c r="AD194" s="226"/>
      <c r="AG194" s="164">
        <f t="shared" si="46"/>
        <v>0</v>
      </c>
      <c r="AH194" s="165">
        <f t="shared" si="38"/>
        <v>0</v>
      </c>
      <c r="AI194" s="167">
        <f t="shared" si="53"/>
        <v>0</v>
      </c>
      <c r="AJ194" s="5"/>
    </row>
    <row r="195" spans="1:37" x14ac:dyDescent="0.2">
      <c r="A195" s="162" t="s">
        <v>5</v>
      </c>
      <c r="B195" s="226"/>
      <c r="H195" s="226"/>
      <c r="I195" s="226"/>
      <c r="O195" s="226"/>
      <c r="P195" s="226"/>
      <c r="V195" s="226"/>
      <c r="W195" s="226"/>
      <c r="AC195" s="226"/>
      <c r="AD195" s="226"/>
      <c r="AG195" s="164">
        <f t="shared" si="46"/>
        <v>0</v>
      </c>
      <c r="AH195" s="165">
        <f t="shared" si="38"/>
        <v>0</v>
      </c>
      <c r="AI195" s="167">
        <f t="shared" si="53"/>
        <v>0</v>
      </c>
      <c r="AJ195" s="5"/>
    </row>
    <row r="196" spans="1:37" x14ac:dyDescent="0.2">
      <c r="A196" s="162" t="s">
        <v>6</v>
      </c>
      <c r="B196" s="226"/>
      <c r="H196" s="226"/>
      <c r="I196" s="226"/>
      <c r="O196" s="226"/>
      <c r="P196" s="226"/>
      <c r="V196" s="226"/>
      <c r="W196" s="226"/>
      <c r="AC196" s="226"/>
      <c r="AD196" s="226"/>
      <c r="AG196" s="164">
        <f t="shared" si="46"/>
        <v>0</v>
      </c>
      <c r="AH196" s="165">
        <f t="shared" si="38"/>
        <v>0</v>
      </c>
      <c r="AI196" s="167">
        <f t="shared" si="53"/>
        <v>0</v>
      </c>
      <c r="AJ196" s="5"/>
    </row>
    <row r="197" spans="1:37" x14ac:dyDescent="0.2">
      <c r="A197" s="162" t="s">
        <v>7</v>
      </c>
      <c r="B197" s="226"/>
      <c r="H197" s="226"/>
      <c r="I197" s="226"/>
      <c r="O197" s="226"/>
      <c r="P197" s="226"/>
      <c r="V197" s="226"/>
      <c r="W197" s="226"/>
      <c r="AC197" s="226"/>
      <c r="AD197" s="226"/>
      <c r="AG197" s="164">
        <f t="shared" si="46"/>
        <v>0</v>
      </c>
      <c r="AH197" s="165">
        <f t="shared" si="38"/>
        <v>0</v>
      </c>
      <c r="AI197" s="167">
        <f t="shared" si="53"/>
        <v>0</v>
      </c>
      <c r="AJ197" s="5"/>
    </row>
    <row r="198" spans="1:37" s="17" customFormat="1" x14ac:dyDescent="0.2">
      <c r="A198" s="163" t="s">
        <v>8</v>
      </c>
      <c r="B198" s="228"/>
      <c r="C198" s="21"/>
      <c r="D198" s="21"/>
      <c r="E198" s="21"/>
      <c r="F198" s="21"/>
      <c r="G198" s="21"/>
      <c r="H198" s="228"/>
      <c r="I198" s="228"/>
      <c r="J198" s="21"/>
      <c r="K198" s="21"/>
      <c r="L198" s="21"/>
      <c r="M198" s="21"/>
      <c r="N198" s="21"/>
      <c r="O198" s="228"/>
      <c r="P198" s="228"/>
      <c r="Q198" s="21"/>
      <c r="R198" s="21"/>
      <c r="S198" s="21"/>
      <c r="T198" s="21"/>
      <c r="U198" s="21"/>
      <c r="V198" s="228"/>
      <c r="W198" s="228"/>
      <c r="X198" s="21"/>
      <c r="Y198" s="21"/>
      <c r="Z198" s="21"/>
      <c r="AA198" s="21"/>
      <c r="AB198" s="21"/>
      <c r="AC198" s="228"/>
      <c r="AD198" s="228"/>
      <c r="AE198" s="21"/>
      <c r="AF198" s="21"/>
      <c r="AG198" s="168">
        <f t="shared" si="46"/>
        <v>0</v>
      </c>
      <c r="AH198" s="169">
        <f t="shared" si="38"/>
        <v>0</v>
      </c>
      <c r="AI198" s="169">
        <f t="shared" si="53"/>
        <v>0</v>
      </c>
      <c r="AJ198" s="18"/>
      <c r="AK198" s="15"/>
    </row>
    <row r="199" spans="1:37" s="35" customFormat="1" ht="13.5" thickBot="1" x14ac:dyDescent="0.25">
      <c r="A199" s="137"/>
      <c r="B199" s="229"/>
      <c r="C199" s="32"/>
      <c r="D199" s="32"/>
      <c r="E199" s="32"/>
      <c r="F199" s="32"/>
      <c r="G199" s="32"/>
      <c r="H199" s="229"/>
      <c r="I199" s="229"/>
      <c r="J199" s="32"/>
      <c r="K199" s="32"/>
      <c r="L199" s="32"/>
      <c r="M199" s="32"/>
      <c r="N199" s="32"/>
      <c r="O199" s="229"/>
      <c r="P199" s="229"/>
      <c r="Q199" s="32"/>
      <c r="R199" s="32"/>
      <c r="S199" s="32"/>
      <c r="T199" s="32"/>
      <c r="U199" s="32"/>
      <c r="V199" s="229"/>
      <c r="W199" s="229"/>
      <c r="X199" s="32"/>
      <c r="Y199" s="32"/>
      <c r="Z199" s="32"/>
      <c r="AA199" s="32"/>
      <c r="AB199" s="32"/>
      <c r="AC199" s="229"/>
      <c r="AD199" s="229"/>
      <c r="AE199" s="32"/>
      <c r="AF199" s="32"/>
      <c r="AG199" s="138">
        <f t="shared" ref="AG199" si="54">SUM(AG190:AG198)</f>
        <v>0</v>
      </c>
      <c r="AH199" s="139">
        <f>SUM(AH190:AH198)</f>
        <v>0</v>
      </c>
      <c r="AI199" s="139">
        <f>SUM(AI190:AI198)</f>
        <v>0</v>
      </c>
      <c r="AJ199" s="40" t="e">
        <f>AG199/(AG199+AH199)</f>
        <v>#DIV/0!</v>
      </c>
      <c r="AK199" s="33"/>
    </row>
    <row r="200" spans="1:37" s="141" customFormat="1" x14ac:dyDescent="0.2">
      <c r="A200" s="170" t="str">
        <f>IF(Schülernamen!$A$20="","",Schülernamen!$A$20)</f>
        <v>Schüler19</v>
      </c>
      <c r="B200" s="224"/>
      <c r="C200" s="232"/>
      <c r="D200" s="232"/>
      <c r="E200" s="232"/>
      <c r="F200" s="232"/>
      <c r="G200" s="232"/>
      <c r="H200" s="224"/>
      <c r="I200" s="224"/>
      <c r="J200" s="232"/>
      <c r="K200" s="232"/>
      <c r="L200" s="232"/>
      <c r="M200" s="232"/>
      <c r="N200" s="232"/>
      <c r="O200" s="224"/>
      <c r="P200" s="224"/>
      <c r="Q200" s="232"/>
      <c r="R200" s="232"/>
      <c r="S200" s="232"/>
      <c r="T200" s="232"/>
      <c r="U200" s="232"/>
      <c r="V200" s="224"/>
      <c r="W200" s="224"/>
      <c r="X200" s="232"/>
      <c r="Y200" s="232"/>
      <c r="Z200" s="232"/>
      <c r="AA200" s="232"/>
      <c r="AB200" s="232"/>
      <c r="AC200" s="224"/>
      <c r="AD200" s="224"/>
      <c r="AE200" s="232"/>
      <c r="AF200" s="171"/>
      <c r="AG200" s="172">
        <f t="shared" ref="AG200:AG202" si="55">COUNTIF(B200:AF200,"e")+AH200</f>
        <v>0</v>
      </c>
      <c r="AH200" s="173">
        <f t="shared" si="38"/>
        <v>0</v>
      </c>
      <c r="AI200" s="173">
        <f>COUNT(B201:AF209)</f>
        <v>0</v>
      </c>
      <c r="AJ200" s="174" t="e">
        <f>AG200/(AG200+AH200)</f>
        <v>#DIV/0!</v>
      </c>
      <c r="AK200" s="175"/>
    </row>
    <row r="201" spans="1:37" x14ac:dyDescent="0.2">
      <c r="A201" s="151" t="s">
        <v>9</v>
      </c>
      <c r="B201" s="226"/>
      <c r="H201" s="226"/>
      <c r="I201" s="226"/>
      <c r="O201" s="226"/>
      <c r="P201" s="226"/>
      <c r="V201" s="226"/>
      <c r="W201" s="226"/>
      <c r="AC201" s="226"/>
      <c r="AD201" s="226"/>
      <c r="AG201" s="154">
        <f t="shared" si="55"/>
        <v>0</v>
      </c>
      <c r="AH201" s="155">
        <f t="shared" si="38"/>
        <v>0</v>
      </c>
      <c r="AI201" s="156">
        <f>SUM(B201:AF201)</f>
        <v>0</v>
      </c>
      <c r="AJ201" s="3"/>
    </row>
    <row r="202" spans="1:37" x14ac:dyDescent="0.2">
      <c r="A202" s="151" t="s">
        <v>1</v>
      </c>
      <c r="B202" s="226"/>
      <c r="H202" s="226"/>
      <c r="I202" s="226"/>
      <c r="O202" s="226"/>
      <c r="P202" s="226"/>
      <c r="V202" s="226"/>
      <c r="W202" s="226"/>
      <c r="AC202" s="226"/>
      <c r="AD202" s="226"/>
      <c r="AG202" s="154">
        <f t="shared" si="55"/>
        <v>0</v>
      </c>
      <c r="AH202" s="155">
        <f t="shared" si="38"/>
        <v>0</v>
      </c>
      <c r="AI202" s="157">
        <f t="shared" ref="AI202:AI209" si="56">SUM(B202:AF202)</f>
        <v>0</v>
      </c>
      <c r="AJ202" s="3"/>
    </row>
    <row r="203" spans="1:37" x14ac:dyDescent="0.2">
      <c r="A203" s="151" t="s">
        <v>2</v>
      </c>
      <c r="B203" s="226"/>
      <c r="H203" s="226"/>
      <c r="I203" s="226"/>
      <c r="O203" s="226"/>
      <c r="P203" s="226"/>
      <c r="V203" s="226"/>
      <c r="W203" s="226"/>
      <c r="AC203" s="226"/>
      <c r="AD203" s="226"/>
      <c r="AG203" s="154">
        <f t="shared" si="43"/>
        <v>0</v>
      </c>
      <c r="AH203" s="155">
        <f t="shared" si="38"/>
        <v>0</v>
      </c>
      <c r="AI203" s="157">
        <f t="shared" si="56"/>
        <v>0</v>
      </c>
      <c r="AJ203" s="3"/>
    </row>
    <row r="204" spans="1:37" x14ac:dyDescent="0.2">
      <c r="A204" s="151" t="s">
        <v>3</v>
      </c>
      <c r="B204" s="226"/>
      <c r="H204" s="226"/>
      <c r="I204" s="226"/>
      <c r="O204" s="226"/>
      <c r="P204" s="226"/>
      <c r="V204" s="226"/>
      <c r="W204" s="226"/>
      <c r="AC204" s="226"/>
      <c r="AD204" s="226"/>
      <c r="AG204" s="154">
        <f t="shared" si="43"/>
        <v>0</v>
      </c>
      <c r="AH204" s="155">
        <f t="shared" si="38"/>
        <v>0</v>
      </c>
      <c r="AI204" s="157">
        <f t="shared" si="56"/>
        <v>0</v>
      </c>
      <c r="AJ204" s="3"/>
    </row>
    <row r="205" spans="1:37" x14ac:dyDescent="0.2">
      <c r="A205" s="151" t="s">
        <v>4</v>
      </c>
      <c r="B205" s="226"/>
      <c r="H205" s="226"/>
      <c r="I205" s="226"/>
      <c r="O205" s="226"/>
      <c r="P205" s="226"/>
      <c r="V205" s="226"/>
      <c r="W205" s="226"/>
      <c r="AC205" s="226"/>
      <c r="AD205" s="226"/>
      <c r="AG205" s="154">
        <f t="shared" si="43"/>
        <v>0</v>
      </c>
      <c r="AH205" s="155">
        <f t="shared" si="38"/>
        <v>0</v>
      </c>
      <c r="AI205" s="157">
        <f t="shared" si="56"/>
        <v>0</v>
      </c>
      <c r="AJ205" s="3"/>
    </row>
    <row r="206" spans="1:37" x14ac:dyDescent="0.2">
      <c r="A206" s="151" t="s">
        <v>5</v>
      </c>
      <c r="B206" s="226"/>
      <c r="H206" s="226"/>
      <c r="I206" s="226"/>
      <c r="O206" s="226"/>
      <c r="P206" s="226"/>
      <c r="V206" s="226"/>
      <c r="W206" s="226"/>
      <c r="AC206" s="226"/>
      <c r="AD206" s="226"/>
      <c r="AG206" s="154">
        <f t="shared" si="43"/>
        <v>0</v>
      </c>
      <c r="AH206" s="155">
        <f t="shared" si="38"/>
        <v>0</v>
      </c>
      <c r="AI206" s="157">
        <f t="shared" si="56"/>
        <v>0</v>
      </c>
      <c r="AJ206" s="3"/>
    </row>
    <row r="207" spans="1:37" x14ac:dyDescent="0.2">
      <c r="A207" s="151" t="s">
        <v>6</v>
      </c>
      <c r="B207" s="226"/>
      <c r="H207" s="226"/>
      <c r="I207" s="226"/>
      <c r="O207" s="226"/>
      <c r="P207" s="226"/>
      <c r="V207" s="226"/>
      <c r="W207" s="226"/>
      <c r="AC207" s="226"/>
      <c r="AD207" s="226"/>
      <c r="AG207" s="154">
        <f t="shared" si="43"/>
        <v>0</v>
      </c>
      <c r="AH207" s="155">
        <f t="shared" si="38"/>
        <v>0</v>
      </c>
      <c r="AI207" s="157">
        <f t="shared" si="56"/>
        <v>0</v>
      </c>
      <c r="AJ207" s="3"/>
    </row>
    <row r="208" spans="1:37" x14ac:dyDescent="0.2">
      <c r="A208" s="151" t="s">
        <v>7</v>
      </c>
      <c r="B208" s="226"/>
      <c r="H208" s="226"/>
      <c r="I208" s="226"/>
      <c r="O208" s="226"/>
      <c r="P208" s="226"/>
      <c r="V208" s="226"/>
      <c r="W208" s="226"/>
      <c r="AC208" s="226"/>
      <c r="AD208" s="226"/>
      <c r="AG208" s="154">
        <f t="shared" si="43"/>
        <v>0</v>
      </c>
      <c r="AH208" s="155">
        <f t="shared" si="38"/>
        <v>0</v>
      </c>
      <c r="AI208" s="157">
        <f t="shared" si="56"/>
        <v>0</v>
      </c>
      <c r="AJ208" s="3"/>
    </row>
    <row r="209" spans="1:37" s="17" customFormat="1" x14ac:dyDescent="0.2">
      <c r="A209" s="152" t="s">
        <v>8</v>
      </c>
      <c r="B209" s="228"/>
      <c r="C209" s="21"/>
      <c r="D209" s="21"/>
      <c r="E209" s="21"/>
      <c r="F209" s="21"/>
      <c r="G209" s="21"/>
      <c r="H209" s="228"/>
      <c r="I209" s="228"/>
      <c r="J209" s="21"/>
      <c r="K209" s="21"/>
      <c r="L209" s="21"/>
      <c r="M209" s="21"/>
      <c r="N209" s="21"/>
      <c r="O209" s="228"/>
      <c r="P209" s="228"/>
      <c r="Q209" s="21"/>
      <c r="R209" s="21"/>
      <c r="S209" s="21"/>
      <c r="T209" s="21"/>
      <c r="U209" s="21"/>
      <c r="V209" s="228"/>
      <c r="W209" s="228"/>
      <c r="X209" s="21"/>
      <c r="Y209" s="21"/>
      <c r="Z209" s="21"/>
      <c r="AA209" s="21"/>
      <c r="AB209" s="21"/>
      <c r="AC209" s="228"/>
      <c r="AD209" s="228"/>
      <c r="AE209" s="21"/>
      <c r="AF209" s="21"/>
      <c r="AG209" s="158">
        <f t="shared" si="43"/>
        <v>0</v>
      </c>
      <c r="AH209" s="159">
        <f t="shared" si="38"/>
        <v>0</v>
      </c>
      <c r="AI209" s="159">
        <f t="shared" si="56"/>
        <v>0</v>
      </c>
      <c r="AJ209" s="14"/>
      <c r="AK209" s="15"/>
    </row>
    <row r="210" spans="1:37" s="140" customFormat="1" ht="13.5" thickBot="1" x14ac:dyDescent="0.25">
      <c r="A210" s="153"/>
      <c r="B210" s="229"/>
      <c r="C210" s="32"/>
      <c r="D210" s="32"/>
      <c r="E210" s="32"/>
      <c r="F210" s="32"/>
      <c r="G210" s="32"/>
      <c r="H210" s="229"/>
      <c r="I210" s="229"/>
      <c r="J210" s="32"/>
      <c r="K210" s="32"/>
      <c r="L210" s="32"/>
      <c r="M210" s="32"/>
      <c r="N210" s="32"/>
      <c r="O210" s="229"/>
      <c r="P210" s="229"/>
      <c r="Q210" s="32"/>
      <c r="R210" s="32"/>
      <c r="S210" s="32"/>
      <c r="T210" s="32"/>
      <c r="U210" s="32"/>
      <c r="V210" s="229"/>
      <c r="W210" s="229"/>
      <c r="X210" s="32"/>
      <c r="Y210" s="32"/>
      <c r="Z210" s="32"/>
      <c r="AA210" s="32"/>
      <c r="AB210" s="32"/>
      <c r="AC210" s="229"/>
      <c r="AD210" s="229"/>
      <c r="AE210" s="32"/>
      <c r="AF210" s="32"/>
      <c r="AG210" s="160">
        <f t="shared" ref="AG210" si="57">SUM(AG201:AG209)</f>
        <v>0</v>
      </c>
      <c r="AH210" s="161">
        <f>SUM(AH201:AH209)</f>
        <v>0</v>
      </c>
      <c r="AI210" s="161">
        <f>SUM(AI201:AI209)</f>
        <v>0</v>
      </c>
      <c r="AJ210" s="40" t="e">
        <f>AG210/(AG210+AH210)</f>
        <v>#DIV/0!</v>
      </c>
      <c r="AK210" s="178"/>
    </row>
    <row r="211" spans="1:37" s="31" customFormat="1" x14ac:dyDescent="0.2">
      <c r="A211" s="129" t="str">
        <f>IF(Schülernamen!$A$21="","",Schülernamen!$A$21)</f>
        <v>Schüler20</v>
      </c>
      <c r="B211" s="224"/>
      <c r="C211" s="232"/>
      <c r="D211" s="232"/>
      <c r="E211" s="232"/>
      <c r="F211" s="232"/>
      <c r="G211" s="232"/>
      <c r="H211" s="224"/>
      <c r="I211" s="224"/>
      <c r="J211" s="232"/>
      <c r="K211" s="232"/>
      <c r="L211" s="232"/>
      <c r="M211" s="232"/>
      <c r="N211" s="232"/>
      <c r="O211" s="224"/>
      <c r="P211" s="224"/>
      <c r="Q211" s="232"/>
      <c r="R211" s="232"/>
      <c r="S211" s="232"/>
      <c r="T211" s="232"/>
      <c r="U211" s="232"/>
      <c r="V211" s="224"/>
      <c r="W211" s="224"/>
      <c r="X211" s="232"/>
      <c r="Y211" s="232"/>
      <c r="Z211" s="232"/>
      <c r="AA211" s="232"/>
      <c r="AB211" s="232"/>
      <c r="AC211" s="224"/>
      <c r="AD211" s="224"/>
      <c r="AE211" s="232"/>
      <c r="AF211" s="130"/>
      <c r="AG211" s="131">
        <f t="shared" ref="AG211:AG213" si="58">COUNTIF(B211:AF211,"e")+AH211</f>
        <v>0</v>
      </c>
      <c r="AH211" s="132">
        <f t="shared" si="38"/>
        <v>0</v>
      </c>
      <c r="AI211" s="132">
        <f>COUNT(B212:AF220)</f>
        <v>0</v>
      </c>
      <c r="AJ211" s="133" t="e">
        <f>AG211/(AG211+AH211)</f>
        <v>#DIV/0!</v>
      </c>
      <c r="AK211" s="134"/>
    </row>
    <row r="212" spans="1:37" x14ac:dyDescent="0.2">
      <c r="A212" s="162" t="s">
        <v>9</v>
      </c>
      <c r="B212" s="226"/>
      <c r="H212" s="226"/>
      <c r="I212" s="226"/>
      <c r="O212" s="226"/>
      <c r="P212" s="226"/>
      <c r="V212" s="226"/>
      <c r="W212" s="226"/>
      <c r="AC212" s="226"/>
      <c r="AD212" s="226"/>
      <c r="AG212" s="164">
        <f t="shared" si="58"/>
        <v>0</v>
      </c>
      <c r="AH212" s="165">
        <f t="shared" si="38"/>
        <v>0</v>
      </c>
      <c r="AI212" s="166">
        <f>SUM(B212:AF212)</f>
        <v>0</v>
      </c>
      <c r="AJ212" s="5"/>
    </row>
    <row r="213" spans="1:37" x14ac:dyDescent="0.2">
      <c r="A213" s="162" t="s">
        <v>1</v>
      </c>
      <c r="B213" s="226"/>
      <c r="H213" s="226"/>
      <c r="I213" s="226"/>
      <c r="O213" s="226"/>
      <c r="P213" s="226"/>
      <c r="V213" s="226"/>
      <c r="W213" s="226"/>
      <c r="AC213" s="226"/>
      <c r="AD213" s="226"/>
      <c r="AG213" s="164">
        <f t="shared" si="58"/>
        <v>0</v>
      </c>
      <c r="AH213" s="165">
        <f t="shared" si="38"/>
        <v>0</v>
      </c>
      <c r="AI213" s="167">
        <f t="shared" ref="AI213:AI220" si="59">SUM(B213:AF213)</f>
        <v>0</v>
      </c>
      <c r="AJ213" s="5"/>
    </row>
    <row r="214" spans="1:37" x14ac:dyDescent="0.2">
      <c r="A214" s="162" t="s">
        <v>2</v>
      </c>
      <c r="B214" s="226"/>
      <c r="H214" s="226"/>
      <c r="I214" s="226"/>
      <c r="O214" s="226"/>
      <c r="P214" s="226"/>
      <c r="V214" s="226"/>
      <c r="W214" s="226"/>
      <c r="AC214" s="226"/>
      <c r="AD214" s="226"/>
      <c r="AG214" s="164">
        <f t="shared" si="46"/>
        <v>0</v>
      </c>
      <c r="AH214" s="165">
        <f t="shared" ref="AH214:AH283" si="60">COUNTIF(B214:AF214,"u")</f>
        <v>0</v>
      </c>
      <c r="AI214" s="167">
        <f t="shared" si="59"/>
        <v>0</v>
      </c>
      <c r="AJ214" s="5"/>
    </row>
    <row r="215" spans="1:37" x14ac:dyDescent="0.2">
      <c r="A215" s="162" t="s">
        <v>3</v>
      </c>
      <c r="B215" s="226"/>
      <c r="H215" s="226"/>
      <c r="I215" s="226"/>
      <c r="O215" s="226"/>
      <c r="P215" s="226"/>
      <c r="V215" s="226"/>
      <c r="W215" s="226"/>
      <c r="AC215" s="226"/>
      <c r="AD215" s="226"/>
      <c r="AG215" s="164">
        <f t="shared" si="46"/>
        <v>0</v>
      </c>
      <c r="AH215" s="165">
        <f t="shared" si="60"/>
        <v>0</v>
      </c>
      <c r="AI215" s="167">
        <f t="shared" si="59"/>
        <v>0</v>
      </c>
      <c r="AJ215" s="5"/>
    </row>
    <row r="216" spans="1:37" x14ac:dyDescent="0.2">
      <c r="A216" s="162" t="s">
        <v>4</v>
      </c>
      <c r="B216" s="226"/>
      <c r="H216" s="226"/>
      <c r="I216" s="226"/>
      <c r="O216" s="226"/>
      <c r="P216" s="226"/>
      <c r="V216" s="226"/>
      <c r="W216" s="226"/>
      <c r="AC216" s="226"/>
      <c r="AD216" s="226"/>
      <c r="AG216" s="164">
        <f t="shared" si="46"/>
        <v>0</v>
      </c>
      <c r="AH216" s="165">
        <f t="shared" si="60"/>
        <v>0</v>
      </c>
      <c r="AI216" s="167">
        <f t="shared" si="59"/>
        <v>0</v>
      </c>
      <c r="AJ216" s="5"/>
    </row>
    <row r="217" spans="1:37" x14ac:dyDescent="0.2">
      <c r="A217" s="162" t="s">
        <v>5</v>
      </c>
      <c r="B217" s="226"/>
      <c r="H217" s="226"/>
      <c r="I217" s="226"/>
      <c r="O217" s="226"/>
      <c r="P217" s="226"/>
      <c r="V217" s="226"/>
      <c r="W217" s="226"/>
      <c r="AC217" s="226"/>
      <c r="AD217" s="226"/>
      <c r="AG217" s="164">
        <f t="shared" si="46"/>
        <v>0</v>
      </c>
      <c r="AH217" s="165">
        <f t="shared" si="60"/>
        <v>0</v>
      </c>
      <c r="AI217" s="167">
        <f t="shared" si="59"/>
        <v>0</v>
      </c>
      <c r="AJ217" s="5"/>
    </row>
    <row r="218" spans="1:37" x14ac:dyDescent="0.2">
      <c r="A218" s="162" t="s">
        <v>6</v>
      </c>
      <c r="B218" s="226"/>
      <c r="H218" s="226"/>
      <c r="I218" s="226"/>
      <c r="O218" s="226"/>
      <c r="P218" s="226"/>
      <c r="V218" s="226"/>
      <c r="W218" s="226"/>
      <c r="AC218" s="226"/>
      <c r="AD218" s="226"/>
      <c r="AG218" s="164">
        <f t="shared" si="46"/>
        <v>0</v>
      </c>
      <c r="AH218" s="165">
        <f t="shared" si="60"/>
        <v>0</v>
      </c>
      <c r="AI218" s="167">
        <f t="shared" si="59"/>
        <v>0</v>
      </c>
      <c r="AJ218" s="5"/>
    </row>
    <row r="219" spans="1:37" x14ac:dyDescent="0.2">
      <c r="A219" s="162" t="s">
        <v>7</v>
      </c>
      <c r="B219" s="226"/>
      <c r="H219" s="226"/>
      <c r="I219" s="226"/>
      <c r="O219" s="226"/>
      <c r="P219" s="226"/>
      <c r="V219" s="226"/>
      <c r="W219" s="226"/>
      <c r="AC219" s="226"/>
      <c r="AD219" s="226"/>
      <c r="AG219" s="164">
        <f t="shared" si="46"/>
        <v>0</v>
      </c>
      <c r="AH219" s="165">
        <f t="shared" si="60"/>
        <v>0</v>
      </c>
      <c r="AI219" s="167">
        <f t="shared" si="59"/>
        <v>0</v>
      </c>
      <c r="AJ219" s="5"/>
    </row>
    <row r="220" spans="1:37" s="17" customFormat="1" x14ac:dyDescent="0.2">
      <c r="A220" s="163" t="s">
        <v>8</v>
      </c>
      <c r="B220" s="228"/>
      <c r="C220" s="21"/>
      <c r="D220" s="21"/>
      <c r="E220" s="21"/>
      <c r="F220" s="21"/>
      <c r="G220" s="21"/>
      <c r="H220" s="228"/>
      <c r="I220" s="228"/>
      <c r="J220" s="21"/>
      <c r="K220" s="21"/>
      <c r="L220" s="21"/>
      <c r="M220" s="21"/>
      <c r="N220" s="21"/>
      <c r="O220" s="228"/>
      <c r="P220" s="228"/>
      <c r="Q220" s="21"/>
      <c r="R220" s="21"/>
      <c r="S220" s="21"/>
      <c r="T220" s="21"/>
      <c r="U220" s="21"/>
      <c r="V220" s="228"/>
      <c r="W220" s="228"/>
      <c r="X220" s="21"/>
      <c r="Y220" s="21"/>
      <c r="Z220" s="21"/>
      <c r="AA220" s="21"/>
      <c r="AB220" s="21"/>
      <c r="AC220" s="228"/>
      <c r="AD220" s="228"/>
      <c r="AE220" s="21"/>
      <c r="AF220" s="21"/>
      <c r="AG220" s="168">
        <f t="shared" si="46"/>
        <v>0</v>
      </c>
      <c r="AH220" s="169">
        <f t="shared" si="60"/>
        <v>0</v>
      </c>
      <c r="AI220" s="169">
        <f t="shared" si="59"/>
        <v>0</v>
      </c>
      <c r="AJ220" s="18"/>
      <c r="AK220" s="15"/>
    </row>
    <row r="221" spans="1:37" s="35" customFormat="1" ht="13.5" thickBot="1" x14ac:dyDescent="0.25">
      <c r="A221" s="137"/>
      <c r="B221" s="229"/>
      <c r="C221" s="32"/>
      <c r="D221" s="32"/>
      <c r="E221" s="32"/>
      <c r="F221" s="32"/>
      <c r="G221" s="32"/>
      <c r="H221" s="229"/>
      <c r="I221" s="229"/>
      <c r="J221" s="32"/>
      <c r="K221" s="32"/>
      <c r="L221" s="32"/>
      <c r="M221" s="32"/>
      <c r="N221" s="32"/>
      <c r="O221" s="229"/>
      <c r="P221" s="229"/>
      <c r="Q221" s="32"/>
      <c r="R221" s="32"/>
      <c r="S221" s="32"/>
      <c r="T221" s="32"/>
      <c r="U221" s="32"/>
      <c r="V221" s="229"/>
      <c r="W221" s="229"/>
      <c r="X221" s="32"/>
      <c r="Y221" s="32"/>
      <c r="Z221" s="32"/>
      <c r="AA221" s="32"/>
      <c r="AB221" s="32"/>
      <c r="AC221" s="229"/>
      <c r="AD221" s="229"/>
      <c r="AE221" s="32"/>
      <c r="AF221" s="32"/>
      <c r="AG221" s="138">
        <f t="shared" ref="AG221" si="61">SUM(AG212:AG220)</f>
        <v>0</v>
      </c>
      <c r="AH221" s="139">
        <f>SUM(AH212:AH220)</f>
        <v>0</v>
      </c>
      <c r="AI221" s="139">
        <f>SUM(AI212:AI220)</f>
        <v>0</v>
      </c>
      <c r="AJ221" s="40" t="e">
        <f>AG221/(AG221+AH221)</f>
        <v>#DIV/0!</v>
      </c>
      <c r="AK221" s="33"/>
    </row>
    <row r="222" spans="1:37" s="141" customFormat="1" x14ac:dyDescent="0.2">
      <c r="A222" s="170" t="str">
        <f>IF(Schülernamen!$A$22="","",Schülernamen!$A$22)</f>
        <v>Schüler21</v>
      </c>
      <c r="B222" s="224"/>
      <c r="C222" s="232"/>
      <c r="D222" s="232"/>
      <c r="E222" s="232"/>
      <c r="F222" s="232"/>
      <c r="G222" s="232"/>
      <c r="H222" s="224"/>
      <c r="I222" s="224"/>
      <c r="J222" s="232"/>
      <c r="K222" s="232"/>
      <c r="L222" s="232"/>
      <c r="M222" s="232"/>
      <c r="N222" s="232"/>
      <c r="O222" s="224"/>
      <c r="P222" s="224"/>
      <c r="Q222" s="232"/>
      <c r="R222" s="232"/>
      <c r="S222" s="232"/>
      <c r="T222" s="232"/>
      <c r="U222" s="232"/>
      <c r="V222" s="224"/>
      <c r="W222" s="224"/>
      <c r="X222" s="232"/>
      <c r="Y222" s="232"/>
      <c r="Z222" s="232"/>
      <c r="AA222" s="232"/>
      <c r="AB222" s="232"/>
      <c r="AC222" s="224"/>
      <c r="AD222" s="224"/>
      <c r="AE222" s="232"/>
      <c r="AF222" s="171"/>
      <c r="AG222" s="172">
        <f t="shared" ref="AG222:AG275" si="62">COUNTIF(B222:AF222,"e")+AH222</f>
        <v>0</v>
      </c>
      <c r="AH222" s="173">
        <f t="shared" si="60"/>
        <v>0</v>
      </c>
      <c r="AI222" s="173">
        <f>COUNT(B223:AF231)</f>
        <v>0</v>
      </c>
      <c r="AJ222" s="174" t="e">
        <f>AG222/(AG222+AH222)</f>
        <v>#DIV/0!</v>
      </c>
      <c r="AK222" s="175"/>
    </row>
    <row r="223" spans="1:37" x14ac:dyDescent="0.2">
      <c r="A223" s="151" t="s">
        <v>9</v>
      </c>
      <c r="B223" s="226"/>
      <c r="H223" s="226"/>
      <c r="I223" s="226"/>
      <c r="O223" s="226"/>
      <c r="P223" s="226"/>
      <c r="V223" s="226"/>
      <c r="W223" s="226"/>
      <c r="AC223" s="226"/>
      <c r="AD223" s="226"/>
      <c r="AG223" s="154">
        <f t="shared" si="62"/>
        <v>0</v>
      </c>
      <c r="AH223" s="155">
        <f t="shared" si="60"/>
        <v>0</v>
      </c>
      <c r="AI223" s="156">
        <f>SUM(B223:AF223)</f>
        <v>0</v>
      </c>
      <c r="AJ223" s="3"/>
    </row>
    <row r="224" spans="1:37" x14ac:dyDescent="0.2">
      <c r="A224" s="151" t="s">
        <v>1</v>
      </c>
      <c r="B224" s="226"/>
      <c r="H224" s="226"/>
      <c r="I224" s="226"/>
      <c r="O224" s="226"/>
      <c r="P224" s="226"/>
      <c r="V224" s="226"/>
      <c r="W224" s="226"/>
      <c r="AC224" s="226"/>
      <c r="AD224" s="226"/>
      <c r="AG224" s="154">
        <f t="shared" si="62"/>
        <v>0</v>
      </c>
      <c r="AH224" s="155">
        <f t="shared" si="60"/>
        <v>0</v>
      </c>
      <c r="AI224" s="157">
        <f t="shared" ref="AI224:AI231" si="63">SUM(B224:AF224)</f>
        <v>0</v>
      </c>
      <c r="AJ224" s="3"/>
    </row>
    <row r="225" spans="1:37" x14ac:dyDescent="0.2">
      <c r="A225" s="151" t="s">
        <v>2</v>
      </c>
      <c r="B225" s="226"/>
      <c r="H225" s="226"/>
      <c r="I225" s="226"/>
      <c r="O225" s="226"/>
      <c r="P225" s="226"/>
      <c r="V225" s="226"/>
      <c r="W225" s="226"/>
      <c r="AC225" s="226"/>
      <c r="AD225" s="226"/>
      <c r="AG225" s="154">
        <f t="shared" si="62"/>
        <v>0</v>
      </c>
      <c r="AH225" s="155">
        <f t="shared" si="60"/>
        <v>0</v>
      </c>
      <c r="AI225" s="157">
        <f t="shared" si="63"/>
        <v>0</v>
      </c>
      <c r="AJ225" s="3"/>
    </row>
    <row r="226" spans="1:37" x14ac:dyDescent="0.2">
      <c r="A226" s="151" t="s">
        <v>3</v>
      </c>
      <c r="B226" s="226"/>
      <c r="H226" s="226"/>
      <c r="I226" s="226"/>
      <c r="O226" s="226"/>
      <c r="P226" s="226"/>
      <c r="V226" s="226"/>
      <c r="W226" s="226"/>
      <c r="AC226" s="226"/>
      <c r="AD226" s="226"/>
      <c r="AG226" s="154">
        <f t="shared" si="62"/>
        <v>0</v>
      </c>
      <c r="AH226" s="155">
        <f t="shared" si="60"/>
        <v>0</v>
      </c>
      <c r="AI226" s="157">
        <f t="shared" si="63"/>
        <v>0</v>
      </c>
      <c r="AJ226" s="3"/>
    </row>
    <row r="227" spans="1:37" x14ac:dyDescent="0.2">
      <c r="A227" s="151" t="s">
        <v>4</v>
      </c>
      <c r="B227" s="226"/>
      <c r="H227" s="226"/>
      <c r="I227" s="226"/>
      <c r="O227" s="226"/>
      <c r="P227" s="226"/>
      <c r="V227" s="226"/>
      <c r="W227" s="226"/>
      <c r="AC227" s="226"/>
      <c r="AD227" s="226"/>
      <c r="AG227" s="154">
        <f t="shared" si="62"/>
        <v>0</v>
      </c>
      <c r="AH227" s="155">
        <f t="shared" si="60"/>
        <v>0</v>
      </c>
      <c r="AI227" s="157">
        <f t="shared" si="63"/>
        <v>0</v>
      </c>
      <c r="AJ227" s="3"/>
    </row>
    <row r="228" spans="1:37" x14ac:dyDescent="0.2">
      <c r="A228" s="151" t="s">
        <v>5</v>
      </c>
      <c r="B228" s="226"/>
      <c r="H228" s="226"/>
      <c r="I228" s="226"/>
      <c r="O228" s="226"/>
      <c r="P228" s="226"/>
      <c r="V228" s="226"/>
      <c r="W228" s="226"/>
      <c r="AC228" s="226"/>
      <c r="AD228" s="226"/>
      <c r="AG228" s="154">
        <f t="shared" si="62"/>
        <v>0</v>
      </c>
      <c r="AH228" s="155">
        <f t="shared" si="60"/>
        <v>0</v>
      </c>
      <c r="AI228" s="157">
        <f t="shared" si="63"/>
        <v>0</v>
      </c>
      <c r="AJ228" s="3"/>
    </row>
    <row r="229" spans="1:37" x14ac:dyDescent="0.2">
      <c r="A229" s="151" t="s">
        <v>6</v>
      </c>
      <c r="B229" s="226"/>
      <c r="H229" s="226"/>
      <c r="I229" s="226"/>
      <c r="O229" s="226"/>
      <c r="P229" s="226"/>
      <c r="V229" s="226"/>
      <c r="W229" s="226"/>
      <c r="AC229" s="226"/>
      <c r="AD229" s="226"/>
      <c r="AG229" s="154">
        <f t="shared" si="62"/>
        <v>0</v>
      </c>
      <c r="AH229" s="155">
        <f t="shared" si="60"/>
        <v>0</v>
      </c>
      <c r="AI229" s="157">
        <f t="shared" si="63"/>
        <v>0</v>
      </c>
      <c r="AJ229" s="3"/>
    </row>
    <row r="230" spans="1:37" x14ac:dyDescent="0.2">
      <c r="A230" s="151" t="s">
        <v>7</v>
      </c>
      <c r="B230" s="226"/>
      <c r="H230" s="226"/>
      <c r="I230" s="226"/>
      <c r="O230" s="226"/>
      <c r="P230" s="226"/>
      <c r="V230" s="226"/>
      <c r="W230" s="226"/>
      <c r="AC230" s="226"/>
      <c r="AD230" s="226"/>
      <c r="AG230" s="154">
        <f t="shared" si="62"/>
        <v>0</v>
      </c>
      <c r="AH230" s="155">
        <f t="shared" si="60"/>
        <v>0</v>
      </c>
      <c r="AI230" s="157">
        <f t="shared" si="63"/>
        <v>0</v>
      </c>
      <c r="AJ230" s="3"/>
    </row>
    <row r="231" spans="1:37" s="17" customFormat="1" x14ac:dyDescent="0.2">
      <c r="A231" s="152" t="s">
        <v>8</v>
      </c>
      <c r="B231" s="228"/>
      <c r="C231" s="21"/>
      <c r="D231" s="21"/>
      <c r="E231" s="21"/>
      <c r="F231" s="21"/>
      <c r="G231" s="21"/>
      <c r="H231" s="228"/>
      <c r="I231" s="228"/>
      <c r="J231" s="21"/>
      <c r="K231" s="21"/>
      <c r="L231" s="21"/>
      <c r="M231" s="21"/>
      <c r="N231" s="21"/>
      <c r="O231" s="228"/>
      <c r="P231" s="228"/>
      <c r="Q231" s="21"/>
      <c r="R231" s="21"/>
      <c r="S231" s="21"/>
      <c r="T231" s="21"/>
      <c r="U231" s="21"/>
      <c r="V231" s="228"/>
      <c r="W231" s="228"/>
      <c r="X231" s="21"/>
      <c r="Y231" s="21"/>
      <c r="Z231" s="21"/>
      <c r="AA231" s="21"/>
      <c r="AB231" s="21"/>
      <c r="AC231" s="228"/>
      <c r="AD231" s="228"/>
      <c r="AE231" s="21"/>
      <c r="AF231" s="21"/>
      <c r="AG231" s="158">
        <f t="shared" si="62"/>
        <v>0</v>
      </c>
      <c r="AH231" s="159">
        <f t="shared" si="60"/>
        <v>0</v>
      </c>
      <c r="AI231" s="159">
        <f t="shared" si="63"/>
        <v>0</v>
      </c>
      <c r="AJ231" s="14"/>
      <c r="AK231" s="15"/>
    </row>
    <row r="232" spans="1:37" s="140" customFormat="1" ht="13.5" thickBot="1" x14ac:dyDescent="0.25">
      <c r="A232" s="153"/>
      <c r="B232" s="229"/>
      <c r="C232" s="32"/>
      <c r="D232" s="32"/>
      <c r="E232" s="32"/>
      <c r="F232" s="32"/>
      <c r="G232" s="32"/>
      <c r="H232" s="229"/>
      <c r="I232" s="229"/>
      <c r="J232" s="32"/>
      <c r="K232" s="32"/>
      <c r="L232" s="32"/>
      <c r="M232" s="32"/>
      <c r="N232" s="32"/>
      <c r="O232" s="229"/>
      <c r="P232" s="229"/>
      <c r="Q232" s="32"/>
      <c r="R232" s="32"/>
      <c r="S232" s="32"/>
      <c r="T232" s="32"/>
      <c r="U232" s="32"/>
      <c r="V232" s="229"/>
      <c r="W232" s="229"/>
      <c r="X232" s="32"/>
      <c r="Y232" s="32"/>
      <c r="Z232" s="32"/>
      <c r="AA232" s="32"/>
      <c r="AB232" s="32"/>
      <c r="AC232" s="229"/>
      <c r="AD232" s="229"/>
      <c r="AE232" s="32"/>
      <c r="AF232" s="32"/>
      <c r="AG232" s="160">
        <f t="shared" ref="AG232" si="64">SUM(AG223:AG231)</f>
        <v>0</v>
      </c>
      <c r="AH232" s="161">
        <f>SUM(AH223:AH231)</f>
        <v>0</v>
      </c>
      <c r="AI232" s="161">
        <f>SUM(AI223:AI231)</f>
        <v>0</v>
      </c>
      <c r="AJ232" s="40" t="e">
        <f>AG232/(AG232+AH232)</f>
        <v>#DIV/0!</v>
      </c>
      <c r="AK232" s="178"/>
    </row>
    <row r="233" spans="1:37" s="31" customFormat="1" x14ac:dyDescent="0.2">
      <c r="A233" s="129" t="str">
        <f>IF(Schülernamen!$A$23="","",Schülernamen!$A$23)</f>
        <v>Schüler22</v>
      </c>
      <c r="B233" s="224"/>
      <c r="C233" s="232"/>
      <c r="D233" s="232"/>
      <c r="E233" s="232"/>
      <c r="F233" s="232"/>
      <c r="G233" s="232"/>
      <c r="H233" s="224"/>
      <c r="I233" s="224"/>
      <c r="J233" s="232"/>
      <c r="K233" s="232"/>
      <c r="L233" s="232"/>
      <c r="M233" s="232"/>
      <c r="N233" s="232"/>
      <c r="O233" s="224"/>
      <c r="P233" s="224"/>
      <c r="Q233" s="232"/>
      <c r="R233" s="232"/>
      <c r="S233" s="232"/>
      <c r="T233" s="232"/>
      <c r="U233" s="232"/>
      <c r="V233" s="224"/>
      <c r="W233" s="224"/>
      <c r="X233" s="232"/>
      <c r="Y233" s="232"/>
      <c r="Z233" s="232"/>
      <c r="AA233" s="232"/>
      <c r="AB233" s="232"/>
      <c r="AC233" s="224"/>
      <c r="AD233" s="224"/>
      <c r="AE233" s="232"/>
      <c r="AF233" s="130"/>
      <c r="AG233" s="131">
        <f t="shared" ref="AG233:AG286" si="65">COUNTIF(B233:AF233,"e")+AH233</f>
        <v>0</v>
      </c>
      <c r="AH233" s="132">
        <f t="shared" si="60"/>
        <v>0</v>
      </c>
      <c r="AI233" s="132">
        <f>COUNT(B234:AF242)</f>
        <v>0</v>
      </c>
      <c r="AJ233" s="133" t="e">
        <f>AG233/(AG233+AH233)</f>
        <v>#DIV/0!</v>
      </c>
      <c r="AK233" s="134"/>
    </row>
    <row r="234" spans="1:37" x14ac:dyDescent="0.2">
      <c r="A234" s="162" t="s">
        <v>9</v>
      </c>
      <c r="B234" s="226"/>
      <c r="H234" s="226"/>
      <c r="I234" s="226"/>
      <c r="O234" s="226"/>
      <c r="P234" s="226"/>
      <c r="V234" s="226"/>
      <c r="W234" s="226"/>
      <c r="AC234" s="226"/>
      <c r="AD234" s="226"/>
      <c r="AG234" s="164">
        <f t="shared" si="65"/>
        <v>0</v>
      </c>
      <c r="AH234" s="165">
        <f t="shared" si="60"/>
        <v>0</v>
      </c>
      <c r="AI234" s="166">
        <f>SUM(B234:AF234)</f>
        <v>0</v>
      </c>
      <c r="AJ234" s="5"/>
    </row>
    <row r="235" spans="1:37" x14ac:dyDescent="0.2">
      <c r="A235" s="162" t="s">
        <v>1</v>
      </c>
      <c r="B235" s="226"/>
      <c r="H235" s="226"/>
      <c r="I235" s="226"/>
      <c r="O235" s="226"/>
      <c r="P235" s="226"/>
      <c r="V235" s="226"/>
      <c r="W235" s="226"/>
      <c r="AC235" s="226"/>
      <c r="AD235" s="226"/>
      <c r="AG235" s="164">
        <f t="shared" si="65"/>
        <v>0</v>
      </c>
      <c r="AH235" s="165">
        <f t="shared" si="60"/>
        <v>0</v>
      </c>
      <c r="AI235" s="167">
        <f t="shared" ref="AI235:AI242" si="66">SUM(B235:AF235)</f>
        <v>0</v>
      </c>
      <c r="AJ235" s="5"/>
    </row>
    <row r="236" spans="1:37" x14ac:dyDescent="0.2">
      <c r="A236" s="162" t="s">
        <v>2</v>
      </c>
      <c r="B236" s="226"/>
      <c r="H236" s="226"/>
      <c r="I236" s="226"/>
      <c r="O236" s="226"/>
      <c r="P236" s="226"/>
      <c r="V236" s="226"/>
      <c r="W236" s="226"/>
      <c r="AC236" s="226"/>
      <c r="AD236" s="226"/>
      <c r="AG236" s="164">
        <f t="shared" si="65"/>
        <v>0</v>
      </c>
      <c r="AH236" s="165">
        <f t="shared" si="60"/>
        <v>0</v>
      </c>
      <c r="AI236" s="167">
        <f t="shared" si="66"/>
        <v>0</v>
      </c>
      <c r="AJ236" s="5"/>
    </row>
    <row r="237" spans="1:37" x14ac:dyDescent="0.2">
      <c r="A237" s="162" t="s">
        <v>3</v>
      </c>
      <c r="B237" s="226"/>
      <c r="H237" s="226"/>
      <c r="I237" s="226"/>
      <c r="O237" s="226"/>
      <c r="P237" s="226"/>
      <c r="V237" s="226"/>
      <c r="W237" s="226"/>
      <c r="AC237" s="226"/>
      <c r="AD237" s="226"/>
      <c r="AG237" s="164">
        <f t="shared" si="65"/>
        <v>0</v>
      </c>
      <c r="AH237" s="165">
        <f t="shared" si="60"/>
        <v>0</v>
      </c>
      <c r="AI237" s="167">
        <f t="shared" si="66"/>
        <v>0</v>
      </c>
      <c r="AJ237" s="5"/>
    </row>
    <row r="238" spans="1:37" x14ac:dyDescent="0.2">
      <c r="A238" s="162" t="s">
        <v>4</v>
      </c>
      <c r="B238" s="226"/>
      <c r="H238" s="226"/>
      <c r="I238" s="226"/>
      <c r="O238" s="226"/>
      <c r="P238" s="226"/>
      <c r="V238" s="226"/>
      <c r="W238" s="226"/>
      <c r="AC238" s="226"/>
      <c r="AD238" s="226"/>
      <c r="AG238" s="164">
        <f t="shared" si="65"/>
        <v>0</v>
      </c>
      <c r="AH238" s="165">
        <f t="shared" si="60"/>
        <v>0</v>
      </c>
      <c r="AI238" s="167">
        <f t="shared" si="66"/>
        <v>0</v>
      </c>
      <c r="AJ238" s="5"/>
    </row>
    <row r="239" spans="1:37" x14ac:dyDescent="0.2">
      <c r="A239" s="162" t="s">
        <v>5</v>
      </c>
      <c r="B239" s="226"/>
      <c r="H239" s="226"/>
      <c r="I239" s="226"/>
      <c r="O239" s="226"/>
      <c r="P239" s="226"/>
      <c r="V239" s="226"/>
      <c r="W239" s="226"/>
      <c r="AC239" s="226"/>
      <c r="AD239" s="226"/>
      <c r="AG239" s="164">
        <f t="shared" si="65"/>
        <v>0</v>
      </c>
      <c r="AH239" s="165">
        <f t="shared" si="60"/>
        <v>0</v>
      </c>
      <c r="AI239" s="167">
        <f t="shared" si="66"/>
        <v>0</v>
      </c>
      <c r="AJ239" s="5"/>
    </row>
    <row r="240" spans="1:37" x14ac:dyDescent="0.2">
      <c r="A240" s="162" t="s">
        <v>6</v>
      </c>
      <c r="B240" s="226"/>
      <c r="H240" s="226"/>
      <c r="I240" s="226"/>
      <c r="O240" s="226"/>
      <c r="P240" s="226"/>
      <c r="V240" s="226"/>
      <c r="W240" s="226"/>
      <c r="AC240" s="226"/>
      <c r="AD240" s="226"/>
      <c r="AG240" s="164">
        <f t="shared" si="65"/>
        <v>0</v>
      </c>
      <c r="AH240" s="165">
        <f t="shared" si="60"/>
        <v>0</v>
      </c>
      <c r="AI240" s="167">
        <f t="shared" si="66"/>
        <v>0</v>
      </c>
      <c r="AJ240" s="5"/>
    </row>
    <row r="241" spans="1:37" x14ac:dyDescent="0.2">
      <c r="A241" s="162" t="s">
        <v>7</v>
      </c>
      <c r="B241" s="226"/>
      <c r="H241" s="226"/>
      <c r="I241" s="226"/>
      <c r="O241" s="226"/>
      <c r="P241" s="226"/>
      <c r="V241" s="226"/>
      <c r="W241" s="226"/>
      <c r="AC241" s="226"/>
      <c r="AD241" s="226"/>
      <c r="AG241" s="164">
        <f t="shared" si="65"/>
        <v>0</v>
      </c>
      <c r="AH241" s="165">
        <f t="shared" si="60"/>
        <v>0</v>
      </c>
      <c r="AI241" s="167">
        <f t="shared" si="66"/>
        <v>0</v>
      </c>
      <c r="AJ241" s="5"/>
    </row>
    <row r="242" spans="1:37" s="17" customFormat="1" x14ac:dyDescent="0.2">
      <c r="A242" s="163" t="s">
        <v>8</v>
      </c>
      <c r="B242" s="228"/>
      <c r="C242" s="21"/>
      <c r="D242" s="21"/>
      <c r="E242" s="21"/>
      <c r="F242" s="21"/>
      <c r="G242" s="21"/>
      <c r="H242" s="228"/>
      <c r="I242" s="228"/>
      <c r="J242" s="21"/>
      <c r="K242" s="21"/>
      <c r="L242" s="21"/>
      <c r="M242" s="21"/>
      <c r="N242" s="21"/>
      <c r="O242" s="228"/>
      <c r="P242" s="228"/>
      <c r="Q242" s="21"/>
      <c r="R242" s="21"/>
      <c r="S242" s="21"/>
      <c r="T242" s="21"/>
      <c r="U242" s="21"/>
      <c r="V242" s="228"/>
      <c r="W242" s="228"/>
      <c r="X242" s="21"/>
      <c r="Y242" s="21"/>
      <c r="Z242" s="21"/>
      <c r="AA242" s="21"/>
      <c r="AB242" s="21"/>
      <c r="AC242" s="228"/>
      <c r="AD242" s="228"/>
      <c r="AE242" s="21"/>
      <c r="AF242" s="21"/>
      <c r="AG242" s="168">
        <f t="shared" si="65"/>
        <v>0</v>
      </c>
      <c r="AH242" s="169">
        <f t="shared" si="60"/>
        <v>0</v>
      </c>
      <c r="AI242" s="169">
        <f t="shared" si="66"/>
        <v>0</v>
      </c>
      <c r="AJ242" s="18"/>
      <c r="AK242" s="15"/>
    </row>
    <row r="243" spans="1:37" s="35" customFormat="1" ht="13.5" thickBot="1" x14ac:dyDescent="0.25">
      <c r="A243" s="137"/>
      <c r="B243" s="229"/>
      <c r="C243" s="32"/>
      <c r="D243" s="32"/>
      <c r="E243" s="32"/>
      <c r="F243" s="32"/>
      <c r="G243" s="32"/>
      <c r="H243" s="229"/>
      <c r="I243" s="229"/>
      <c r="J243" s="32"/>
      <c r="K243" s="32"/>
      <c r="L243" s="32"/>
      <c r="M243" s="32"/>
      <c r="N243" s="32"/>
      <c r="O243" s="229"/>
      <c r="P243" s="229"/>
      <c r="Q243" s="32"/>
      <c r="R243" s="32"/>
      <c r="S243" s="32"/>
      <c r="T243" s="32"/>
      <c r="U243" s="32"/>
      <c r="V243" s="229"/>
      <c r="W243" s="229"/>
      <c r="X243" s="32"/>
      <c r="Y243" s="32"/>
      <c r="Z243" s="32"/>
      <c r="AA243" s="32"/>
      <c r="AB243" s="32"/>
      <c r="AC243" s="229"/>
      <c r="AD243" s="229"/>
      <c r="AE243" s="32"/>
      <c r="AF243" s="32"/>
      <c r="AG243" s="138">
        <f t="shared" ref="AG243" si="67">SUM(AG234:AG242)</f>
        <v>0</v>
      </c>
      <c r="AH243" s="139">
        <f>SUM(AH234:AH242)</f>
        <v>0</v>
      </c>
      <c r="AI243" s="139">
        <f>SUM(AI234:AI242)</f>
        <v>0</v>
      </c>
      <c r="AJ243" s="40" t="e">
        <f>AG243/(AG243+AH243)</f>
        <v>#DIV/0!</v>
      </c>
      <c r="AK243" s="33"/>
    </row>
    <row r="244" spans="1:37" s="141" customFormat="1" x14ac:dyDescent="0.2">
      <c r="A244" s="170" t="str">
        <f>IF(Schülernamen!$A$24="","",Schülernamen!$A$24)</f>
        <v>Schüler23</v>
      </c>
      <c r="B244" s="224"/>
      <c r="C244" s="232"/>
      <c r="D244" s="232"/>
      <c r="E244" s="232"/>
      <c r="F244" s="232"/>
      <c r="G244" s="232"/>
      <c r="H244" s="224"/>
      <c r="I244" s="224"/>
      <c r="J244" s="232"/>
      <c r="K244" s="232"/>
      <c r="L244" s="232"/>
      <c r="M244" s="232"/>
      <c r="N244" s="232"/>
      <c r="O244" s="224"/>
      <c r="P244" s="224"/>
      <c r="Q244" s="232"/>
      <c r="R244" s="232"/>
      <c r="S244" s="232"/>
      <c r="T244" s="232"/>
      <c r="U244" s="232"/>
      <c r="V244" s="224"/>
      <c r="W244" s="224"/>
      <c r="X244" s="232"/>
      <c r="Y244" s="232"/>
      <c r="Z244" s="232"/>
      <c r="AA244" s="232"/>
      <c r="AB244" s="232"/>
      <c r="AC244" s="224"/>
      <c r="AD244" s="224"/>
      <c r="AE244" s="232"/>
      <c r="AF244" s="171"/>
      <c r="AG244" s="172">
        <f t="shared" ref="AG244:AG246" si="68">COUNTIF(B244:AF244,"e")+AH244</f>
        <v>0</v>
      </c>
      <c r="AH244" s="173">
        <f t="shared" si="60"/>
        <v>0</v>
      </c>
      <c r="AI244" s="173">
        <f>COUNT(B245:AF253)</f>
        <v>0</v>
      </c>
      <c r="AJ244" s="174" t="e">
        <f>AG244/(AG244+AH244)</f>
        <v>#DIV/0!</v>
      </c>
      <c r="AK244" s="175"/>
    </row>
    <row r="245" spans="1:37" x14ac:dyDescent="0.2">
      <c r="A245" s="151" t="s">
        <v>9</v>
      </c>
      <c r="B245" s="226"/>
      <c r="H245" s="226"/>
      <c r="I245" s="226"/>
      <c r="O245" s="226"/>
      <c r="P245" s="226"/>
      <c r="V245" s="226"/>
      <c r="W245" s="226"/>
      <c r="AC245" s="226"/>
      <c r="AD245" s="226"/>
      <c r="AG245" s="154">
        <f t="shared" si="68"/>
        <v>0</v>
      </c>
      <c r="AH245" s="155">
        <f t="shared" si="60"/>
        <v>0</v>
      </c>
      <c r="AI245" s="156">
        <f>SUM(B245:AF245)</f>
        <v>0</v>
      </c>
      <c r="AJ245" s="3"/>
    </row>
    <row r="246" spans="1:37" x14ac:dyDescent="0.2">
      <c r="A246" s="151" t="s">
        <v>1</v>
      </c>
      <c r="B246" s="226"/>
      <c r="H246" s="226"/>
      <c r="I246" s="226"/>
      <c r="O246" s="226"/>
      <c r="P246" s="226"/>
      <c r="V246" s="226"/>
      <c r="W246" s="226"/>
      <c r="AC246" s="226"/>
      <c r="AD246" s="226"/>
      <c r="AG246" s="154">
        <f t="shared" si="68"/>
        <v>0</v>
      </c>
      <c r="AH246" s="155">
        <f t="shared" si="60"/>
        <v>0</v>
      </c>
      <c r="AI246" s="157">
        <f t="shared" ref="AI246:AI253" si="69">SUM(B246:AF246)</f>
        <v>0</v>
      </c>
      <c r="AJ246" s="3"/>
    </row>
    <row r="247" spans="1:37" x14ac:dyDescent="0.2">
      <c r="A247" s="151" t="s">
        <v>2</v>
      </c>
      <c r="B247" s="226"/>
      <c r="H247" s="226"/>
      <c r="I247" s="226"/>
      <c r="O247" s="226"/>
      <c r="P247" s="226"/>
      <c r="V247" s="226"/>
      <c r="W247" s="226"/>
      <c r="AC247" s="226"/>
      <c r="AD247" s="226"/>
      <c r="AG247" s="154">
        <f t="shared" si="62"/>
        <v>0</v>
      </c>
      <c r="AH247" s="155">
        <f t="shared" si="60"/>
        <v>0</v>
      </c>
      <c r="AI247" s="157">
        <f t="shared" si="69"/>
        <v>0</v>
      </c>
      <c r="AJ247" s="3"/>
    </row>
    <row r="248" spans="1:37" x14ac:dyDescent="0.2">
      <c r="A248" s="151" t="s">
        <v>3</v>
      </c>
      <c r="B248" s="226"/>
      <c r="H248" s="226"/>
      <c r="I248" s="226"/>
      <c r="O248" s="226"/>
      <c r="P248" s="226"/>
      <c r="V248" s="226"/>
      <c r="W248" s="226"/>
      <c r="AC248" s="226"/>
      <c r="AD248" s="226"/>
      <c r="AG248" s="154">
        <f t="shared" si="62"/>
        <v>0</v>
      </c>
      <c r="AH248" s="155">
        <f t="shared" si="60"/>
        <v>0</v>
      </c>
      <c r="AI248" s="157">
        <f t="shared" si="69"/>
        <v>0</v>
      </c>
      <c r="AJ248" s="3"/>
    </row>
    <row r="249" spans="1:37" x14ac:dyDescent="0.2">
      <c r="A249" s="151" t="s">
        <v>4</v>
      </c>
      <c r="B249" s="226"/>
      <c r="H249" s="226"/>
      <c r="I249" s="226"/>
      <c r="O249" s="226"/>
      <c r="P249" s="226"/>
      <c r="V249" s="226"/>
      <c r="W249" s="226"/>
      <c r="AC249" s="226"/>
      <c r="AD249" s="226"/>
      <c r="AG249" s="154">
        <f t="shared" si="62"/>
        <v>0</v>
      </c>
      <c r="AH249" s="155">
        <f t="shared" si="60"/>
        <v>0</v>
      </c>
      <c r="AI249" s="157">
        <f t="shared" si="69"/>
        <v>0</v>
      </c>
      <c r="AJ249" s="3"/>
    </row>
    <row r="250" spans="1:37" x14ac:dyDescent="0.2">
      <c r="A250" s="151" t="s">
        <v>5</v>
      </c>
      <c r="B250" s="226"/>
      <c r="H250" s="226"/>
      <c r="I250" s="226"/>
      <c r="O250" s="226"/>
      <c r="P250" s="226"/>
      <c r="V250" s="226"/>
      <c r="W250" s="226"/>
      <c r="AC250" s="226"/>
      <c r="AD250" s="226"/>
      <c r="AG250" s="154">
        <f t="shared" si="62"/>
        <v>0</v>
      </c>
      <c r="AH250" s="155">
        <f t="shared" si="60"/>
        <v>0</v>
      </c>
      <c r="AI250" s="157">
        <f t="shared" si="69"/>
        <v>0</v>
      </c>
      <c r="AJ250" s="3"/>
    </row>
    <row r="251" spans="1:37" x14ac:dyDescent="0.2">
      <c r="A251" s="151" t="s">
        <v>6</v>
      </c>
      <c r="B251" s="226"/>
      <c r="H251" s="226"/>
      <c r="I251" s="226"/>
      <c r="O251" s="226"/>
      <c r="P251" s="226"/>
      <c r="V251" s="226"/>
      <c r="W251" s="226"/>
      <c r="AC251" s="226"/>
      <c r="AD251" s="226"/>
      <c r="AG251" s="154">
        <f t="shared" si="62"/>
        <v>0</v>
      </c>
      <c r="AH251" s="155">
        <f t="shared" si="60"/>
        <v>0</v>
      </c>
      <c r="AI251" s="157">
        <f t="shared" si="69"/>
        <v>0</v>
      </c>
      <c r="AJ251" s="3"/>
    </row>
    <row r="252" spans="1:37" x14ac:dyDescent="0.2">
      <c r="A252" s="151" t="s">
        <v>7</v>
      </c>
      <c r="B252" s="226"/>
      <c r="H252" s="226"/>
      <c r="I252" s="226"/>
      <c r="O252" s="226"/>
      <c r="P252" s="226"/>
      <c r="V252" s="226"/>
      <c r="W252" s="226"/>
      <c r="AC252" s="226"/>
      <c r="AD252" s="226"/>
      <c r="AG252" s="154">
        <f t="shared" si="62"/>
        <v>0</v>
      </c>
      <c r="AH252" s="155">
        <f t="shared" si="60"/>
        <v>0</v>
      </c>
      <c r="AI252" s="157">
        <f t="shared" si="69"/>
        <v>0</v>
      </c>
      <c r="AJ252" s="3"/>
    </row>
    <row r="253" spans="1:37" s="17" customFormat="1" x14ac:dyDescent="0.2">
      <c r="A253" s="152" t="s">
        <v>8</v>
      </c>
      <c r="B253" s="228"/>
      <c r="C253" s="21"/>
      <c r="D253" s="21"/>
      <c r="E253" s="21"/>
      <c r="F253" s="21"/>
      <c r="G253" s="21"/>
      <c r="H253" s="228"/>
      <c r="I253" s="228"/>
      <c r="J253" s="21"/>
      <c r="K253" s="21"/>
      <c r="L253" s="21"/>
      <c r="M253" s="21"/>
      <c r="N253" s="21"/>
      <c r="O253" s="228"/>
      <c r="P253" s="228"/>
      <c r="Q253" s="21"/>
      <c r="R253" s="21"/>
      <c r="S253" s="21"/>
      <c r="T253" s="21"/>
      <c r="U253" s="21"/>
      <c r="V253" s="228"/>
      <c r="W253" s="228"/>
      <c r="X253" s="21"/>
      <c r="Y253" s="21"/>
      <c r="Z253" s="21"/>
      <c r="AA253" s="21"/>
      <c r="AB253" s="21"/>
      <c r="AC253" s="228"/>
      <c r="AD253" s="228"/>
      <c r="AE253" s="21"/>
      <c r="AF253" s="21"/>
      <c r="AG253" s="158">
        <f t="shared" si="62"/>
        <v>0</v>
      </c>
      <c r="AH253" s="159">
        <f t="shared" si="60"/>
        <v>0</v>
      </c>
      <c r="AI253" s="159">
        <f t="shared" si="69"/>
        <v>0</v>
      </c>
      <c r="AJ253" s="14"/>
      <c r="AK253" s="15"/>
    </row>
    <row r="254" spans="1:37" s="140" customFormat="1" ht="13.5" thickBot="1" x14ac:dyDescent="0.25">
      <c r="A254" s="153"/>
      <c r="B254" s="229"/>
      <c r="C254" s="32"/>
      <c r="D254" s="32"/>
      <c r="E254" s="32"/>
      <c r="F254" s="32"/>
      <c r="G254" s="32"/>
      <c r="H254" s="229"/>
      <c r="I254" s="229"/>
      <c r="J254" s="32"/>
      <c r="K254" s="32"/>
      <c r="L254" s="32"/>
      <c r="M254" s="32"/>
      <c r="N254" s="32"/>
      <c r="O254" s="229"/>
      <c r="P254" s="229"/>
      <c r="Q254" s="32"/>
      <c r="R254" s="32"/>
      <c r="S254" s="32"/>
      <c r="T254" s="32"/>
      <c r="U254" s="32"/>
      <c r="V254" s="229"/>
      <c r="W254" s="229"/>
      <c r="X254" s="32"/>
      <c r="Y254" s="32"/>
      <c r="Z254" s="32"/>
      <c r="AA254" s="32"/>
      <c r="AB254" s="32"/>
      <c r="AC254" s="229"/>
      <c r="AD254" s="229"/>
      <c r="AE254" s="32"/>
      <c r="AF254" s="32"/>
      <c r="AG254" s="160">
        <f t="shared" ref="AG254" si="70">SUM(AG245:AG253)</f>
        <v>0</v>
      </c>
      <c r="AH254" s="161">
        <f>SUM(AH245:AH253)</f>
        <v>0</v>
      </c>
      <c r="AI254" s="161">
        <f>SUM(AI245:AI253)</f>
        <v>0</v>
      </c>
      <c r="AJ254" s="40" t="e">
        <f>AG254/(AG254+AH254)</f>
        <v>#DIV/0!</v>
      </c>
      <c r="AK254" s="178"/>
    </row>
    <row r="255" spans="1:37" s="31" customFormat="1" x14ac:dyDescent="0.2">
      <c r="A255" s="129" t="str">
        <f>IF(Schülernamen!$A$25="","",Schülernamen!$A$25)</f>
        <v>Schüler24</v>
      </c>
      <c r="B255" s="224"/>
      <c r="C255" s="232"/>
      <c r="D255" s="232"/>
      <c r="E255" s="232"/>
      <c r="F255" s="232"/>
      <c r="G255" s="232"/>
      <c r="H255" s="224"/>
      <c r="I255" s="224"/>
      <c r="J255" s="232"/>
      <c r="K255" s="232"/>
      <c r="L255" s="232"/>
      <c r="M255" s="232"/>
      <c r="N255" s="232"/>
      <c r="O255" s="224"/>
      <c r="P255" s="224"/>
      <c r="Q255" s="232"/>
      <c r="R255" s="232"/>
      <c r="S255" s="232"/>
      <c r="T255" s="232"/>
      <c r="U255" s="232"/>
      <c r="V255" s="224"/>
      <c r="W255" s="224"/>
      <c r="X255" s="232"/>
      <c r="Y255" s="232"/>
      <c r="Z255" s="232"/>
      <c r="AA255" s="232"/>
      <c r="AB255" s="232"/>
      <c r="AC255" s="224"/>
      <c r="AD255" s="224"/>
      <c r="AE255" s="232"/>
      <c r="AF255" s="130"/>
      <c r="AG255" s="131">
        <f t="shared" ref="AG255:AG257" si="71">COUNTIF(B255:AF255,"e")+AH255</f>
        <v>0</v>
      </c>
      <c r="AH255" s="132">
        <f t="shared" si="60"/>
        <v>0</v>
      </c>
      <c r="AI255" s="132">
        <f>COUNT(B256:AF264)</f>
        <v>0</v>
      </c>
      <c r="AJ255" s="133" t="e">
        <f>AG255/(AG255+AH255)</f>
        <v>#DIV/0!</v>
      </c>
      <c r="AK255" s="134"/>
    </row>
    <row r="256" spans="1:37" x14ac:dyDescent="0.2">
      <c r="A256" s="162" t="s">
        <v>9</v>
      </c>
      <c r="B256" s="226"/>
      <c r="H256" s="226"/>
      <c r="I256" s="226"/>
      <c r="O256" s="226"/>
      <c r="P256" s="226"/>
      <c r="V256" s="226"/>
      <c r="W256" s="226"/>
      <c r="AC256" s="226"/>
      <c r="AD256" s="226"/>
      <c r="AG256" s="164">
        <f t="shared" si="71"/>
        <v>0</v>
      </c>
      <c r="AH256" s="165">
        <f t="shared" si="60"/>
        <v>0</v>
      </c>
      <c r="AI256" s="166">
        <f>SUM(B256:AF256)</f>
        <v>0</v>
      </c>
      <c r="AJ256" s="5"/>
    </row>
    <row r="257" spans="1:37" x14ac:dyDescent="0.2">
      <c r="A257" s="162" t="s">
        <v>1</v>
      </c>
      <c r="B257" s="226"/>
      <c r="H257" s="226"/>
      <c r="I257" s="226"/>
      <c r="O257" s="226"/>
      <c r="P257" s="226"/>
      <c r="V257" s="226"/>
      <c r="W257" s="226"/>
      <c r="AC257" s="226"/>
      <c r="AD257" s="226"/>
      <c r="AG257" s="164">
        <f t="shared" si="71"/>
        <v>0</v>
      </c>
      <c r="AH257" s="165">
        <f t="shared" si="60"/>
        <v>0</v>
      </c>
      <c r="AI257" s="167">
        <f t="shared" ref="AI257:AI264" si="72">SUM(B257:AF257)</f>
        <v>0</v>
      </c>
      <c r="AJ257" s="5"/>
    </row>
    <row r="258" spans="1:37" x14ac:dyDescent="0.2">
      <c r="A258" s="162" t="s">
        <v>2</v>
      </c>
      <c r="B258" s="226"/>
      <c r="H258" s="226"/>
      <c r="I258" s="226"/>
      <c r="O258" s="226"/>
      <c r="P258" s="226"/>
      <c r="V258" s="226"/>
      <c r="W258" s="226"/>
      <c r="AC258" s="226"/>
      <c r="AD258" s="226"/>
      <c r="AG258" s="164">
        <f t="shared" si="65"/>
        <v>0</v>
      </c>
      <c r="AH258" s="165">
        <f t="shared" si="60"/>
        <v>0</v>
      </c>
      <c r="AI258" s="167">
        <f t="shared" si="72"/>
        <v>0</v>
      </c>
      <c r="AJ258" s="5"/>
    </row>
    <row r="259" spans="1:37" x14ac:dyDescent="0.2">
      <c r="A259" s="162" t="s">
        <v>3</v>
      </c>
      <c r="B259" s="226"/>
      <c r="H259" s="226"/>
      <c r="I259" s="226"/>
      <c r="O259" s="226"/>
      <c r="P259" s="226"/>
      <c r="V259" s="226"/>
      <c r="W259" s="226"/>
      <c r="AC259" s="226"/>
      <c r="AD259" s="226"/>
      <c r="AG259" s="164">
        <f t="shared" si="65"/>
        <v>0</v>
      </c>
      <c r="AH259" s="165">
        <f t="shared" si="60"/>
        <v>0</v>
      </c>
      <c r="AI259" s="167">
        <f t="shared" si="72"/>
        <v>0</v>
      </c>
      <c r="AJ259" s="5"/>
    </row>
    <row r="260" spans="1:37" x14ac:dyDescent="0.2">
      <c r="A260" s="162" t="s">
        <v>4</v>
      </c>
      <c r="B260" s="226"/>
      <c r="H260" s="226"/>
      <c r="I260" s="226"/>
      <c r="O260" s="226"/>
      <c r="P260" s="226"/>
      <c r="V260" s="226"/>
      <c r="W260" s="226"/>
      <c r="AC260" s="226"/>
      <c r="AD260" s="226"/>
      <c r="AG260" s="164">
        <f t="shared" si="65"/>
        <v>0</v>
      </c>
      <c r="AH260" s="165">
        <f t="shared" si="60"/>
        <v>0</v>
      </c>
      <c r="AI260" s="167">
        <f t="shared" si="72"/>
        <v>0</v>
      </c>
      <c r="AJ260" s="5"/>
    </row>
    <row r="261" spans="1:37" x14ac:dyDescent="0.2">
      <c r="A261" s="162" t="s">
        <v>5</v>
      </c>
      <c r="B261" s="226"/>
      <c r="H261" s="226"/>
      <c r="I261" s="226"/>
      <c r="O261" s="226"/>
      <c r="P261" s="226"/>
      <c r="V261" s="226"/>
      <c r="W261" s="226"/>
      <c r="AC261" s="226"/>
      <c r="AD261" s="226"/>
      <c r="AG261" s="164">
        <f t="shared" si="65"/>
        <v>0</v>
      </c>
      <c r="AH261" s="165">
        <f t="shared" si="60"/>
        <v>0</v>
      </c>
      <c r="AI261" s="167">
        <f t="shared" si="72"/>
        <v>0</v>
      </c>
      <c r="AJ261" s="5"/>
    </row>
    <row r="262" spans="1:37" x14ac:dyDescent="0.2">
      <c r="A262" s="162" t="s">
        <v>6</v>
      </c>
      <c r="B262" s="226"/>
      <c r="H262" s="226"/>
      <c r="I262" s="226"/>
      <c r="O262" s="226"/>
      <c r="P262" s="226"/>
      <c r="V262" s="226"/>
      <c r="W262" s="226"/>
      <c r="AC262" s="226"/>
      <c r="AD262" s="226"/>
      <c r="AG262" s="164">
        <f t="shared" si="65"/>
        <v>0</v>
      </c>
      <c r="AH262" s="165">
        <f t="shared" si="60"/>
        <v>0</v>
      </c>
      <c r="AI262" s="167">
        <f t="shared" si="72"/>
        <v>0</v>
      </c>
      <c r="AJ262" s="5"/>
    </row>
    <row r="263" spans="1:37" x14ac:dyDescent="0.2">
      <c r="A263" s="162" t="s">
        <v>7</v>
      </c>
      <c r="B263" s="226"/>
      <c r="H263" s="226"/>
      <c r="I263" s="226"/>
      <c r="O263" s="226"/>
      <c r="P263" s="226"/>
      <c r="V263" s="226"/>
      <c r="W263" s="226"/>
      <c r="AC263" s="226"/>
      <c r="AD263" s="226"/>
      <c r="AG263" s="164">
        <f t="shared" si="65"/>
        <v>0</v>
      </c>
      <c r="AH263" s="165">
        <f t="shared" si="60"/>
        <v>0</v>
      </c>
      <c r="AI263" s="167">
        <f t="shared" si="72"/>
        <v>0</v>
      </c>
      <c r="AJ263" s="5"/>
    </row>
    <row r="264" spans="1:37" s="17" customFormat="1" x14ac:dyDescent="0.2">
      <c r="A264" s="163" t="s">
        <v>8</v>
      </c>
      <c r="B264" s="228"/>
      <c r="C264" s="21"/>
      <c r="D264" s="21"/>
      <c r="E264" s="21"/>
      <c r="F264" s="21"/>
      <c r="G264" s="21"/>
      <c r="H264" s="228"/>
      <c r="I264" s="228"/>
      <c r="J264" s="21"/>
      <c r="K264" s="21"/>
      <c r="L264" s="21"/>
      <c r="M264" s="21"/>
      <c r="N264" s="21"/>
      <c r="O264" s="228"/>
      <c r="P264" s="228"/>
      <c r="Q264" s="21"/>
      <c r="R264" s="21"/>
      <c r="S264" s="21"/>
      <c r="T264" s="21"/>
      <c r="U264" s="21"/>
      <c r="V264" s="228"/>
      <c r="W264" s="228"/>
      <c r="X264" s="21"/>
      <c r="Y264" s="21"/>
      <c r="Z264" s="21"/>
      <c r="AA264" s="21"/>
      <c r="AB264" s="21"/>
      <c r="AC264" s="228"/>
      <c r="AD264" s="228"/>
      <c r="AE264" s="21"/>
      <c r="AF264" s="21"/>
      <c r="AG264" s="168">
        <f t="shared" si="65"/>
        <v>0</v>
      </c>
      <c r="AH264" s="169">
        <f t="shared" si="60"/>
        <v>0</v>
      </c>
      <c r="AI264" s="169">
        <f t="shared" si="72"/>
        <v>0</v>
      </c>
      <c r="AJ264" s="18"/>
      <c r="AK264" s="15"/>
    </row>
    <row r="265" spans="1:37" s="35" customFormat="1" ht="13.5" thickBot="1" x14ac:dyDescent="0.25">
      <c r="A265" s="137"/>
      <c r="B265" s="229"/>
      <c r="C265" s="32"/>
      <c r="D265" s="32"/>
      <c r="E265" s="32"/>
      <c r="F265" s="32"/>
      <c r="G265" s="32"/>
      <c r="H265" s="229"/>
      <c r="I265" s="229"/>
      <c r="J265" s="32"/>
      <c r="K265" s="32"/>
      <c r="L265" s="32"/>
      <c r="M265" s="32"/>
      <c r="N265" s="32"/>
      <c r="O265" s="229"/>
      <c r="P265" s="229"/>
      <c r="Q265" s="32"/>
      <c r="R265" s="32"/>
      <c r="S265" s="32"/>
      <c r="T265" s="32"/>
      <c r="U265" s="32"/>
      <c r="V265" s="229"/>
      <c r="W265" s="229"/>
      <c r="X265" s="32"/>
      <c r="Y265" s="32"/>
      <c r="Z265" s="32"/>
      <c r="AA265" s="32"/>
      <c r="AB265" s="32"/>
      <c r="AC265" s="229"/>
      <c r="AD265" s="229"/>
      <c r="AE265" s="32"/>
      <c r="AF265" s="32"/>
      <c r="AG265" s="138">
        <f t="shared" ref="AG265" si="73">SUM(AG256:AG264)</f>
        <v>0</v>
      </c>
      <c r="AH265" s="139">
        <f>SUM(AH256:AH264)</f>
        <v>0</v>
      </c>
      <c r="AI265" s="139">
        <f>SUM(AI256:AI264)</f>
        <v>0</v>
      </c>
      <c r="AJ265" s="40" t="e">
        <f>AG265/(AG265+AH265)</f>
        <v>#DIV/0!</v>
      </c>
      <c r="AK265" s="33"/>
    </row>
    <row r="266" spans="1:37" s="141" customFormat="1" x14ac:dyDescent="0.2">
      <c r="A266" s="170" t="str">
        <f>IF(Schülernamen!$A$26="","",Schülernamen!$A$26)</f>
        <v>Schüler25</v>
      </c>
      <c r="B266" s="224"/>
      <c r="C266" s="232"/>
      <c r="D266" s="232"/>
      <c r="E266" s="232"/>
      <c r="F266" s="232"/>
      <c r="G266" s="232"/>
      <c r="H266" s="224"/>
      <c r="I266" s="224"/>
      <c r="J266" s="232"/>
      <c r="K266" s="232"/>
      <c r="L266" s="232"/>
      <c r="M266" s="232"/>
      <c r="N266" s="232"/>
      <c r="O266" s="224"/>
      <c r="P266" s="224"/>
      <c r="Q266" s="232"/>
      <c r="R266" s="232"/>
      <c r="S266" s="232"/>
      <c r="T266" s="232"/>
      <c r="U266" s="232"/>
      <c r="V266" s="224"/>
      <c r="W266" s="224"/>
      <c r="X266" s="232"/>
      <c r="Y266" s="232"/>
      <c r="Z266" s="232"/>
      <c r="AA266" s="232"/>
      <c r="AB266" s="232"/>
      <c r="AC266" s="224"/>
      <c r="AD266" s="224"/>
      <c r="AE266" s="232"/>
      <c r="AF266" s="171"/>
      <c r="AG266" s="172">
        <f t="shared" ref="AG266:AG268" si="74">COUNTIF(B266:AF266,"e")+AH266</f>
        <v>0</v>
      </c>
      <c r="AH266" s="173">
        <f t="shared" si="60"/>
        <v>0</v>
      </c>
      <c r="AI266" s="173">
        <f>COUNT(B267:AF275)</f>
        <v>0</v>
      </c>
      <c r="AJ266" s="174" t="e">
        <f>AG266/(AG266+AH266)</f>
        <v>#DIV/0!</v>
      </c>
      <c r="AK266" s="175"/>
    </row>
    <row r="267" spans="1:37" x14ac:dyDescent="0.2">
      <c r="A267" s="151" t="s">
        <v>9</v>
      </c>
      <c r="B267" s="226"/>
      <c r="H267" s="226"/>
      <c r="I267" s="226"/>
      <c r="O267" s="226"/>
      <c r="P267" s="226"/>
      <c r="V267" s="226"/>
      <c r="W267" s="226"/>
      <c r="AC267" s="226"/>
      <c r="AD267" s="226"/>
      <c r="AG267" s="154">
        <f t="shared" si="74"/>
        <v>0</v>
      </c>
      <c r="AH267" s="155">
        <f t="shared" si="60"/>
        <v>0</v>
      </c>
      <c r="AI267" s="156">
        <f>SUM(B267:AF267)</f>
        <v>0</v>
      </c>
      <c r="AJ267" s="3"/>
    </row>
    <row r="268" spans="1:37" x14ac:dyDescent="0.2">
      <c r="A268" s="151" t="s">
        <v>1</v>
      </c>
      <c r="B268" s="226"/>
      <c r="H268" s="226"/>
      <c r="I268" s="226"/>
      <c r="O268" s="226"/>
      <c r="P268" s="226"/>
      <c r="V268" s="226"/>
      <c r="W268" s="226"/>
      <c r="AC268" s="226"/>
      <c r="AD268" s="226"/>
      <c r="AG268" s="154">
        <f t="shared" si="74"/>
        <v>0</v>
      </c>
      <c r="AH268" s="155">
        <f t="shared" si="60"/>
        <v>0</v>
      </c>
      <c r="AI268" s="157">
        <f t="shared" ref="AI268:AI275" si="75">SUM(B268:AF268)</f>
        <v>0</v>
      </c>
      <c r="AJ268" s="3"/>
    </row>
    <row r="269" spans="1:37" x14ac:dyDescent="0.2">
      <c r="A269" s="151" t="s">
        <v>2</v>
      </c>
      <c r="B269" s="226"/>
      <c r="H269" s="226"/>
      <c r="I269" s="226"/>
      <c r="O269" s="226"/>
      <c r="P269" s="226"/>
      <c r="V269" s="226"/>
      <c r="W269" s="226"/>
      <c r="AC269" s="226"/>
      <c r="AD269" s="226"/>
      <c r="AG269" s="154">
        <f t="shared" si="62"/>
        <v>0</v>
      </c>
      <c r="AH269" s="155">
        <f t="shared" si="60"/>
        <v>0</v>
      </c>
      <c r="AI269" s="157">
        <f t="shared" si="75"/>
        <v>0</v>
      </c>
      <c r="AJ269" s="3"/>
    </row>
    <row r="270" spans="1:37" x14ac:dyDescent="0.2">
      <c r="A270" s="151" t="s">
        <v>3</v>
      </c>
      <c r="B270" s="226"/>
      <c r="H270" s="226"/>
      <c r="I270" s="226"/>
      <c r="O270" s="226"/>
      <c r="P270" s="226"/>
      <c r="V270" s="226"/>
      <c r="W270" s="226"/>
      <c r="AC270" s="226"/>
      <c r="AD270" s="226"/>
      <c r="AG270" s="154">
        <f t="shared" si="62"/>
        <v>0</v>
      </c>
      <c r="AH270" s="155">
        <f t="shared" si="60"/>
        <v>0</v>
      </c>
      <c r="AI270" s="157">
        <f t="shared" si="75"/>
        <v>0</v>
      </c>
      <c r="AJ270" s="3"/>
    </row>
    <row r="271" spans="1:37" x14ac:dyDescent="0.2">
      <c r="A271" s="151" t="s">
        <v>4</v>
      </c>
      <c r="B271" s="226"/>
      <c r="H271" s="226"/>
      <c r="I271" s="226"/>
      <c r="O271" s="226"/>
      <c r="P271" s="226"/>
      <c r="V271" s="226"/>
      <c r="W271" s="226"/>
      <c r="AC271" s="226"/>
      <c r="AD271" s="226"/>
      <c r="AG271" s="154">
        <f t="shared" si="62"/>
        <v>0</v>
      </c>
      <c r="AH271" s="155">
        <f t="shared" si="60"/>
        <v>0</v>
      </c>
      <c r="AI271" s="157">
        <f t="shared" si="75"/>
        <v>0</v>
      </c>
      <c r="AJ271" s="3"/>
    </row>
    <row r="272" spans="1:37" x14ac:dyDescent="0.2">
      <c r="A272" s="151" t="s">
        <v>5</v>
      </c>
      <c r="B272" s="226"/>
      <c r="H272" s="226"/>
      <c r="I272" s="226"/>
      <c r="O272" s="226"/>
      <c r="P272" s="226"/>
      <c r="V272" s="226"/>
      <c r="W272" s="226"/>
      <c r="AC272" s="226"/>
      <c r="AD272" s="226"/>
      <c r="AG272" s="154">
        <f t="shared" si="62"/>
        <v>0</v>
      </c>
      <c r="AH272" s="155">
        <f t="shared" si="60"/>
        <v>0</v>
      </c>
      <c r="AI272" s="157">
        <f t="shared" si="75"/>
        <v>0</v>
      </c>
      <c r="AJ272" s="3"/>
    </row>
    <row r="273" spans="1:37" x14ac:dyDescent="0.2">
      <c r="A273" s="151" t="s">
        <v>6</v>
      </c>
      <c r="B273" s="226"/>
      <c r="H273" s="226"/>
      <c r="I273" s="226"/>
      <c r="O273" s="226"/>
      <c r="P273" s="226"/>
      <c r="V273" s="226"/>
      <c r="W273" s="226"/>
      <c r="AC273" s="226"/>
      <c r="AD273" s="226"/>
      <c r="AG273" s="154">
        <f t="shared" si="62"/>
        <v>0</v>
      </c>
      <c r="AH273" s="155">
        <f t="shared" si="60"/>
        <v>0</v>
      </c>
      <c r="AI273" s="157">
        <f t="shared" si="75"/>
        <v>0</v>
      </c>
      <c r="AJ273" s="3"/>
    </row>
    <row r="274" spans="1:37" x14ac:dyDescent="0.2">
      <c r="A274" s="151" t="s">
        <v>7</v>
      </c>
      <c r="B274" s="226"/>
      <c r="H274" s="226"/>
      <c r="I274" s="226"/>
      <c r="O274" s="226"/>
      <c r="P274" s="226"/>
      <c r="V274" s="226"/>
      <c r="W274" s="226"/>
      <c r="AC274" s="226"/>
      <c r="AD274" s="226"/>
      <c r="AG274" s="154">
        <f t="shared" si="62"/>
        <v>0</v>
      </c>
      <c r="AH274" s="155">
        <f t="shared" si="60"/>
        <v>0</v>
      </c>
      <c r="AI274" s="157">
        <f t="shared" si="75"/>
        <v>0</v>
      </c>
      <c r="AJ274" s="3"/>
    </row>
    <row r="275" spans="1:37" s="17" customFormat="1" x14ac:dyDescent="0.2">
      <c r="A275" s="152" t="s">
        <v>8</v>
      </c>
      <c r="B275" s="228"/>
      <c r="C275" s="21"/>
      <c r="D275" s="21"/>
      <c r="E275" s="21"/>
      <c r="F275" s="21"/>
      <c r="G275" s="21"/>
      <c r="H275" s="228"/>
      <c r="I275" s="228"/>
      <c r="J275" s="21"/>
      <c r="K275" s="21"/>
      <c r="L275" s="21"/>
      <c r="M275" s="21"/>
      <c r="N275" s="21"/>
      <c r="O275" s="228"/>
      <c r="P275" s="228"/>
      <c r="Q275" s="21"/>
      <c r="R275" s="21"/>
      <c r="S275" s="21"/>
      <c r="T275" s="21"/>
      <c r="U275" s="21"/>
      <c r="V275" s="228"/>
      <c r="W275" s="228"/>
      <c r="X275" s="21"/>
      <c r="Y275" s="21"/>
      <c r="Z275" s="21"/>
      <c r="AA275" s="21"/>
      <c r="AB275" s="21"/>
      <c r="AC275" s="228"/>
      <c r="AD275" s="228"/>
      <c r="AE275" s="21"/>
      <c r="AF275" s="21"/>
      <c r="AG275" s="158">
        <f t="shared" si="62"/>
        <v>0</v>
      </c>
      <c r="AH275" s="159">
        <f t="shared" si="60"/>
        <v>0</v>
      </c>
      <c r="AI275" s="159">
        <f t="shared" si="75"/>
        <v>0</v>
      </c>
      <c r="AJ275" s="14"/>
      <c r="AK275" s="15"/>
    </row>
    <row r="276" spans="1:37" s="140" customFormat="1" ht="13.5" thickBot="1" x14ac:dyDescent="0.25">
      <c r="A276" s="153"/>
      <c r="B276" s="229"/>
      <c r="C276" s="32"/>
      <c r="D276" s="32"/>
      <c r="E276" s="32"/>
      <c r="F276" s="32"/>
      <c r="G276" s="32"/>
      <c r="H276" s="229"/>
      <c r="I276" s="229"/>
      <c r="J276" s="32"/>
      <c r="K276" s="32"/>
      <c r="L276" s="32"/>
      <c r="M276" s="32"/>
      <c r="N276" s="32"/>
      <c r="O276" s="229"/>
      <c r="P276" s="229"/>
      <c r="Q276" s="32"/>
      <c r="R276" s="32"/>
      <c r="S276" s="32"/>
      <c r="T276" s="32"/>
      <c r="U276" s="32"/>
      <c r="V276" s="229"/>
      <c r="W276" s="229"/>
      <c r="X276" s="32"/>
      <c r="Y276" s="32"/>
      <c r="Z276" s="32"/>
      <c r="AA276" s="32"/>
      <c r="AB276" s="32"/>
      <c r="AC276" s="229"/>
      <c r="AD276" s="229"/>
      <c r="AE276" s="32"/>
      <c r="AF276" s="32"/>
      <c r="AG276" s="160">
        <f t="shared" ref="AG276" si="76">SUM(AG267:AG275)</f>
        <v>0</v>
      </c>
      <c r="AH276" s="161">
        <f>SUM(AH267:AH275)</f>
        <v>0</v>
      </c>
      <c r="AI276" s="161">
        <f>SUM(AI267:AI275)</f>
        <v>0</v>
      </c>
      <c r="AJ276" s="40" t="e">
        <f>AG276/(AG276+AH276)</f>
        <v>#DIV/0!</v>
      </c>
      <c r="AK276" s="178"/>
    </row>
    <row r="277" spans="1:37" s="31" customFormat="1" x14ac:dyDescent="0.2">
      <c r="A277" s="129" t="str">
        <f>IF(Schülernamen!$A$27="","",Schülernamen!$A$27)</f>
        <v>Schüler26</v>
      </c>
      <c r="B277" s="224"/>
      <c r="C277" s="232"/>
      <c r="D277" s="232"/>
      <c r="E277" s="232"/>
      <c r="F277" s="232"/>
      <c r="G277" s="232"/>
      <c r="H277" s="224"/>
      <c r="I277" s="224"/>
      <c r="J277" s="232"/>
      <c r="K277" s="232"/>
      <c r="L277" s="232"/>
      <c r="M277" s="232"/>
      <c r="N277" s="232"/>
      <c r="O277" s="224"/>
      <c r="P277" s="224"/>
      <c r="Q277" s="232"/>
      <c r="R277" s="232"/>
      <c r="S277" s="232"/>
      <c r="T277" s="232"/>
      <c r="U277" s="232"/>
      <c r="V277" s="224"/>
      <c r="W277" s="224"/>
      <c r="X277" s="232"/>
      <c r="Y277" s="232"/>
      <c r="Z277" s="232"/>
      <c r="AA277" s="232"/>
      <c r="AB277" s="232"/>
      <c r="AC277" s="224"/>
      <c r="AD277" s="224"/>
      <c r="AE277" s="232"/>
      <c r="AF277" s="130"/>
      <c r="AG277" s="131">
        <f t="shared" ref="AG277:AG279" si="77">COUNTIF(B277:AF277,"e")+AH277</f>
        <v>0</v>
      </c>
      <c r="AH277" s="132">
        <f t="shared" si="60"/>
        <v>0</v>
      </c>
      <c r="AI277" s="132">
        <f>COUNT(B278:AF286)</f>
        <v>0</v>
      </c>
      <c r="AJ277" s="133" t="e">
        <f>AG277/(AG277+AH277)</f>
        <v>#DIV/0!</v>
      </c>
      <c r="AK277" s="134"/>
    </row>
    <row r="278" spans="1:37" x14ac:dyDescent="0.2">
      <c r="A278" s="162" t="s">
        <v>9</v>
      </c>
      <c r="B278" s="226"/>
      <c r="H278" s="226"/>
      <c r="I278" s="226"/>
      <c r="O278" s="226"/>
      <c r="P278" s="226"/>
      <c r="V278" s="226"/>
      <c r="W278" s="226"/>
      <c r="AC278" s="226"/>
      <c r="AD278" s="226"/>
      <c r="AG278" s="164">
        <f t="shared" si="77"/>
        <v>0</v>
      </c>
      <c r="AH278" s="165">
        <f t="shared" si="60"/>
        <v>0</v>
      </c>
      <c r="AI278" s="166">
        <f>SUM(B278:AF278)</f>
        <v>0</v>
      </c>
      <c r="AJ278" s="5"/>
    </row>
    <row r="279" spans="1:37" x14ac:dyDescent="0.2">
      <c r="A279" s="162" t="s">
        <v>1</v>
      </c>
      <c r="B279" s="226"/>
      <c r="H279" s="226"/>
      <c r="I279" s="226"/>
      <c r="O279" s="226"/>
      <c r="P279" s="226"/>
      <c r="V279" s="226"/>
      <c r="W279" s="226"/>
      <c r="AC279" s="226"/>
      <c r="AD279" s="226"/>
      <c r="AG279" s="164">
        <f t="shared" si="77"/>
        <v>0</v>
      </c>
      <c r="AH279" s="165">
        <f t="shared" si="60"/>
        <v>0</v>
      </c>
      <c r="AI279" s="167">
        <f t="shared" ref="AI279:AI286" si="78">SUM(B279:AF279)</f>
        <v>0</v>
      </c>
      <c r="AJ279" s="5"/>
    </row>
    <row r="280" spans="1:37" x14ac:dyDescent="0.2">
      <c r="A280" s="162" t="s">
        <v>2</v>
      </c>
      <c r="B280" s="226"/>
      <c r="H280" s="226"/>
      <c r="I280" s="226"/>
      <c r="O280" s="226"/>
      <c r="P280" s="226"/>
      <c r="V280" s="226"/>
      <c r="W280" s="226"/>
      <c r="AC280" s="226"/>
      <c r="AD280" s="226"/>
      <c r="AG280" s="164">
        <f t="shared" si="65"/>
        <v>0</v>
      </c>
      <c r="AH280" s="165">
        <f t="shared" si="60"/>
        <v>0</v>
      </c>
      <c r="AI280" s="167">
        <f t="shared" si="78"/>
        <v>0</v>
      </c>
      <c r="AJ280" s="5"/>
    </row>
    <row r="281" spans="1:37" x14ac:dyDescent="0.2">
      <c r="A281" s="162" t="s">
        <v>3</v>
      </c>
      <c r="B281" s="226"/>
      <c r="H281" s="226"/>
      <c r="I281" s="226"/>
      <c r="O281" s="226"/>
      <c r="P281" s="226"/>
      <c r="V281" s="226"/>
      <c r="W281" s="226"/>
      <c r="AC281" s="226"/>
      <c r="AD281" s="226"/>
      <c r="AG281" s="164">
        <f t="shared" si="65"/>
        <v>0</v>
      </c>
      <c r="AH281" s="165">
        <f t="shared" si="60"/>
        <v>0</v>
      </c>
      <c r="AI281" s="167">
        <f t="shared" si="78"/>
        <v>0</v>
      </c>
      <c r="AJ281" s="5"/>
    </row>
    <row r="282" spans="1:37" x14ac:dyDescent="0.2">
      <c r="A282" s="162" t="s">
        <v>4</v>
      </c>
      <c r="B282" s="226"/>
      <c r="H282" s="226"/>
      <c r="I282" s="226"/>
      <c r="O282" s="226"/>
      <c r="P282" s="226"/>
      <c r="V282" s="226"/>
      <c r="W282" s="226"/>
      <c r="AC282" s="226"/>
      <c r="AD282" s="226"/>
      <c r="AG282" s="164">
        <f t="shared" si="65"/>
        <v>0</v>
      </c>
      <c r="AH282" s="165">
        <f t="shared" si="60"/>
        <v>0</v>
      </c>
      <c r="AI282" s="167">
        <f t="shared" si="78"/>
        <v>0</v>
      </c>
      <c r="AJ282" s="5"/>
    </row>
    <row r="283" spans="1:37" x14ac:dyDescent="0.2">
      <c r="A283" s="162" t="s">
        <v>5</v>
      </c>
      <c r="B283" s="226"/>
      <c r="H283" s="226"/>
      <c r="I283" s="226"/>
      <c r="O283" s="226"/>
      <c r="P283" s="226"/>
      <c r="V283" s="226"/>
      <c r="W283" s="226"/>
      <c r="AC283" s="226"/>
      <c r="AD283" s="226"/>
      <c r="AG283" s="164">
        <f t="shared" si="65"/>
        <v>0</v>
      </c>
      <c r="AH283" s="165">
        <f t="shared" si="60"/>
        <v>0</v>
      </c>
      <c r="AI283" s="167">
        <f t="shared" si="78"/>
        <v>0</v>
      </c>
      <c r="AJ283" s="5"/>
    </row>
    <row r="284" spans="1:37" x14ac:dyDescent="0.2">
      <c r="A284" s="162" t="s">
        <v>6</v>
      </c>
      <c r="B284" s="226"/>
      <c r="H284" s="226"/>
      <c r="I284" s="226"/>
      <c r="O284" s="226"/>
      <c r="P284" s="226"/>
      <c r="V284" s="226"/>
      <c r="W284" s="226"/>
      <c r="AC284" s="226"/>
      <c r="AD284" s="226"/>
      <c r="AG284" s="164">
        <f t="shared" si="65"/>
        <v>0</v>
      </c>
      <c r="AH284" s="165">
        <f t="shared" ref="AH284:AH354" si="79">COUNTIF(B284:AF284,"u")</f>
        <v>0</v>
      </c>
      <c r="AI284" s="167">
        <f t="shared" si="78"/>
        <v>0</v>
      </c>
      <c r="AJ284" s="5"/>
    </row>
    <row r="285" spans="1:37" x14ac:dyDescent="0.2">
      <c r="A285" s="162" t="s">
        <v>7</v>
      </c>
      <c r="B285" s="226"/>
      <c r="H285" s="226"/>
      <c r="I285" s="226"/>
      <c r="O285" s="226"/>
      <c r="P285" s="226"/>
      <c r="V285" s="226"/>
      <c r="W285" s="226"/>
      <c r="AC285" s="226"/>
      <c r="AD285" s="226"/>
      <c r="AG285" s="164">
        <f t="shared" si="65"/>
        <v>0</v>
      </c>
      <c r="AH285" s="165">
        <f t="shared" si="79"/>
        <v>0</v>
      </c>
      <c r="AI285" s="167">
        <f t="shared" si="78"/>
        <v>0</v>
      </c>
      <c r="AJ285" s="5"/>
    </row>
    <row r="286" spans="1:37" s="17" customFormat="1" x14ac:dyDescent="0.2">
      <c r="A286" s="163" t="s">
        <v>8</v>
      </c>
      <c r="B286" s="228"/>
      <c r="C286" s="21"/>
      <c r="D286" s="21"/>
      <c r="E286" s="21"/>
      <c r="F286" s="21"/>
      <c r="G286" s="21"/>
      <c r="H286" s="228"/>
      <c r="I286" s="228"/>
      <c r="J286" s="21"/>
      <c r="K286" s="21"/>
      <c r="L286" s="21"/>
      <c r="M286" s="21"/>
      <c r="N286" s="21"/>
      <c r="O286" s="228"/>
      <c r="P286" s="228"/>
      <c r="Q286" s="21"/>
      <c r="R286" s="21"/>
      <c r="S286" s="21"/>
      <c r="T286" s="21"/>
      <c r="U286" s="21"/>
      <c r="V286" s="228"/>
      <c r="W286" s="228"/>
      <c r="X286" s="21"/>
      <c r="Y286" s="21"/>
      <c r="Z286" s="21"/>
      <c r="AA286" s="21"/>
      <c r="AB286" s="21"/>
      <c r="AC286" s="228"/>
      <c r="AD286" s="228"/>
      <c r="AE286" s="21"/>
      <c r="AF286" s="21"/>
      <c r="AG286" s="168">
        <f t="shared" si="65"/>
        <v>0</v>
      </c>
      <c r="AH286" s="169">
        <f t="shared" si="79"/>
        <v>0</v>
      </c>
      <c r="AI286" s="169">
        <f t="shared" si="78"/>
        <v>0</v>
      </c>
      <c r="AJ286" s="18"/>
      <c r="AK286" s="15"/>
    </row>
    <row r="287" spans="1:37" s="35" customFormat="1" ht="13.5" thickBot="1" x14ac:dyDescent="0.25">
      <c r="A287" s="137"/>
      <c r="B287" s="229"/>
      <c r="C287" s="32"/>
      <c r="D287" s="32"/>
      <c r="E287" s="32"/>
      <c r="F287" s="32"/>
      <c r="G287" s="32"/>
      <c r="H287" s="229"/>
      <c r="I287" s="229"/>
      <c r="J287" s="32"/>
      <c r="K287" s="32"/>
      <c r="L287" s="32"/>
      <c r="M287" s="32"/>
      <c r="N287" s="32"/>
      <c r="O287" s="229"/>
      <c r="P287" s="229"/>
      <c r="Q287" s="32"/>
      <c r="R287" s="32"/>
      <c r="S287" s="32"/>
      <c r="T287" s="32"/>
      <c r="U287" s="32"/>
      <c r="V287" s="229"/>
      <c r="W287" s="229"/>
      <c r="X287" s="32"/>
      <c r="Y287" s="32"/>
      <c r="Z287" s="32"/>
      <c r="AA287" s="32"/>
      <c r="AB287" s="32"/>
      <c r="AC287" s="229"/>
      <c r="AD287" s="229"/>
      <c r="AE287" s="32"/>
      <c r="AF287" s="32"/>
      <c r="AG287" s="138">
        <f t="shared" ref="AG287" si="80">SUM(AG278:AG286)</f>
        <v>0</v>
      </c>
      <c r="AH287" s="139">
        <f>SUM(AH278:AH286)</f>
        <v>0</v>
      </c>
      <c r="AI287" s="139">
        <f>SUM(AI278:AI286)</f>
        <v>0</v>
      </c>
      <c r="AJ287" s="40" t="e">
        <f>AG287/(AG287+AH287)</f>
        <v>#DIV/0!</v>
      </c>
      <c r="AK287" s="33"/>
    </row>
    <row r="288" spans="1:37" s="141" customFormat="1" x14ac:dyDescent="0.2">
      <c r="A288" s="170" t="str">
        <f>IF(Schülernamen!$A$28="","",Schülernamen!$A$28)</f>
        <v>Schüler27</v>
      </c>
      <c r="B288" s="224"/>
      <c r="C288" s="232"/>
      <c r="D288" s="232"/>
      <c r="E288" s="232"/>
      <c r="F288" s="232"/>
      <c r="G288" s="232"/>
      <c r="H288" s="224"/>
      <c r="I288" s="224"/>
      <c r="J288" s="232"/>
      <c r="K288" s="232"/>
      <c r="L288" s="232"/>
      <c r="M288" s="232"/>
      <c r="N288" s="232"/>
      <c r="O288" s="224"/>
      <c r="P288" s="224"/>
      <c r="Q288" s="232"/>
      <c r="R288" s="232"/>
      <c r="S288" s="232"/>
      <c r="T288" s="232"/>
      <c r="U288" s="232"/>
      <c r="V288" s="224"/>
      <c r="W288" s="224"/>
      <c r="X288" s="232"/>
      <c r="Y288" s="232"/>
      <c r="Z288" s="232"/>
      <c r="AA288" s="232"/>
      <c r="AB288" s="232"/>
      <c r="AC288" s="224"/>
      <c r="AD288" s="224"/>
      <c r="AE288" s="232"/>
      <c r="AF288" s="171"/>
      <c r="AG288" s="172">
        <f t="shared" ref="AG288:AG341" si="81">COUNTIF(B288:AF288,"e")+AH288</f>
        <v>0</v>
      </c>
      <c r="AH288" s="173">
        <f t="shared" si="79"/>
        <v>0</v>
      </c>
      <c r="AI288" s="173">
        <f>COUNT(B289:AF297)</f>
        <v>0</v>
      </c>
      <c r="AJ288" s="174" t="e">
        <f>AG288/(AG288+AH288)</f>
        <v>#DIV/0!</v>
      </c>
      <c r="AK288" s="175"/>
    </row>
    <row r="289" spans="1:37" x14ac:dyDescent="0.2">
      <c r="A289" s="151" t="s">
        <v>9</v>
      </c>
      <c r="B289" s="226"/>
      <c r="H289" s="226"/>
      <c r="I289" s="226"/>
      <c r="O289" s="226"/>
      <c r="P289" s="226"/>
      <c r="V289" s="226"/>
      <c r="W289" s="226"/>
      <c r="AC289" s="226"/>
      <c r="AD289" s="226"/>
      <c r="AG289" s="154">
        <f t="shared" si="81"/>
        <v>0</v>
      </c>
      <c r="AH289" s="155">
        <f t="shared" si="79"/>
        <v>0</v>
      </c>
      <c r="AI289" s="156">
        <f>SUM(B289:AF289)</f>
        <v>0</v>
      </c>
      <c r="AJ289" s="3"/>
    </row>
    <row r="290" spans="1:37" x14ac:dyDescent="0.2">
      <c r="A290" s="151" t="s">
        <v>1</v>
      </c>
      <c r="B290" s="226"/>
      <c r="H290" s="226"/>
      <c r="I290" s="226"/>
      <c r="O290" s="226"/>
      <c r="P290" s="226"/>
      <c r="V290" s="226"/>
      <c r="W290" s="226"/>
      <c r="AC290" s="226"/>
      <c r="AD290" s="226"/>
      <c r="AG290" s="154">
        <f t="shared" si="81"/>
        <v>0</v>
      </c>
      <c r="AH290" s="155">
        <f t="shared" si="79"/>
        <v>0</v>
      </c>
      <c r="AI290" s="157">
        <f t="shared" ref="AI290:AI297" si="82">SUM(B290:AF290)</f>
        <v>0</v>
      </c>
      <c r="AJ290" s="3"/>
    </row>
    <row r="291" spans="1:37" x14ac:dyDescent="0.2">
      <c r="A291" s="151" t="s">
        <v>2</v>
      </c>
      <c r="B291" s="226"/>
      <c r="H291" s="226"/>
      <c r="I291" s="226"/>
      <c r="O291" s="226"/>
      <c r="P291" s="226"/>
      <c r="V291" s="226"/>
      <c r="W291" s="226"/>
      <c r="AC291" s="226"/>
      <c r="AD291" s="226"/>
      <c r="AG291" s="154">
        <f t="shared" si="81"/>
        <v>0</v>
      </c>
      <c r="AH291" s="155">
        <f t="shared" si="79"/>
        <v>0</v>
      </c>
      <c r="AI291" s="157">
        <f t="shared" si="82"/>
        <v>0</v>
      </c>
      <c r="AJ291" s="3"/>
    </row>
    <row r="292" spans="1:37" x14ac:dyDescent="0.2">
      <c r="A292" s="151" t="s">
        <v>3</v>
      </c>
      <c r="B292" s="226"/>
      <c r="H292" s="226"/>
      <c r="I292" s="226"/>
      <c r="O292" s="226"/>
      <c r="P292" s="226"/>
      <c r="V292" s="226"/>
      <c r="W292" s="226"/>
      <c r="AC292" s="226"/>
      <c r="AD292" s="226"/>
      <c r="AG292" s="154">
        <f t="shared" si="81"/>
        <v>0</v>
      </c>
      <c r="AH292" s="155">
        <f t="shared" si="79"/>
        <v>0</v>
      </c>
      <c r="AI292" s="157">
        <f t="shared" si="82"/>
        <v>0</v>
      </c>
      <c r="AJ292" s="3"/>
    </row>
    <row r="293" spans="1:37" x14ac:dyDescent="0.2">
      <c r="A293" s="151" t="s">
        <v>4</v>
      </c>
      <c r="B293" s="226"/>
      <c r="H293" s="226"/>
      <c r="I293" s="226"/>
      <c r="O293" s="226"/>
      <c r="P293" s="226"/>
      <c r="V293" s="226"/>
      <c r="W293" s="226"/>
      <c r="AC293" s="226"/>
      <c r="AD293" s="226"/>
      <c r="AG293" s="154">
        <f t="shared" si="81"/>
        <v>0</v>
      </c>
      <c r="AH293" s="155">
        <f t="shared" si="79"/>
        <v>0</v>
      </c>
      <c r="AI293" s="157">
        <f t="shared" si="82"/>
        <v>0</v>
      </c>
      <c r="AJ293" s="3"/>
    </row>
    <row r="294" spans="1:37" x14ac:dyDescent="0.2">
      <c r="A294" s="151" t="s">
        <v>5</v>
      </c>
      <c r="B294" s="226"/>
      <c r="H294" s="226"/>
      <c r="I294" s="226"/>
      <c r="O294" s="226"/>
      <c r="P294" s="226"/>
      <c r="V294" s="226"/>
      <c r="W294" s="226"/>
      <c r="AC294" s="226"/>
      <c r="AD294" s="226"/>
      <c r="AG294" s="154">
        <f t="shared" si="81"/>
        <v>0</v>
      </c>
      <c r="AH294" s="155">
        <f t="shared" si="79"/>
        <v>0</v>
      </c>
      <c r="AI294" s="157">
        <f t="shared" si="82"/>
        <v>0</v>
      </c>
      <c r="AJ294" s="3"/>
    </row>
    <row r="295" spans="1:37" x14ac:dyDescent="0.2">
      <c r="A295" s="151" t="s">
        <v>6</v>
      </c>
      <c r="B295" s="226"/>
      <c r="H295" s="226"/>
      <c r="I295" s="226"/>
      <c r="O295" s="226"/>
      <c r="P295" s="226"/>
      <c r="V295" s="226"/>
      <c r="W295" s="226"/>
      <c r="AC295" s="226"/>
      <c r="AD295" s="226"/>
      <c r="AG295" s="154">
        <f t="shared" si="81"/>
        <v>0</v>
      </c>
      <c r="AH295" s="155">
        <f t="shared" si="79"/>
        <v>0</v>
      </c>
      <c r="AI295" s="157">
        <f t="shared" si="82"/>
        <v>0</v>
      </c>
      <c r="AJ295" s="3"/>
    </row>
    <row r="296" spans="1:37" x14ac:dyDescent="0.2">
      <c r="A296" s="151" t="s">
        <v>7</v>
      </c>
      <c r="B296" s="226"/>
      <c r="H296" s="226"/>
      <c r="I296" s="226"/>
      <c r="O296" s="226"/>
      <c r="P296" s="226"/>
      <c r="V296" s="226"/>
      <c r="W296" s="226"/>
      <c r="AC296" s="226"/>
      <c r="AD296" s="226"/>
      <c r="AG296" s="154">
        <f t="shared" si="81"/>
        <v>0</v>
      </c>
      <c r="AH296" s="155">
        <f t="shared" si="79"/>
        <v>0</v>
      </c>
      <c r="AI296" s="157">
        <f t="shared" si="82"/>
        <v>0</v>
      </c>
      <c r="AJ296" s="3"/>
    </row>
    <row r="297" spans="1:37" s="17" customFormat="1" x14ac:dyDescent="0.2">
      <c r="A297" s="152" t="s">
        <v>8</v>
      </c>
      <c r="B297" s="228"/>
      <c r="C297" s="21"/>
      <c r="D297" s="21"/>
      <c r="E297" s="21"/>
      <c r="F297" s="21"/>
      <c r="G297" s="21"/>
      <c r="H297" s="228"/>
      <c r="I297" s="228"/>
      <c r="J297" s="21"/>
      <c r="K297" s="21"/>
      <c r="L297" s="21"/>
      <c r="M297" s="21"/>
      <c r="N297" s="21"/>
      <c r="O297" s="228"/>
      <c r="P297" s="228"/>
      <c r="Q297" s="21"/>
      <c r="R297" s="21"/>
      <c r="S297" s="21"/>
      <c r="T297" s="21"/>
      <c r="U297" s="21"/>
      <c r="V297" s="228"/>
      <c r="W297" s="228"/>
      <c r="X297" s="21"/>
      <c r="Y297" s="21"/>
      <c r="Z297" s="21"/>
      <c r="AA297" s="21"/>
      <c r="AB297" s="21"/>
      <c r="AC297" s="228"/>
      <c r="AD297" s="228"/>
      <c r="AE297" s="21"/>
      <c r="AF297" s="21"/>
      <c r="AG297" s="158">
        <f t="shared" si="81"/>
        <v>0</v>
      </c>
      <c r="AH297" s="159">
        <f t="shared" si="79"/>
        <v>0</v>
      </c>
      <c r="AI297" s="159">
        <f t="shared" si="82"/>
        <v>0</v>
      </c>
      <c r="AJ297" s="14"/>
      <c r="AK297" s="15"/>
    </row>
    <row r="298" spans="1:37" s="140" customFormat="1" ht="13.5" thickBot="1" x14ac:dyDescent="0.25">
      <c r="A298" s="153"/>
      <c r="B298" s="229"/>
      <c r="C298" s="32"/>
      <c r="D298" s="32"/>
      <c r="E298" s="32"/>
      <c r="F298" s="32"/>
      <c r="G298" s="32"/>
      <c r="H298" s="229"/>
      <c r="I298" s="229"/>
      <c r="J298" s="32"/>
      <c r="K298" s="32"/>
      <c r="L298" s="32"/>
      <c r="M298" s="32"/>
      <c r="N298" s="32"/>
      <c r="O298" s="229"/>
      <c r="P298" s="229"/>
      <c r="Q298" s="32"/>
      <c r="R298" s="32"/>
      <c r="S298" s="32"/>
      <c r="T298" s="32"/>
      <c r="U298" s="32"/>
      <c r="V298" s="229"/>
      <c r="W298" s="229"/>
      <c r="X298" s="32"/>
      <c r="Y298" s="32"/>
      <c r="Z298" s="32"/>
      <c r="AA298" s="32"/>
      <c r="AB298" s="32"/>
      <c r="AC298" s="229"/>
      <c r="AD298" s="229"/>
      <c r="AE298" s="32"/>
      <c r="AF298" s="32"/>
      <c r="AG298" s="160">
        <f t="shared" ref="AG298" si="83">SUM(AG289:AG297)</f>
        <v>0</v>
      </c>
      <c r="AH298" s="161">
        <f>SUM(AH289:AH297)</f>
        <v>0</v>
      </c>
      <c r="AI298" s="161">
        <f>SUM(AI289:AI297)</f>
        <v>0</v>
      </c>
      <c r="AJ298" s="40" t="e">
        <f>AG298/(AG298+AH298)</f>
        <v>#DIV/0!</v>
      </c>
      <c r="AK298" s="178"/>
    </row>
    <row r="299" spans="1:37" s="31" customFormat="1" x14ac:dyDescent="0.2">
      <c r="A299" s="129" t="str">
        <f>IF(Schülernamen!$A$29="","",Schülernamen!$A$29)</f>
        <v>Schüler28</v>
      </c>
      <c r="B299" s="224"/>
      <c r="C299" s="232"/>
      <c r="D299" s="232"/>
      <c r="E299" s="232"/>
      <c r="F299" s="232"/>
      <c r="G299" s="232"/>
      <c r="H299" s="224"/>
      <c r="I299" s="224"/>
      <c r="J299" s="232"/>
      <c r="K299" s="232"/>
      <c r="L299" s="232"/>
      <c r="M299" s="232"/>
      <c r="N299" s="232"/>
      <c r="O299" s="224"/>
      <c r="P299" s="224"/>
      <c r="Q299" s="232"/>
      <c r="R299" s="232"/>
      <c r="S299" s="232"/>
      <c r="T299" s="232"/>
      <c r="U299" s="232"/>
      <c r="V299" s="224"/>
      <c r="W299" s="224"/>
      <c r="X299" s="232"/>
      <c r="Y299" s="232"/>
      <c r="Z299" s="232"/>
      <c r="AA299" s="232"/>
      <c r="AB299" s="232"/>
      <c r="AC299" s="224"/>
      <c r="AD299" s="224"/>
      <c r="AE299" s="232"/>
      <c r="AF299" s="130"/>
      <c r="AG299" s="131">
        <f t="shared" ref="AG299:AG352" si="84">COUNTIF(B299:AF299,"e")+AH299</f>
        <v>0</v>
      </c>
      <c r="AH299" s="132">
        <f t="shared" si="79"/>
        <v>0</v>
      </c>
      <c r="AI299" s="132">
        <f>COUNT(B300:AF308)</f>
        <v>0</v>
      </c>
      <c r="AJ299" s="133" t="e">
        <f>AG299/(AG299+AH299)</f>
        <v>#DIV/0!</v>
      </c>
      <c r="AK299" s="134"/>
    </row>
    <row r="300" spans="1:37" x14ac:dyDescent="0.2">
      <c r="A300" s="162" t="s">
        <v>9</v>
      </c>
      <c r="B300" s="226"/>
      <c r="H300" s="226"/>
      <c r="I300" s="226"/>
      <c r="O300" s="226"/>
      <c r="P300" s="226"/>
      <c r="V300" s="226"/>
      <c r="W300" s="226"/>
      <c r="AC300" s="226"/>
      <c r="AD300" s="226"/>
      <c r="AG300" s="164">
        <f t="shared" si="84"/>
        <v>0</v>
      </c>
      <c r="AH300" s="165">
        <f t="shared" si="79"/>
        <v>0</v>
      </c>
      <c r="AI300" s="166">
        <f>SUM(B300:AF300)</f>
        <v>0</v>
      </c>
      <c r="AJ300" s="5"/>
    </row>
    <row r="301" spans="1:37" x14ac:dyDescent="0.2">
      <c r="A301" s="162" t="s">
        <v>1</v>
      </c>
      <c r="B301" s="226"/>
      <c r="H301" s="226"/>
      <c r="I301" s="226"/>
      <c r="O301" s="226"/>
      <c r="P301" s="226"/>
      <c r="V301" s="226"/>
      <c r="W301" s="226"/>
      <c r="AC301" s="226"/>
      <c r="AD301" s="226"/>
      <c r="AG301" s="164">
        <f t="shared" si="84"/>
        <v>0</v>
      </c>
      <c r="AH301" s="165">
        <f t="shared" si="79"/>
        <v>0</v>
      </c>
      <c r="AI301" s="167">
        <f t="shared" ref="AI301:AI308" si="85">SUM(B301:AF301)</f>
        <v>0</v>
      </c>
      <c r="AJ301" s="5"/>
    </row>
    <row r="302" spans="1:37" x14ac:dyDescent="0.2">
      <c r="A302" s="162" t="s">
        <v>2</v>
      </c>
      <c r="B302" s="226"/>
      <c r="H302" s="226"/>
      <c r="I302" s="226"/>
      <c r="O302" s="226"/>
      <c r="P302" s="226"/>
      <c r="V302" s="226"/>
      <c r="W302" s="226"/>
      <c r="AC302" s="226"/>
      <c r="AD302" s="226"/>
      <c r="AG302" s="164">
        <f t="shared" si="84"/>
        <v>0</v>
      </c>
      <c r="AH302" s="165">
        <f t="shared" si="79"/>
        <v>0</v>
      </c>
      <c r="AI302" s="167">
        <f t="shared" si="85"/>
        <v>0</v>
      </c>
      <c r="AJ302" s="5"/>
    </row>
    <row r="303" spans="1:37" x14ac:dyDescent="0.2">
      <c r="A303" s="162" t="s">
        <v>3</v>
      </c>
      <c r="B303" s="226"/>
      <c r="H303" s="226"/>
      <c r="I303" s="226"/>
      <c r="O303" s="226"/>
      <c r="P303" s="226"/>
      <c r="V303" s="226"/>
      <c r="W303" s="226"/>
      <c r="AC303" s="226"/>
      <c r="AD303" s="226"/>
      <c r="AG303" s="164">
        <f t="shared" si="84"/>
        <v>0</v>
      </c>
      <c r="AH303" s="165">
        <f t="shared" si="79"/>
        <v>0</v>
      </c>
      <c r="AI303" s="167">
        <f t="shared" si="85"/>
        <v>0</v>
      </c>
      <c r="AJ303" s="5"/>
    </row>
    <row r="304" spans="1:37" x14ac:dyDescent="0.2">
      <c r="A304" s="162" t="s">
        <v>4</v>
      </c>
      <c r="B304" s="226"/>
      <c r="H304" s="226"/>
      <c r="I304" s="226"/>
      <c r="O304" s="226"/>
      <c r="P304" s="226"/>
      <c r="V304" s="226"/>
      <c r="W304" s="226"/>
      <c r="AC304" s="226"/>
      <c r="AD304" s="226"/>
      <c r="AG304" s="164">
        <f t="shared" si="84"/>
        <v>0</v>
      </c>
      <c r="AH304" s="165">
        <f t="shared" si="79"/>
        <v>0</v>
      </c>
      <c r="AI304" s="167">
        <f t="shared" si="85"/>
        <v>0</v>
      </c>
      <c r="AJ304" s="5"/>
    </row>
    <row r="305" spans="1:37" x14ac:dyDescent="0.2">
      <c r="A305" s="162" t="s">
        <v>5</v>
      </c>
      <c r="B305" s="226"/>
      <c r="H305" s="226"/>
      <c r="I305" s="226"/>
      <c r="O305" s="226"/>
      <c r="P305" s="226"/>
      <c r="V305" s="226"/>
      <c r="W305" s="226"/>
      <c r="AC305" s="226"/>
      <c r="AD305" s="226"/>
      <c r="AG305" s="164">
        <f t="shared" si="84"/>
        <v>0</v>
      </c>
      <c r="AH305" s="165">
        <f t="shared" si="79"/>
        <v>0</v>
      </c>
      <c r="AI305" s="167">
        <f t="shared" si="85"/>
        <v>0</v>
      </c>
      <c r="AJ305" s="5"/>
    </row>
    <row r="306" spans="1:37" x14ac:dyDescent="0.2">
      <c r="A306" s="162" t="s">
        <v>6</v>
      </c>
      <c r="B306" s="226"/>
      <c r="H306" s="226"/>
      <c r="I306" s="226"/>
      <c r="O306" s="226"/>
      <c r="P306" s="226"/>
      <c r="V306" s="226"/>
      <c r="W306" s="226"/>
      <c r="AC306" s="226"/>
      <c r="AD306" s="226"/>
      <c r="AG306" s="164">
        <f t="shared" si="84"/>
        <v>0</v>
      </c>
      <c r="AH306" s="165">
        <f t="shared" si="79"/>
        <v>0</v>
      </c>
      <c r="AI306" s="167">
        <f t="shared" si="85"/>
        <v>0</v>
      </c>
      <c r="AJ306" s="5"/>
    </row>
    <row r="307" spans="1:37" x14ac:dyDescent="0.2">
      <c r="A307" s="162" t="s">
        <v>7</v>
      </c>
      <c r="B307" s="226"/>
      <c r="H307" s="226"/>
      <c r="I307" s="226"/>
      <c r="O307" s="226"/>
      <c r="P307" s="226"/>
      <c r="V307" s="226"/>
      <c r="W307" s="226"/>
      <c r="AC307" s="226"/>
      <c r="AD307" s="226"/>
      <c r="AG307" s="164">
        <f t="shared" si="84"/>
        <v>0</v>
      </c>
      <c r="AH307" s="165">
        <f t="shared" si="79"/>
        <v>0</v>
      </c>
      <c r="AI307" s="167">
        <f t="shared" si="85"/>
        <v>0</v>
      </c>
      <c r="AJ307" s="5"/>
    </row>
    <row r="308" spans="1:37" s="17" customFormat="1" x14ac:dyDescent="0.2">
      <c r="A308" s="163" t="s">
        <v>8</v>
      </c>
      <c r="B308" s="228"/>
      <c r="C308" s="21"/>
      <c r="D308" s="21"/>
      <c r="E308" s="21"/>
      <c r="F308" s="21"/>
      <c r="G308" s="21"/>
      <c r="H308" s="228"/>
      <c r="I308" s="228"/>
      <c r="J308" s="21"/>
      <c r="K308" s="21"/>
      <c r="L308" s="21"/>
      <c r="M308" s="21"/>
      <c r="N308" s="21"/>
      <c r="O308" s="228"/>
      <c r="P308" s="228"/>
      <c r="Q308" s="21"/>
      <c r="R308" s="21"/>
      <c r="S308" s="21"/>
      <c r="T308" s="21"/>
      <c r="U308" s="21"/>
      <c r="V308" s="228"/>
      <c r="W308" s="228"/>
      <c r="X308" s="21"/>
      <c r="Y308" s="21"/>
      <c r="Z308" s="21"/>
      <c r="AA308" s="21"/>
      <c r="AB308" s="21"/>
      <c r="AC308" s="228"/>
      <c r="AD308" s="228"/>
      <c r="AE308" s="21"/>
      <c r="AF308" s="21"/>
      <c r="AG308" s="168">
        <f t="shared" si="84"/>
        <v>0</v>
      </c>
      <c r="AH308" s="169">
        <f t="shared" si="79"/>
        <v>0</v>
      </c>
      <c r="AI308" s="169">
        <f t="shared" si="85"/>
        <v>0</v>
      </c>
      <c r="AJ308" s="18"/>
      <c r="AK308" s="15"/>
    </row>
    <row r="309" spans="1:37" s="35" customFormat="1" ht="13.5" thickBot="1" x14ac:dyDescent="0.25">
      <c r="A309" s="137"/>
      <c r="B309" s="229"/>
      <c r="C309" s="32"/>
      <c r="D309" s="32"/>
      <c r="E309" s="32"/>
      <c r="F309" s="32"/>
      <c r="G309" s="32"/>
      <c r="H309" s="229"/>
      <c r="I309" s="229"/>
      <c r="J309" s="32"/>
      <c r="K309" s="32"/>
      <c r="L309" s="32"/>
      <c r="M309" s="32"/>
      <c r="N309" s="32"/>
      <c r="O309" s="229"/>
      <c r="P309" s="229"/>
      <c r="Q309" s="32"/>
      <c r="R309" s="32"/>
      <c r="S309" s="32"/>
      <c r="T309" s="32"/>
      <c r="U309" s="32"/>
      <c r="V309" s="229"/>
      <c r="W309" s="229"/>
      <c r="X309" s="32"/>
      <c r="Y309" s="32"/>
      <c r="Z309" s="32"/>
      <c r="AA309" s="32"/>
      <c r="AB309" s="32"/>
      <c r="AC309" s="229"/>
      <c r="AD309" s="229"/>
      <c r="AE309" s="32"/>
      <c r="AF309" s="32"/>
      <c r="AG309" s="138">
        <f t="shared" ref="AG309" si="86">SUM(AG300:AG308)</f>
        <v>0</v>
      </c>
      <c r="AH309" s="139">
        <f>SUM(AH300:AH308)</f>
        <v>0</v>
      </c>
      <c r="AI309" s="139">
        <f>SUM(AI300:AI308)</f>
        <v>0</v>
      </c>
      <c r="AJ309" s="40" t="e">
        <f>AG309/(AG309+AH309)</f>
        <v>#DIV/0!</v>
      </c>
      <c r="AK309" s="33"/>
    </row>
    <row r="310" spans="1:37" s="141" customFormat="1" x14ac:dyDescent="0.2">
      <c r="A310" s="170" t="str">
        <f>IF(Schülernamen!$A$30="","",Schülernamen!$A$30)</f>
        <v>Schüler29</v>
      </c>
      <c r="B310" s="224"/>
      <c r="C310" s="232"/>
      <c r="D310" s="232"/>
      <c r="E310" s="232"/>
      <c r="F310" s="232"/>
      <c r="G310" s="232"/>
      <c r="H310" s="224"/>
      <c r="I310" s="224"/>
      <c r="J310" s="232"/>
      <c r="K310" s="232"/>
      <c r="L310" s="232"/>
      <c r="M310" s="232"/>
      <c r="N310" s="232"/>
      <c r="O310" s="224"/>
      <c r="P310" s="224"/>
      <c r="Q310" s="232"/>
      <c r="R310" s="232"/>
      <c r="S310" s="232"/>
      <c r="T310" s="232"/>
      <c r="U310" s="232"/>
      <c r="V310" s="224"/>
      <c r="W310" s="224"/>
      <c r="X310" s="232"/>
      <c r="Y310" s="232"/>
      <c r="Z310" s="232"/>
      <c r="AA310" s="232"/>
      <c r="AB310" s="232"/>
      <c r="AC310" s="224"/>
      <c r="AD310" s="224"/>
      <c r="AE310" s="232"/>
      <c r="AF310" s="171"/>
      <c r="AG310" s="172">
        <f t="shared" ref="AG310:AG312" si="87">COUNTIF(B310:AF310,"e")+AH310</f>
        <v>0</v>
      </c>
      <c r="AH310" s="173">
        <f t="shared" si="79"/>
        <v>0</v>
      </c>
      <c r="AI310" s="173">
        <f>COUNT(B311:AF319)</f>
        <v>0</v>
      </c>
      <c r="AJ310" s="174" t="e">
        <f>AG310/(AG310+AH310)</f>
        <v>#DIV/0!</v>
      </c>
      <c r="AK310" s="175"/>
    </row>
    <row r="311" spans="1:37" x14ac:dyDescent="0.2">
      <c r="A311" s="151" t="s">
        <v>9</v>
      </c>
      <c r="B311" s="226"/>
      <c r="H311" s="226"/>
      <c r="I311" s="226"/>
      <c r="O311" s="226"/>
      <c r="P311" s="226"/>
      <c r="V311" s="226"/>
      <c r="W311" s="226"/>
      <c r="AC311" s="226"/>
      <c r="AD311" s="226"/>
      <c r="AG311" s="154">
        <f t="shared" si="87"/>
        <v>0</v>
      </c>
      <c r="AH311" s="155">
        <f t="shared" si="79"/>
        <v>0</v>
      </c>
      <c r="AI311" s="156">
        <f>SUM(B311:AF311)</f>
        <v>0</v>
      </c>
      <c r="AJ311" s="3"/>
    </row>
    <row r="312" spans="1:37" x14ac:dyDescent="0.2">
      <c r="A312" s="151" t="s">
        <v>1</v>
      </c>
      <c r="B312" s="226"/>
      <c r="H312" s="226"/>
      <c r="I312" s="226"/>
      <c r="O312" s="226"/>
      <c r="P312" s="226"/>
      <c r="V312" s="226"/>
      <c r="W312" s="226"/>
      <c r="AC312" s="226"/>
      <c r="AD312" s="226"/>
      <c r="AG312" s="154">
        <f t="shared" si="87"/>
        <v>0</v>
      </c>
      <c r="AH312" s="155">
        <f t="shared" si="79"/>
        <v>0</v>
      </c>
      <c r="AI312" s="157">
        <f t="shared" ref="AI312:AI319" si="88">SUM(B312:AF312)</f>
        <v>0</v>
      </c>
      <c r="AJ312" s="3"/>
    </row>
    <row r="313" spans="1:37" x14ac:dyDescent="0.2">
      <c r="A313" s="151" t="s">
        <v>2</v>
      </c>
      <c r="B313" s="226"/>
      <c r="H313" s="226"/>
      <c r="I313" s="226"/>
      <c r="O313" s="226"/>
      <c r="P313" s="226"/>
      <c r="V313" s="226"/>
      <c r="W313" s="226"/>
      <c r="AC313" s="226"/>
      <c r="AD313" s="226"/>
      <c r="AG313" s="154">
        <f t="shared" si="81"/>
        <v>0</v>
      </c>
      <c r="AH313" s="155">
        <f t="shared" si="79"/>
        <v>0</v>
      </c>
      <c r="AI313" s="157">
        <f t="shared" si="88"/>
        <v>0</v>
      </c>
      <c r="AJ313" s="3"/>
    </row>
    <row r="314" spans="1:37" x14ac:dyDescent="0.2">
      <c r="A314" s="151" t="s">
        <v>3</v>
      </c>
      <c r="B314" s="226"/>
      <c r="H314" s="226"/>
      <c r="I314" s="226"/>
      <c r="O314" s="226"/>
      <c r="P314" s="226"/>
      <c r="V314" s="226"/>
      <c r="W314" s="226"/>
      <c r="AC314" s="226"/>
      <c r="AD314" s="226"/>
      <c r="AG314" s="154">
        <f t="shared" si="81"/>
        <v>0</v>
      </c>
      <c r="AH314" s="155">
        <f t="shared" si="79"/>
        <v>0</v>
      </c>
      <c r="AI314" s="157">
        <f t="shared" si="88"/>
        <v>0</v>
      </c>
      <c r="AJ314" s="3"/>
    </row>
    <row r="315" spans="1:37" x14ac:dyDescent="0.2">
      <c r="A315" s="151" t="s">
        <v>4</v>
      </c>
      <c r="B315" s="226"/>
      <c r="H315" s="226"/>
      <c r="I315" s="226"/>
      <c r="O315" s="226"/>
      <c r="P315" s="226"/>
      <c r="V315" s="226"/>
      <c r="W315" s="226"/>
      <c r="AC315" s="226"/>
      <c r="AD315" s="226"/>
      <c r="AG315" s="154">
        <f t="shared" si="81"/>
        <v>0</v>
      </c>
      <c r="AH315" s="155">
        <f t="shared" si="79"/>
        <v>0</v>
      </c>
      <c r="AI315" s="157">
        <f t="shared" si="88"/>
        <v>0</v>
      </c>
      <c r="AJ315" s="3"/>
    </row>
    <row r="316" spans="1:37" x14ac:dyDescent="0.2">
      <c r="A316" s="151" t="s">
        <v>5</v>
      </c>
      <c r="B316" s="226"/>
      <c r="H316" s="226"/>
      <c r="I316" s="226"/>
      <c r="O316" s="226"/>
      <c r="P316" s="226"/>
      <c r="V316" s="226"/>
      <c r="W316" s="226"/>
      <c r="AC316" s="226"/>
      <c r="AD316" s="226"/>
      <c r="AG316" s="154">
        <f t="shared" si="81"/>
        <v>0</v>
      </c>
      <c r="AH316" s="155">
        <f t="shared" si="79"/>
        <v>0</v>
      </c>
      <c r="AI316" s="157">
        <f t="shared" si="88"/>
        <v>0</v>
      </c>
      <c r="AJ316" s="3"/>
    </row>
    <row r="317" spans="1:37" x14ac:dyDescent="0.2">
      <c r="A317" s="151" t="s">
        <v>6</v>
      </c>
      <c r="B317" s="226"/>
      <c r="H317" s="226"/>
      <c r="I317" s="226"/>
      <c r="O317" s="226"/>
      <c r="P317" s="226"/>
      <c r="V317" s="226"/>
      <c r="W317" s="226"/>
      <c r="AC317" s="226"/>
      <c r="AD317" s="226"/>
      <c r="AG317" s="154">
        <f t="shared" si="81"/>
        <v>0</v>
      </c>
      <c r="AH317" s="155">
        <f t="shared" si="79"/>
        <v>0</v>
      </c>
      <c r="AI317" s="157">
        <f t="shared" si="88"/>
        <v>0</v>
      </c>
      <c r="AJ317" s="3"/>
    </row>
    <row r="318" spans="1:37" x14ac:dyDescent="0.2">
      <c r="A318" s="151" t="s">
        <v>7</v>
      </c>
      <c r="B318" s="226"/>
      <c r="H318" s="226"/>
      <c r="I318" s="226"/>
      <c r="O318" s="226"/>
      <c r="P318" s="226"/>
      <c r="V318" s="226"/>
      <c r="W318" s="226"/>
      <c r="AC318" s="226"/>
      <c r="AD318" s="226"/>
      <c r="AG318" s="154">
        <f t="shared" si="81"/>
        <v>0</v>
      </c>
      <c r="AH318" s="155">
        <f t="shared" si="79"/>
        <v>0</v>
      </c>
      <c r="AI318" s="157">
        <f t="shared" si="88"/>
        <v>0</v>
      </c>
      <c r="AJ318" s="3"/>
    </row>
    <row r="319" spans="1:37" s="17" customFormat="1" x14ac:dyDescent="0.2">
      <c r="A319" s="152" t="s">
        <v>8</v>
      </c>
      <c r="B319" s="228"/>
      <c r="C319" s="21"/>
      <c r="D319" s="21"/>
      <c r="E319" s="21"/>
      <c r="F319" s="21"/>
      <c r="G319" s="21"/>
      <c r="H319" s="228"/>
      <c r="I319" s="228"/>
      <c r="J319" s="21"/>
      <c r="K319" s="21"/>
      <c r="L319" s="21"/>
      <c r="M319" s="21"/>
      <c r="N319" s="21"/>
      <c r="O319" s="228"/>
      <c r="P319" s="228"/>
      <c r="Q319" s="21"/>
      <c r="R319" s="21"/>
      <c r="S319" s="21"/>
      <c r="T319" s="21"/>
      <c r="U319" s="21"/>
      <c r="V319" s="228"/>
      <c r="W319" s="228"/>
      <c r="X319" s="21"/>
      <c r="Y319" s="21"/>
      <c r="Z319" s="21"/>
      <c r="AA319" s="21"/>
      <c r="AB319" s="21"/>
      <c r="AC319" s="228"/>
      <c r="AD319" s="228"/>
      <c r="AE319" s="21"/>
      <c r="AF319" s="21"/>
      <c r="AG319" s="158">
        <f t="shared" si="81"/>
        <v>0</v>
      </c>
      <c r="AH319" s="159">
        <f t="shared" si="79"/>
        <v>0</v>
      </c>
      <c r="AI319" s="159">
        <f t="shared" si="88"/>
        <v>0</v>
      </c>
      <c r="AJ319" s="14"/>
      <c r="AK319" s="15"/>
    </row>
    <row r="320" spans="1:37" s="140" customFormat="1" ht="13.5" thickBot="1" x14ac:dyDescent="0.25">
      <c r="A320" s="153"/>
      <c r="B320" s="229"/>
      <c r="C320" s="32"/>
      <c r="D320" s="32"/>
      <c r="E320" s="32"/>
      <c r="F320" s="32"/>
      <c r="G320" s="32"/>
      <c r="H320" s="229"/>
      <c r="I320" s="229"/>
      <c r="J320" s="32"/>
      <c r="K320" s="32"/>
      <c r="L320" s="32"/>
      <c r="M320" s="32"/>
      <c r="N320" s="32"/>
      <c r="O320" s="229"/>
      <c r="P320" s="229"/>
      <c r="Q320" s="32"/>
      <c r="R320" s="32"/>
      <c r="S320" s="32"/>
      <c r="T320" s="32"/>
      <c r="U320" s="32"/>
      <c r="V320" s="229"/>
      <c r="W320" s="229"/>
      <c r="X320" s="32"/>
      <c r="Y320" s="32"/>
      <c r="Z320" s="32"/>
      <c r="AA320" s="32"/>
      <c r="AB320" s="32"/>
      <c r="AC320" s="229"/>
      <c r="AD320" s="229"/>
      <c r="AE320" s="32"/>
      <c r="AF320" s="32"/>
      <c r="AG320" s="160">
        <f t="shared" ref="AG320" si="89">SUM(AG311:AG319)</f>
        <v>0</v>
      </c>
      <c r="AH320" s="161">
        <f>SUM(AH311:AH319)</f>
        <v>0</v>
      </c>
      <c r="AI320" s="161">
        <f>SUM(AI311:AI319)</f>
        <v>0</v>
      </c>
      <c r="AJ320" s="40" t="e">
        <f>AG320/(AG320+AH320)</f>
        <v>#DIV/0!</v>
      </c>
      <c r="AK320" s="178"/>
    </row>
    <row r="321" spans="1:37" s="31" customFormat="1" x14ac:dyDescent="0.2">
      <c r="A321" s="129" t="str">
        <f>IF(Schülernamen!$A$31="","",Schülernamen!$A$31)</f>
        <v>Schüler30</v>
      </c>
      <c r="B321" s="224"/>
      <c r="C321" s="232"/>
      <c r="D321" s="232"/>
      <c r="E321" s="232"/>
      <c r="F321" s="232"/>
      <c r="G321" s="232"/>
      <c r="H321" s="224"/>
      <c r="I321" s="224"/>
      <c r="J321" s="232"/>
      <c r="K321" s="232"/>
      <c r="L321" s="232"/>
      <c r="M321" s="232"/>
      <c r="N321" s="232"/>
      <c r="O321" s="224"/>
      <c r="P321" s="224"/>
      <c r="Q321" s="232"/>
      <c r="R321" s="232"/>
      <c r="S321" s="232"/>
      <c r="T321" s="232"/>
      <c r="U321" s="232"/>
      <c r="V321" s="224"/>
      <c r="W321" s="224"/>
      <c r="X321" s="232"/>
      <c r="Y321" s="232"/>
      <c r="Z321" s="232"/>
      <c r="AA321" s="232"/>
      <c r="AB321" s="232"/>
      <c r="AC321" s="224"/>
      <c r="AD321" s="224"/>
      <c r="AE321" s="232"/>
      <c r="AF321" s="130"/>
      <c r="AG321" s="131">
        <f t="shared" ref="AG321:AG323" si="90">COUNTIF(B321:AF321,"e")+AH321</f>
        <v>0</v>
      </c>
      <c r="AH321" s="132">
        <f t="shared" si="79"/>
        <v>0</v>
      </c>
      <c r="AI321" s="132">
        <f>COUNT(B322:AF330)</f>
        <v>0</v>
      </c>
      <c r="AJ321" s="133" t="e">
        <f>AG321/(AG321+AH321)</f>
        <v>#DIV/0!</v>
      </c>
      <c r="AK321" s="134"/>
    </row>
    <row r="322" spans="1:37" x14ac:dyDescent="0.2">
      <c r="A322" s="162" t="s">
        <v>9</v>
      </c>
      <c r="B322" s="226"/>
      <c r="H322" s="226"/>
      <c r="I322" s="226"/>
      <c r="O322" s="226"/>
      <c r="P322" s="226"/>
      <c r="V322" s="226"/>
      <c r="W322" s="226"/>
      <c r="AC322" s="226"/>
      <c r="AD322" s="226"/>
      <c r="AG322" s="164">
        <f t="shared" si="90"/>
        <v>0</v>
      </c>
      <c r="AH322" s="165">
        <f t="shared" si="79"/>
        <v>0</v>
      </c>
      <c r="AI322" s="166">
        <f>SUM(B322:AF322)</f>
        <v>0</v>
      </c>
      <c r="AJ322" s="5"/>
    </row>
    <row r="323" spans="1:37" x14ac:dyDescent="0.2">
      <c r="A323" s="162" t="s">
        <v>1</v>
      </c>
      <c r="B323" s="226"/>
      <c r="H323" s="226"/>
      <c r="I323" s="226"/>
      <c r="O323" s="226"/>
      <c r="P323" s="226"/>
      <c r="V323" s="226"/>
      <c r="W323" s="226"/>
      <c r="AC323" s="226"/>
      <c r="AD323" s="226"/>
      <c r="AG323" s="164">
        <f t="shared" si="90"/>
        <v>0</v>
      </c>
      <c r="AH323" s="165">
        <f t="shared" si="79"/>
        <v>0</v>
      </c>
      <c r="AI323" s="167">
        <f t="shared" ref="AI323:AI330" si="91">SUM(B323:AF323)</f>
        <v>0</v>
      </c>
      <c r="AJ323" s="5"/>
    </row>
    <row r="324" spans="1:37" x14ac:dyDescent="0.2">
      <c r="A324" s="162" t="s">
        <v>2</v>
      </c>
      <c r="B324" s="226"/>
      <c r="H324" s="226"/>
      <c r="I324" s="226"/>
      <c r="O324" s="226"/>
      <c r="P324" s="226"/>
      <c r="V324" s="226"/>
      <c r="W324" s="226"/>
      <c r="AC324" s="226"/>
      <c r="AD324" s="226"/>
      <c r="AG324" s="164">
        <f t="shared" si="84"/>
        <v>0</v>
      </c>
      <c r="AH324" s="165">
        <f t="shared" si="79"/>
        <v>0</v>
      </c>
      <c r="AI324" s="167">
        <f t="shared" si="91"/>
        <v>0</v>
      </c>
      <c r="AJ324" s="5"/>
    </row>
    <row r="325" spans="1:37" x14ac:dyDescent="0.2">
      <c r="A325" s="162" t="s">
        <v>3</v>
      </c>
      <c r="B325" s="226"/>
      <c r="H325" s="226"/>
      <c r="I325" s="226"/>
      <c r="O325" s="226"/>
      <c r="P325" s="226"/>
      <c r="V325" s="226"/>
      <c r="W325" s="226"/>
      <c r="AC325" s="226"/>
      <c r="AD325" s="226"/>
      <c r="AG325" s="164">
        <f t="shared" si="84"/>
        <v>0</v>
      </c>
      <c r="AH325" s="165">
        <f t="shared" si="79"/>
        <v>0</v>
      </c>
      <c r="AI325" s="167">
        <f t="shared" si="91"/>
        <v>0</v>
      </c>
      <c r="AJ325" s="5"/>
    </row>
    <row r="326" spans="1:37" x14ac:dyDescent="0.2">
      <c r="A326" s="162" t="s">
        <v>4</v>
      </c>
      <c r="B326" s="226"/>
      <c r="H326" s="226"/>
      <c r="I326" s="226"/>
      <c r="O326" s="226"/>
      <c r="P326" s="226"/>
      <c r="V326" s="226"/>
      <c r="W326" s="226"/>
      <c r="AC326" s="226"/>
      <c r="AD326" s="226"/>
      <c r="AG326" s="164">
        <f t="shared" si="84"/>
        <v>0</v>
      </c>
      <c r="AH326" s="165">
        <f t="shared" si="79"/>
        <v>0</v>
      </c>
      <c r="AI326" s="167">
        <f t="shared" si="91"/>
        <v>0</v>
      </c>
      <c r="AJ326" s="5"/>
    </row>
    <row r="327" spans="1:37" x14ac:dyDescent="0.2">
      <c r="A327" s="162" t="s">
        <v>5</v>
      </c>
      <c r="B327" s="226"/>
      <c r="H327" s="226"/>
      <c r="I327" s="226"/>
      <c r="O327" s="226"/>
      <c r="P327" s="226"/>
      <c r="V327" s="226"/>
      <c r="W327" s="226"/>
      <c r="AC327" s="226"/>
      <c r="AD327" s="226"/>
      <c r="AG327" s="164">
        <f t="shared" si="84"/>
        <v>0</v>
      </c>
      <c r="AH327" s="165">
        <f t="shared" si="79"/>
        <v>0</v>
      </c>
      <c r="AI327" s="167">
        <f t="shared" si="91"/>
        <v>0</v>
      </c>
      <c r="AJ327" s="5"/>
    </row>
    <row r="328" spans="1:37" x14ac:dyDescent="0.2">
      <c r="A328" s="162" t="s">
        <v>6</v>
      </c>
      <c r="B328" s="226"/>
      <c r="H328" s="226"/>
      <c r="I328" s="226"/>
      <c r="O328" s="226"/>
      <c r="P328" s="226"/>
      <c r="V328" s="226"/>
      <c r="W328" s="226"/>
      <c r="AC328" s="226"/>
      <c r="AD328" s="226"/>
      <c r="AG328" s="164">
        <f t="shared" si="84"/>
        <v>0</v>
      </c>
      <c r="AH328" s="165">
        <f t="shared" si="79"/>
        <v>0</v>
      </c>
      <c r="AI328" s="167">
        <f t="shared" si="91"/>
        <v>0</v>
      </c>
      <c r="AJ328" s="5"/>
    </row>
    <row r="329" spans="1:37" x14ac:dyDescent="0.2">
      <c r="A329" s="162" t="s">
        <v>7</v>
      </c>
      <c r="B329" s="226"/>
      <c r="H329" s="226"/>
      <c r="I329" s="226"/>
      <c r="O329" s="226"/>
      <c r="P329" s="226"/>
      <c r="V329" s="226"/>
      <c r="W329" s="226"/>
      <c r="AC329" s="226"/>
      <c r="AD329" s="226"/>
      <c r="AG329" s="164">
        <f t="shared" si="84"/>
        <v>0</v>
      </c>
      <c r="AH329" s="165">
        <f t="shared" si="79"/>
        <v>0</v>
      </c>
      <c r="AI329" s="167">
        <f t="shared" si="91"/>
        <v>0</v>
      </c>
      <c r="AJ329" s="5"/>
    </row>
    <row r="330" spans="1:37" s="17" customFormat="1" x14ac:dyDescent="0.2">
      <c r="A330" s="163" t="s">
        <v>8</v>
      </c>
      <c r="B330" s="228"/>
      <c r="C330" s="21"/>
      <c r="D330" s="21"/>
      <c r="E330" s="21"/>
      <c r="F330" s="21"/>
      <c r="G330" s="21"/>
      <c r="H330" s="228"/>
      <c r="I330" s="228"/>
      <c r="J330" s="21"/>
      <c r="K330" s="21"/>
      <c r="L330" s="21"/>
      <c r="M330" s="21"/>
      <c r="N330" s="21"/>
      <c r="O330" s="228"/>
      <c r="P330" s="228"/>
      <c r="Q330" s="21"/>
      <c r="R330" s="21"/>
      <c r="S330" s="21"/>
      <c r="T330" s="21"/>
      <c r="U330" s="21"/>
      <c r="V330" s="228"/>
      <c r="W330" s="228"/>
      <c r="X330" s="21"/>
      <c r="Y330" s="21"/>
      <c r="Z330" s="21"/>
      <c r="AA330" s="21"/>
      <c r="AB330" s="21"/>
      <c r="AC330" s="228"/>
      <c r="AD330" s="228"/>
      <c r="AE330" s="21"/>
      <c r="AF330" s="21"/>
      <c r="AG330" s="168">
        <f t="shared" si="84"/>
        <v>0</v>
      </c>
      <c r="AH330" s="169">
        <f t="shared" si="79"/>
        <v>0</v>
      </c>
      <c r="AI330" s="169">
        <f t="shared" si="91"/>
        <v>0</v>
      </c>
      <c r="AJ330" s="18"/>
      <c r="AK330" s="15"/>
    </row>
    <row r="331" spans="1:37" s="35" customFormat="1" ht="13.5" thickBot="1" x14ac:dyDescent="0.25">
      <c r="A331" s="137"/>
      <c r="B331" s="229"/>
      <c r="C331" s="32"/>
      <c r="D331" s="32"/>
      <c r="E331" s="32"/>
      <c r="F331" s="32"/>
      <c r="G331" s="32"/>
      <c r="H331" s="229"/>
      <c r="I331" s="229"/>
      <c r="J331" s="32"/>
      <c r="K331" s="32"/>
      <c r="L331" s="32"/>
      <c r="M331" s="32"/>
      <c r="N331" s="32"/>
      <c r="O331" s="229"/>
      <c r="P331" s="229"/>
      <c r="Q331" s="32"/>
      <c r="R331" s="32"/>
      <c r="S331" s="32"/>
      <c r="T331" s="32"/>
      <c r="U331" s="32"/>
      <c r="V331" s="229"/>
      <c r="W331" s="229"/>
      <c r="X331" s="32"/>
      <c r="Y331" s="32"/>
      <c r="Z331" s="32"/>
      <c r="AA331" s="32"/>
      <c r="AB331" s="32"/>
      <c r="AC331" s="229"/>
      <c r="AD331" s="229"/>
      <c r="AE331" s="32"/>
      <c r="AF331" s="32"/>
      <c r="AG331" s="138">
        <f t="shared" ref="AG331" si="92">SUM(AG322:AG330)</f>
        <v>0</v>
      </c>
      <c r="AH331" s="139">
        <f>SUM(AH322:AH330)</f>
        <v>0</v>
      </c>
      <c r="AI331" s="139">
        <f>SUM(AI322:AI330)</f>
        <v>0</v>
      </c>
      <c r="AJ331" s="40" t="e">
        <f>AG331/(AG331+AH331)</f>
        <v>#DIV/0!</v>
      </c>
      <c r="AK331" s="33"/>
    </row>
    <row r="332" spans="1:37" s="141" customFormat="1" x14ac:dyDescent="0.2">
      <c r="A332" s="170" t="str">
        <f>IF(Schülernamen!$A$32="","",Schülernamen!$A$32)</f>
        <v>Schüler31</v>
      </c>
      <c r="B332" s="224"/>
      <c r="C332" s="232"/>
      <c r="D332" s="232"/>
      <c r="E332" s="232"/>
      <c r="F332" s="232"/>
      <c r="G332" s="232"/>
      <c r="H332" s="224"/>
      <c r="I332" s="224"/>
      <c r="J332" s="232"/>
      <c r="K332" s="232"/>
      <c r="L332" s="232"/>
      <c r="M332" s="232"/>
      <c r="N332" s="232"/>
      <c r="O332" s="224"/>
      <c r="P332" s="224"/>
      <c r="Q332" s="232"/>
      <c r="R332" s="232"/>
      <c r="S332" s="232"/>
      <c r="T332" s="232"/>
      <c r="U332" s="232"/>
      <c r="V332" s="224"/>
      <c r="W332" s="224"/>
      <c r="X332" s="232"/>
      <c r="Y332" s="232"/>
      <c r="Z332" s="232"/>
      <c r="AA332" s="232"/>
      <c r="AB332" s="232"/>
      <c r="AC332" s="224"/>
      <c r="AD332" s="224"/>
      <c r="AE332" s="232"/>
      <c r="AF332" s="171"/>
      <c r="AG332" s="172">
        <f t="shared" ref="AG332:AG334" si="93">COUNTIF(B332:AF332,"e")+AH332</f>
        <v>0</v>
      </c>
      <c r="AH332" s="173">
        <f t="shared" si="79"/>
        <v>0</v>
      </c>
      <c r="AI332" s="173">
        <f>COUNT(B333:AF341)</f>
        <v>0</v>
      </c>
      <c r="AJ332" s="174" t="e">
        <f>AG332/(AG332+AH332)</f>
        <v>#DIV/0!</v>
      </c>
      <c r="AK332" s="175"/>
    </row>
    <row r="333" spans="1:37" x14ac:dyDescent="0.2">
      <c r="A333" s="151" t="s">
        <v>9</v>
      </c>
      <c r="B333" s="226"/>
      <c r="H333" s="226"/>
      <c r="I333" s="226"/>
      <c r="O333" s="226"/>
      <c r="P333" s="226"/>
      <c r="V333" s="226"/>
      <c r="W333" s="226"/>
      <c r="AC333" s="226"/>
      <c r="AD333" s="226"/>
      <c r="AG333" s="154">
        <f t="shared" si="93"/>
        <v>0</v>
      </c>
      <c r="AH333" s="155">
        <f t="shared" si="79"/>
        <v>0</v>
      </c>
      <c r="AI333" s="156">
        <f>SUM(B333:AF333)</f>
        <v>0</v>
      </c>
      <c r="AJ333" s="3"/>
    </row>
    <row r="334" spans="1:37" x14ac:dyDescent="0.2">
      <c r="A334" s="151" t="s">
        <v>1</v>
      </c>
      <c r="B334" s="226"/>
      <c r="H334" s="226"/>
      <c r="I334" s="226"/>
      <c r="O334" s="226"/>
      <c r="P334" s="226"/>
      <c r="V334" s="226"/>
      <c r="W334" s="226"/>
      <c r="AC334" s="226"/>
      <c r="AD334" s="226"/>
      <c r="AG334" s="154">
        <f t="shared" si="93"/>
        <v>0</v>
      </c>
      <c r="AH334" s="155">
        <f t="shared" si="79"/>
        <v>0</v>
      </c>
      <c r="AI334" s="157">
        <f t="shared" ref="AI334:AI341" si="94">SUM(B334:AF334)</f>
        <v>0</v>
      </c>
      <c r="AJ334" s="3"/>
    </row>
    <row r="335" spans="1:37" x14ac:dyDescent="0.2">
      <c r="A335" s="151" t="s">
        <v>2</v>
      </c>
      <c r="B335" s="226"/>
      <c r="H335" s="226"/>
      <c r="I335" s="226"/>
      <c r="O335" s="226"/>
      <c r="P335" s="226"/>
      <c r="V335" s="226"/>
      <c r="W335" s="226"/>
      <c r="AC335" s="226"/>
      <c r="AD335" s="226"/>
      <c r="AG335" s="154">
        <f t="shared" si="81"/>
        <v>0</v>
      </c>
      <c r="AH335" s="155">
        <f t="shared" si="79"/>
        <v>0</v>
      </c>
      <c r="AI335" s="157">
        <f t="shared" si="94"/>
        <v>0</v>
      </c>
      <c r="AJ335" s="3"/>
    </row>
    <row r="336" spans="1:37" x14ac:dyDescent="0.2">
      <c r="A336" s="151" t="s">
        <v>3</v>
      </c>
      <c r="B336" s="226"/>
      <c r="H336" s="226"/>
      <c r="I336" s="226"/>
      <c r="O336" s="226"/>
      <c r="P336" s="226"/>
      <c r="V336" s="226"/>
      <c r="W336" s="226"/>
      <c r="AC336" s="226"/>
      <c r="AD336" s="226"/>
      <c r="AG336" s="154">
        <f t="shared" si="81"/>
        <v>0</v>
      </c>
      <c r="AH336" s="155">
        <f t="shared" si="79"/>
        <v>0</v>
      </c>
      <c r="AI336" s="157">
        <f t="shared" si="94"/>
        <v>0</v>
      </c>
      <c r="AJ336" s="3"/>
    </row>
    <row r="337" spans="1:37" x14ac:dyDescent="0.2">
      <c r="A337" s="151" t="s">
        <v>4</v>
      </c>
      <c r="B337" s="226"/>
      <c r="H337" s="226"/>
      <c r="I337" s="226"/>
      <c r="O337" s="226"/>
      <c r="P337" s="226"/>
      <c r="V337" s="226"/>
      <c r="W337" s="226"/>
      <c r="AC337" s="226"/>
      <c r="AD337" s="226"/>
      <c r="AG337" s="154">
        <f t="shared" si="81"/>
        <v>0</v>
      </c>
      <c r="AH337" s="155">
        <f t="shared" si="79"/>
        <v>0</v>
      </c>
      <c r="AI337" s="157">
        <f t="shared" si="94"/>
        <v>0</v>
      </c>
      <c r="AJ337" s="3"/>
    </row>
    <row r="338" spans="1:37" x14ac:dyDescent="0.2">
      <c r="A338" s="151" t="s">
        <v>5</v>
      </c>
      <c r="B338" s="226"/>
      <c r="H338" s="226"/>
      <c r="I338" s="226"/>
      <c r="O338" s="226"/>
      <c r="P338" s="226"/>
      <c r="V338" s="226"/>
      <c r="W338" s="226"/>
      <c r="AC338" s="226"/>
      <c r="AD338" s="226"/>
      <c r="AG338" s="154">
        <f t="shared" si="81"/>
        <v>0</v>
      </c>
      <c r="AH338" s="155">
        <f t="shared" si="79"/>
        <v>0</v>
      </c>
      <c r="AI338" s="157">
        <f t="shared" si="94"/>
        <v>0</v>
      </c>
      <c r="AJ338" s="3"/>
    </row>
    <row r="339" spans="1:37" x14ac:dyDescent="0.2">
      <c r="A339" s="151" t="s">
        <v>6</v>
      </c>
      <c r="B339" s="226"/>
      <c r="H339" s="226"/>
      <c r="I339" s="226"/>
      <c r="O339" s="226"/>
      <c r="P339" s="226"/>
      <c r="V339" s="226"/>
      <c r="W339" s="226"/>
      <c r="AC339" s="226"/>
      <c r="AD339" s="226"/>
      <c r="AG339" s="154">
        <f t="shared" si="81"/>
        <v>0</v>
      </c>
      <c r="AH339" s="155">
        <f t="shared" si="79"/>
        <v>0</v>
      </c>
      <c r="AI339" s="157">
        <f t="shared" si="94"/>
        <v>0</v>
      </c>
      <c r="AJ339" s="3"/>
    </row>
    <row r="340" spans="1:37" x14ac:dyDescent="0.2">
      <c r="A340" s="151" t="s">
        <v>7</v>
      </c>
      <c r="B340" s="226"/>
      <c r="H340" s="226"/>
      <c r="I340" s="226"/>
      <c r="O340" s="226"/>
      <c r="P340" s="226"/>
      <c r="V340" s="226"/>
      <c r="W340" s="226"/>
      <c r="AC340" s="226"/>
      <c r="AD340" s="226"/>
      <c r="AG340" s="154">
        <f t="shared" si="81"/>
        <v>0</v>
      </c>
      <c r="AH340" s="155">
        <f t="shared" si="79"/>
        <v>0</v>
      </c>
      <c r="AI340" s="157">
        <f t="shared" si="94"/>
        <v>0</v>
      </c>
      <c r="AJ340" s="3"/>
    </row>
    <row r="341" spans="1:37" s="17" customFormat="1" x14ac:dyDescent="0.2">
      <c r="A341" s="152" t="s">
        <v>8</v>
      </c>
      <c r="B341" s="228"/>
      <c r="C341" s="21"/>
      <c r="D341" s="21"/>
      <c r="E341" s="21"/>
      <c r="F341" s="21"/>
      <c r="G341" s="21"/>
      <c r="H341" s="228"/>
      <c r="I341" s="228"/>
      <c r="J341" s="21"/>
      <c r="K341" s="21"/>
      <c r="L341" s="21"/>
      <c r="M341" s="21"/>
      <c r="N341" s="21"/>
      <c r="O341" s="228"/>
      <c r="P341" s="228"/>
      <c r="Q341" s="21"/>
      <c r="R341" s="21"/>
      <c r="S341" s="21"/>
      <c r="T341" s="21"/>
      <c r="U341" s="21"/>
      <c r="V341" s="228"/>
      <c r="W341" s="228"/>
      <c r="X341" s="21"/>
      <c r="Y341" s="21"/>
      <c r="Z341" s="21"/>
      <c r="AA341" s="21"/>
      <c r="AB341" s="21"/>
      <c r="AC341" s="228"/>
      <c r="AD341" s="228"/>
      <c r="AE341" s="21"/>
      <c r="AF341" s="21"/>
      <c r="AG341" s="158">
        <f t="shared" si="81"/>
        <v>0</v>
      </c>
      <c r="AH341" s="159">
        <f t="shared" si="79"/>
        <v>0</v>
      </c>
      <c r="AI341" s="159">
        <f t="shared" si="94"/>
        <v>0</v>
      </c>
      <c r="AJ341" s="14"/>
      <c r="AK341" s="15"/>
    </row>
    <row r="342" spans="1:37" s="140" customFormat="1" ht="13.5" thickBot="1" x14ac:dyDescent="0.25">
      <c r="A342" s="153"/>
      <c r="B342" s="229"/>
      <c r="C342" s="32"/>
      <c r="D342" s="32"/>
      <c r="E342" s="32"/>
      <c r="F342" s="32"/>
      <c r="G342" s="32"/>
      <c r="H342" s="229"/>
      <c r="I342" s="229"/>
      <c r="J342" s="32"/>
      <c r="K342" s="32"/>
      <c r="L342" s="32"/>
      <c r="M342" s="32"/>
      <c r="N342" s="32"/>
      <c r="O342" s="229"/>
      <c r="P342" s="229"/>
      <c r="Q342" s="32"/>
      <c r="R342" s="32"/>
      <c r="S342" s="32"/>
      <c r="T342" s="32"/>
      <c r="U342" s="32"/>
      <c r="V342" s="229"/>
      <c r="W342" s="229"/>
      <c r="X342" s="32"/>
      <c r="Y342" s="32"/>
      <c r="Z342" s="32"/>
      <c r="AA342" s="32"/>
      <c r="AB342" s="32"/>
      <c r="AC342" s="229"/>
      <c r="AD342" s="229"/>
      <c r="AE342" s="32"/>
      <c r="AF342" s="32"/>
      <c r="AG342" s="160">
        <f t="shared" ref="AG342" si="95">SUM(AG333:AG341)</f>
        <v>0</v>
      </c>
      <c r="AH342" s="161">
        <f>SUM(AH333:AH341)</f>
        <v>0</v>
      </c>
      <c r="AI342" s="161">
        <f>SUM(AI333:AI341)</f>
        <v>0</v>
      </c>
      <c r="AJ342" s="40" t="e">
        <f>AG342/(AG342+AH342)</f>
        <v>#DIV/0!</v>
      </c>
      <c r="AK342" s="178"/>
    </row>
    <row r="343" spans="1:37" s="31" customFormat="1" x14ac:dyDescent="0.2">
      <c r="A343" s="129" t="str">
        <f>IF(Schülernamen!$A$33="","",Schülernamen!$A$33)</f>
        <v>Schüler32</v>
      </c>
      <c r="B343" s="224"/>
      <c r="C343" s="232"/>
      <c r="D343" s="232"/>
      <c r="E343" s="232"/>
      <c r="F343" s="232"/>
      <c r="G343" s="232"/>
      <c r="H343" s="224"/>
      <c r="I343" s="224"/>
      <c r="J343" s="232"/>
      <c r="K343" s="232"/>
      <c r="L343" s="232"/>
      <c r="M343" s="232"/>
      <c r="N343" s="232"/>
      <c r="O343" s="224"/>
      <c r="P343" s="224"/>
      <c r="Q343" s="232"/>
      <c r="R343" s="232"/>
      <c r="S343" s="232"/>
      <c r="T343" s="232"/>
      <c r="U343" s="232"/>
      <c r="V343" s="224"/>
      <c r="W343" s="224"/>
      <c r="X343" s="232"/>
      <c r="Y343" s="232"/>
      <c r="Z343" s="232"/>
      <c r="AA343" s="232"/>
      <c r="AB343" s="232"/>
      <c r="AC343" s="224"/>
      <c r="AD343" s="224"/>
      <c r="AE343" s="232"/>
      <c r="AF343" s="130"/>
      <c r="AG343" s="131">
        <f t="shared" ref="AG343:AG345" si="96">COUNTIF(B343:AF343,"e")+AH343</f>
        <v>0</v>
      </c>
      <c r="AH343" s="132">
        <f t="shared" si="79"/>
        <v>0</v>
      </c>
      <c r="AI343" s="132">
        <f>COUNT(B344:AF352)</f>
        <v>0</v>
      </c>
      <c r="AJ343" s="133" t="e">
        <f>AG343/(AG343+AH343)</f>
        <v>#DIV/0!</v>
      </c>
      <c r="AK343" s="134"/>
    </row>
    <row r="344" spans="1:37" x14ac:dyDescent="0.2">
      <c r="A344" s="162" t="s">
        <v>9</v>
      </c>
      <c r="B344" s="226"/>
      <c r="H344" s="226"/>
      <c r="I344" s="226"/>
      <c r="O344" s="226"/>
      <c r="P344" s="226"/>
      <c r="V344" s="226"/>
      <c r="W344" s="226"/>
      <c r="AC344" s="226"/>
      <c r="AD344" s="226"/>
      <c r="AG344" s="164">
        <f t="shared" si="96"/>
        <v>0</v>
      </c>
      <c r="AH344" s="165">
        <f t="shared" si="79"/>
        <v>0</v>
      </c>
      <c r="AI344" s="166">
        <f>SUM(B344:AF344)</f>
        <v>0</v>
      </c>
      <c r="AJ344" s="5"/>
    </row>
    <row r="345" spans="1:37" x14ac:dyDescent="0.2">
      <c r="A345" s="162" t="s">
        <v>1</v>
      </c>
      <c r="B345" s="226"/>
      <c r="H345" s="226"/>
      <c r="I345" s="226"/>
      <c r="O345" s="226"/>
      <c r="P345" s="226"/>
      <c r="V345" s="226"/>
      <c r="W345" s="226"/>
      <c r="AC345" s="226"/>
      <c r="AD345" s="226"/>
      <c r="AG345" s="164">
        <f t="shared" si="96"/>
        <v>0</v>
      </c>
      <c r="AH345" s="165">
        <f t="shared" si="79"/>
        <v>0</v>
      </c>
      <c r="AI345" s="167">
        <f t="shared" ref="AI345:AI352" si="97">SUM(B345:AF345)</f>
        <v>0</v>
      </c>
      <c r="AJ345" s="5"/>
    </row>
    <row r="346" spans="1:37" x14ac:dyDescent="0.2">
      <c r="A346" s="162" t="s">
        <v>2</v>
      </c>
      <c r="B346" s="226"/>
      <c r="H346" s="226"/>
      <c r="I346" s="226"/>
      <c r="O346" s="226"/>
      <c r="P346" s="226"/>
      <c r="V346" s="226"/>
      <c r="W346" s="226"/>
      <c r="AC346" s="226"/>
      <c r="AD346" s="226"/>
      <c r="AG346" s="164">
        <f t="shared" si="84"/>
        <v>0</v>
      </c>
      <c r="AH346" s="165">
        <f t="shared" si="79"/>
        <v>0</v>
      </c>
      <c r="AI346" s="167">
        <f t="shared" si="97"/>
        <v>0</v>
      </c>
      <c r="AJ346" s="5"/>
    </row>
    <row r="347" spans="1:37" x14ac:dyDescent="0.2">
      <c r="A347" s="162" t="s">
        <v>3</v>
      </c>
      <c r="B347" s="226"/>
      <c r="H347" s="226"/>
      <c r="I347" s="226"/>
      <c r="O347" s="226"/>
      <c r="P347" s="226"/>
      <c r="V347" s="226"/>
      <c r="W347" s="226"/>
      <c r="AC347" s="226"/>
      <c r="AD347" s="226"/>
      <c r="AG347" s="164">
        <f t="shared" si="84"/>
        <v>0</v>
      </c>
      <c r="AH347" s="165">
        <f t="shared" si="79"/>
        <v>0</v>
      </c>
      <c r="AI347" s="167">
        <f t="shared" si="97"/>
        <v>0</v>
      </c>
      <c r="AJ347" s="5"/>
    </row>
    <row r="348" spans="1:37" x14ac:dyDescent="0.2">
      <c r="A348" s="162" t="s">
        <v>4</v>
      </c>
      <c r="B348" s="226"/>
      <c r="H348" s="226"/>
      <c r="I348" s="226"/>
      <c r="O348" s="226"/>
      <c r="P348" s="226"/>
      <c r="V348" s="226"/>
      <c r="W348" s="226"/>
      <c r="AC348" s="226"/>
      <c r="AD348" s="226"/>
      <c r="AG348" s="164">
        <f t="shared" si="84"/>
        <v>0</v>
      </c>
      <c r="AH348" s="165">
        <f t="shared" si="79"/>
        <v>0</v>
      </c>
      <c r="AI348" s="167">
        <f t="shared" si="97"/>
        <v>0</v>
      </c>
      <c r="AJ348" s="5"/>
    </row>
    <row r="349" spans="1:37" x14ac:dyDescent="0.2">
      <c r="A349" s="162" t="s">
        <v>5</v>
      </c>
      <c r="B349" s="226"/>
      <c r="H349" s="226"/>
      <c r="I349" s="226"/>
      <c r="O349" s="226"/>
      <c r="P349" s="226"/>
      <c r="V349" s="226"/>
      <c r="W349" s="226"/>
      <c r="AC349" s="226"/>
      <c r="AD349" s="226"/>
      <c r="AG349" s="164">
        <f t="shared" si="84"/>
        <v>0</v>
      </c>
      <c r="AH349" s="165">
        <f t="shared" si="79"/>
        <v>0</v>
      </c>
      <c r="AI349" s="167">
        <f t="shared" si="97"/>
        <v>0</v>
      </c>
      <c r="AJ349" s="5"/>
    </row>
    <row r="350" spans="1:37" x14ac:dyDescent="0.2">
      <c r="A350" s="162" t="s">
        <v>6</v>
      </c>
      <c r="B350" s="226"/>
      <c r="H350" s="226"/>
      <c r="I350" s="226"/>
      <c r="O350" s="226"/>
      <c r="P350" s="226"/>
      <c r="V350" s="226"/>
      <c r="W350" s="226"/>
      <c r="AC350" s="226"/>
      <c r="AD350" s="226"/>
      <c r="AG350" s="164">
        <f t="shared" si="84"/>
        <v>0</v>
      </c>
      <c r="AH350" s="165">
        <f t="shared" si="79"/>
        <v>0</v>
      </c>
      <c r="AI350" s="167">
        <f t="shared" si="97"/>
        <v>0</v>
      </c>
      <c r="AJ350" s="5"/>
    </row>
    <row r="351" spans="1:37" x14ac:dyDescent="0.2">
      <c r="A351" s="162" t="s">
        <v>7</v>
      </c>
      <c r="B351" s="226"/>
      <c r="H351" s="226"/>
      <c r="I351" s="226"/>
      <c r="O351" s="226"/>
      <c r="P351" s="226"/>
      <c r="V351" s="226"/>
      <c r="W351" s="226"/>
      <c r="AC351" s="226"/>
      <c r="AD351" s="226"/>
      <c r="AG351" s="164">
        <f t="shared" si="84"/>
        <v>0</v>
      </c>
      <c r="AH351" s="165">
        <f t="shared" si="79"/>
        <v>0</v>
      </c>
      <c r="AI351" s="167">
        <f t="shared" si="97"/>
        <v>0</v>
      </c>
      <c r="AJ351" s="5"/>
    </row>
    <row r="352" spans="1:37" s="17" customFormat="1" x14ac:dyDescent="0.2">
      <c r="A352" s="163" t="s">
        <v>8</v>
      </c>
      <c r="B352" s="228"/>
      <c r="C352" s="21"/>
      <c r="D352" s="21"/>
      <c r="E352" s="21"/>
      <c r="F352" s="21"/>
      <c r="G352" s="21"/>
      <c r="H352" s="228"/>
      <c r="I352" s="228"/>
      <c r="J352" s="21"/>
      <c r="K352" s="21"/>
      <c r="L352" s="21"/>
      <c r="M352" s="21"/>
      <c r="N352" s="21"/>
      <c r="O352" s="228"/>
      <c r="P352" s="228"/>
      <c r="Q352" s="21"/>
      <c r="R352" s="21"/>
      <c r="S352" s="21"/>
      <c r="T352" s="21"/>
      <c r="U352" s="21"/>
      <c r="V352" s="228"/>
      <c r="W352" s="228"/>
      <c r="X352" s="21"/>
      <c r="Y352" s="21"/>
      <c r="Z352" s="21"/>
      <c r="AA352" s="21"/>
      <c r="AB352" s="21"/>
      <c r="AC352" s="228"/>
      <c r="AD352" s="228"/>
      <c r="AE352" s="21"/>
      <c r="AF352" s="21"/>
      <c r="AG352" s="168">
        <f t="shared" si="84"/>
        <v>0</v>
      </c>
      <c r="AH352" s="169">
        <f t="shared" si="79"/>
        <v>0</v>
      </c>
      <c r="AI352" s="169">
        <f t="shared" si="97"/>
        <v>0</v>
      </c>
      <c r="AJ352" s="18"/>
      <c r="AK352" s="15"/>
    </row>
    <row r="353" spans="1:37" s="35" customFormat="1" ht="13.5" thickBot="1" x14ac:dyDescent="0.25">
      <c r="A353" s="137"/>
      <c r="B353" s="229"/>
      <c r="C353" s="32"/>
      <c r="D353" s="32"/>
      <c r="E353" s="32"/>
      <c r="F353" s="32"/>
      <c r="G353" s="32"/>
      <c r="H353" s="229"/>
      <c r="I353" s="229"/>
      <c r="J353" s="32"/>
      <c r="K353" s="32"/>
      <c r="L353" s="32"/>
      <c r="M353" s="32"/>
      <c r="N353" s="32"/>
      <c r="O353" s="229"/>
      <c r="P353" s="229"/>
      <c r="Q353" s="32"/>
      <c r="R353" s="32"/>
      <c r="S353" s="32"/>
      <c r="T353" s="32"/>
      <c r="U353" s="32"/>
      <c r="V353" s="229"/>
      <c r="W353" s="229"/>
      <c r="X353" s="32"/>
      <c r="Y353" s="32"/>
      <c r="Z353" s="32"/>
      <c r="AA353" s="32"/>
      <c r="AB353" s="32"/>
      <c r="AC353" s="229"/>
      <c r="AD353" s="229"/>
      <c r="AE353" s="32"/>
      <c r="AF353" s="32"/>
      <c r="AG353" s="138">
        <f t="shared" ref="AG353" si="98">SUM(AG344:AG352)</f>
        <v>0</v>
      </c>
      <c r="AH353" s="139">
        <f>SUM(AH344:AH352)</f>
        <v>0</v>
      </c>
      <c r="AI353" s="139">
        <f>SUM(AI344:AI352)</f>
        <v>0</v>
      </c>
      <c r="AJ353" s="40" t="e">
        <f>AG353/(AG353+AH353)</f>
        <v>#DIV/0!</v>
      </c>
      <c r="AK353" s="33"/>
    </row>
    <row r="354" spans="1:37" s="141" customFormat="1" x14ac:dyDescent="0.2">
      <c r="A354" s="170" t="str">
        <f>IF(Schülernamen!$A$34="","",Schülernamen!$A$34)</f>
        <v>Schüler33</v>
      </c>
      <c r="B354" s="224"/>
      <c r="C354" s="232"/>
      <c r="D354" s="232"/>
      <c r="E354" s="232"/>
      <c r="F354" s="232"/>
      <c r="G354" s="232"/>
      <c r="H354" s="224"/>
      <c r="I354" s="224"/>
      <c r="J354" s="232"/>
      <c r="K354" s="232"/>
      <c r="L354" s="232"/>
      <c r="M354" s="232"/>
      <c r="N354" s="232"/>
      <c r="O354" s="224"/>
      <c r="P354" s="224"/>
      <c r="Q354" s="232"/>
      <c r="R354" s="232"/>
      <c r="S354" s="232"/>
      <c r="T354" s="232"/>
      <c r="U354" s="232"/>
      <c r="V354" s="224"/>
      <c r="W354" s="224"/>
      <c r="X354" s="232"/>
      <c r="Y354" s="232"/>
      <c r="Z354" s="232"/>
      <c r="AA354" s="232"/>
      <c r="AB354" s="232"/>
      <c r="AC354" s="224"/>
      <c r="AD354" s="224"/>
      <c r="AE354" s="232"/>
      <c r="AF354" s="171"/>
      <c r="AG354" s="172">
        <f t="shared" ref="AG354:AG385" si="99">COUNTIF(B354:AF354,"e")+AH354</f>
        <v>0</v>
      </c>
      <c r="AH354" s="173">
        <f t="shared" si="79"/>
        <v>0</v>
      </c>
      <c r="AI354" s="173">
        <f>COUNT(B355:AF363)</f>
        <v>0</v>
      </c>
      <c r="AJ354" s="174" t="e">
        <f>AG354/(AG354+AH354)</f>
        <v>#DIV/0!</v>
      </c>
      <c r="AK354" s="175"/>
    </row>
    <row r="355" spans="1:37" x14ac:dyDescent="0.2">
      <c r="A355" s="151" t="s">
        <v>9</v>
      </c>
      <c r="B355" s="226"/>
      <c r="H355" s="226"/>
      <c r="I355" s="226"/>
      <c r="O355" s="226"/>
      <c r="P355" s="226"/>
      <c r="V355" s="226"/>
      <c r="W355" s="226"/>
      <c r="AC355" s="226"/>
      <c r="AD355" s="226"/>
      <c r="AG355" s="154">
        <f t="shared" si="99"/>
        <v>0</v>
      </c>
      <c r="AH355" s="155">
        <f t="shared" ref="AH355:AH385" si="100">COUNTIF(B355:AF355,"u")</f>
        <v>0</v>
      </c>
      <c r="AI355" s="156">
        <f>SUM(B355:AF355)</f>
        <v>0</v>
      </c>
      <c r="AJ355" s="3"/>
    </row>
    <row r="356" spans="1:37" x14ac:dyDescent="0.2">
      <c r="A356" s="151" t="s">
        <v>1</v>
      </c>
      <c r="B356" s="226"/>
      <c r="H356" s="226"/>
      <c r="I356" s="226"/>
      <c r="O356" s="226"/>
      <c r="P356" s="226"/>
      <c r="V356" s="226"/>
      <c r="W356" s="226"/>
      <c r="AC356" s="226"/>
      <c r="AD356" s="226"/>
      <c r="AG356" s="154">
        <f t="shared" si="99"/>
        <v>0</v>
      </c>
      <c r="AH356" s="155">
        <f t="shared" si="100"/>
        <v>0</v>
      </c>
      <c r="AI356" s="157">
        <f t="shared" ref="AI356:AI363" si="101">SUM(B356:AF356)</f>
        <v>0</v>
      </c>
      <c r="AJ356" s="3"/>
    </row>
    <row r="357" spans="1:37" x14ac:dyDescent="0.2">
      <c r="A357" s="151" t="s">
        <v>2</v>
      </c>
      <c r="B357" s="226"/>
      <c r="H357" s="226"/>
      <c r="I357" s="226"/>
      <c r="O357" s="226"/>
      <c r="P357" s="226"/>
      <c r="V357" s="226"/>
      <c r="W357" s="226"/>
      <c r="AC357" s="226"/>
      <c r="AD357" s="226"/>
      <c r="AG357" s="154">
        <f t="shared" si="99"/>
        <v>0</v>
      </c>
      <c r="AH357" s="155">
        <f t="shared" si="100"/>
        <v>0</v>
      </c>
      <c r="AI357" s="157">
        <f t="shared" si="101"/>
        <v>0</v>
      </c>
      <c r="AJ357" s="3"/>
    </row>
    <row r="358" spans="1:37" x14ac:dyDescent="0.2">
      <c r="A358" s="151" t="s">
        <v>3</v>
      </c>
      <c r="B358" s="226"/>
      <c r="H358" s="226"/>
      <c r="I358" s="226"/>
      <c r="O358" s="226"/>
      <c r="P358" s="226"/>
      <c r="V358" s="226"/>
      <c r="W358" s="226"/>
      <c r="AC358" s="226"/>
      <c r="AD358" s="226"/>
      <c r="AG358" s="154">
        <f t="shared" si="99"/>
        <v>0</v>
      </c>
      <c r="AH358" s="155">
        <f t="shared" si="100"/>
        <v>0</v>
      </c>
      <c r="AI358" s="157">
        <f t="shared" si="101"/>
        <v>0</v>
      </c>
      <c r="AJ358" s="3"/>
    </row>
    <row r="359" spans="1:37" x14ac:dyDescent="0.2">
      <c r="A359" s="151" t="s">
        <v>4</v>
      </c>
      <c r="B359" s="226"/>
      <c r="H359" s="226"/>
      <c r="I359" s="226"/>
      <c r="O359" s="226"/>
      <c r="P359" s="226"/>
      <c r="V359" s="226"/>
      <c r="W359" s="226"/>
      <c r="AC359" s="226"/>
      <c r="AD359" s="226"/>
      <c r="AG359" s="154">
        <f t="shared" si="99"/>
        <v>0</v>
      </c>
      <c r="AH359" s="155">
        <f t="shared" si="100"/>
        <v>0</v>
      </c>
      <c r="AI359" s="157">
        <f t="shared" si="101"/>
        <v>0</v>
      </c>
      <c r="AJ359" s="3"/>
    </row>
    <row r="360" spans="1:37" x14ac:dyDescent="0.2">
      <c r="A360" s="151" t="s">
        <v>5</v>
      </c>
      <c r="B360" s="226"/>
      <c r="H360" s="226"/>
      <c r="I360" s="226"/>
      <c r="O360" s="226"/>
      <c r="P360" s="226"/>
      <c r="V360" s="226"/>
      <c r="W360" s="226"/>
      <c r="AC360" s="226"/>
      <c r="AD360" s="226"/>
      <c r="AG360" s="154">
        <f t="shared" si="99"/>
        <v>0</v>
      </c>
      <c r="AH360" s="155">
        <f t="shared" si="100"/>
        <v>0</v>
      </c>
      <c r="AI360" s="157">
        <f t="shared" si="101"/>
        <v>0</v>
      </c>
      <c r="AJ360" s="3"/>
    </row>
    <row r="361" spans="1:37" x14ac:dyDescent="0.2">
      <c r="A361" s="151" t="s">
        <v>6</v>
      </c>
      <c r="B361" s="226"/>
      <c r="H361" s="226"/>
      <c r="I361" s="226"/>
      <c r="O361" s="226"/>
      <c r="P361" s="226"/>
      <c r="V361" s="226"/>
      <c r="W361" s="226"/>
      <c r="AC361" s="226"/>
      <c r="AD361" s="226"/>
      <c r="AG361" s="154">
        <f t="shared" si="99"/>
        <v>0</v>
      </c>
      <c r="AH361" s="155">
        <f t="shared" si="100"/>
        <v>0</v>
      </c>
      <c r="AI361" s="157">
        <f t="shared" si="101"/>
        <v>0</v>
      </c>
      <c r="AJ361" s="3"/>
    </row>
    <row r="362" spans="1:37" x14ac:dyDescent="0.2">
      <c r="A362" s="151" t="s">
        <v>7</v>
      </c>
      <c r="B362" s="226"/>
      <c r="H362" s="226"/>
      <c r="I362" s="226"/>
      <c r="O362" s="226"/>
      <c r="P362" s="226"/>
      <c r="V362" s="226"/>
      <c r="W362" s="226"/>
      <c r="AC362" s="226"/>
      <c r="AD362" s="226"/>
      <c r="AG362" s="154">
        <f t="shared" si="99"/>
        <v>0</v>
      </c>
      <c r="AH362" s="155">
        <f t="shared" si="100"/>
        <v>0</v>
      </c>
      <c r="AI362" s="157">
        <f t="shared" si="101"/>
        <v>0</v>
      </c>
      <c r="AJ362" s="3"/>
    </row>
    <row r="363" spans="1:37" s="17" customFormat="1" x14ac:dyDescent="0.2">
      <c r="A363" s="152" t="s">
        <v>8</v>
      </c>
      <c r="B363" s="228"/>
      <c r="C363" s="21"/>
      <c r="D363" s="21"/>
      <c r="E363" s="21"/>
      <c r="F363" s="21"/>
      <c r="G363" s="21"/>
      <c r="H363" s="228"/>
      <c r="I363" s="228"/>
      <c r="J363" s="21"/>
      <c r="K363" s="21"/>
      <c r="L363" s="21"/>
      <c r="M363" s="21"/>
      <c r="N363" s="21"/>
      <c r="O363" s="228"/>
      <c r="P363" s="228"/>
      <c r="Q363" s="21"/>
      <c r="R363" s="21"/>
      <c r="S363" s="21"/>
      <c r="T363" s="21"/>
      <c r="U363" s="21"/>
      <c r="V363" s="228"/>
      <c r="W363" s="228"/>
      <c r="X363" s="21"/>
      <c r="Y363" s="21"/>
      <c r="Z363" s="21"/>
      <c r="AA363" s="21"/>
      <c r="AB363" s="21"/>
      <c r="AC363" s="228"/>
      <c r="AD363" s="228"/>
      <c r="AE363" s="21"/>
      <c r="AF363" s="21"/>
      <c r="AG363" s="158">
        <f t="shared" si="99"/>
        <v>0</v>
      </c>
      <c r="AH363" s="159">
        <f t="shared" si="100"/>
        <v>0</v>
      </c>
      <c r="AI363" s="159">
        <f t="shared" si="101"/>
        <v>0</v>
      </c>
      <c r="AJ363" s="14"/>
      <c r="AK363" s="15"/>
    </row>
    <row r="364" spans="1:37" s="140" customFormat="1" ht="13.5" thickBot="1" x14ac:dyDescent="0.25">
      <c r="A364" s="153"/>
      <c r="B364" s="229"/>
      <c r="C364" s="32"/>
      <c r="D364" s="32"/>
      <c r="E364" s="32"/>
      <c r="F364" s="32"/>
      <c r="G364" s="32"/>
      <c r="H364" s="229"/>
      <c r="I364" s="229"/>
      <c r="J364" s="32"/>
      <c r="K364" s="32"/>
      <c r="L364" s="32"/>
      <c r="M364" s="32"/>
      <c r="N364" s="32"/>
      <c r="O364" s="229"/>
      <c r="P364" s="229"/>
      <c r="Q364" s="32"/>
      <c r="R364" s="32"/>
      <c r="S364" s="32"/>
      <c r="T364" s="32"/>
      <c r="U364" s="32"/>
      <c r="V364" s="229"/>
      <c r="W364" s="229"/>
      <c r="X364" s="32"/>
      <c r="Y364" s="32"/>
      <c r="Z364" s="32"/>
      <c r="AA364" s="32"/>
      <c r="AB364" s="32"/>
      <c r="AC364" s="229"/>
      <c r="AD364" s="229"/>
      <c r="AE364" s="32"/>
      <c r="AF364" s="32"/>
      <c r="AG364" s="160">
        <f t="shared" ref="AG364" si="102">SUM(AG355:AG363)</f>
        <v>0</v>
      </c>
      <c r="AH364" s="161">
        <f>SUM(AH355:AH363)</f>
        <v>0</v>
      </c>
      <c r="AI364" s="161">
        <f>SUM(AI355:AI363)</f>
        <v>0</v>
      </c>
      <c r="AJ364" s="40" t="e">
        <f>AG364/(AG364+AH364)</f>
        <v>#DIV/0!</v>
      </c>
      <c r="AK364" s="178"/>
    </row>
    <row r="365" spans="1:37" s="31" customFormat="1" x14ac:dyDescent="0.2">
      <c r="A365" s="129" t="str">
        <f>IF(Schülernamen!$A$35="","",Schülernamen!$A$35)</f>
        <v>Schüler34</v>
      </c>
      <c r="B365" s="224"/>
      <c r="C365" s="232"/>
      <c r="D365" s="232"/>
      <c r="E365" s="232"/>
      <c r="F365" s="232"/>
      <c r="G365" s="232"/>
      <c r="H365" s="224"/>
      <c r="I365" s="224"/>
      <c r="J365" s="232"/>
      <c r="K365" s="232"/>
      <c r="L365" s="232"/>
      <c r="M365" s="232"/>
      <c r="N365" s="232"/>
      <c r="O365" s="224"/>
      <c r="P365" s="224"/>
      <c r="Q365" s="232"/>
      <c r="R365" s="232"/>
      <c r="S365" s="232"/>
      <c r="T365" s="232"/>
      <c r="U365" s="232"/>
      <c r="V365" s="224"/>
      <c r="W365" s="224"/>
      <c r="X365" s="232"/>
      <c r="Y365" s="232"/>
      <c r="Z365" s="232"/>
      <c r="AA365" s="232"/>
      <c r="AB365" s="232"/>
      <c r="AC365" s="224"/>
      <c r="AD365" s="224"/>
      <c r="AE365" s="232"/>
      <c r="AF365" s="130"/>
      <c r="AG365" s="131">
        <f t="shared" ref="AG365:AG374" si="103">COUNTIF(B365:AF365,"e")+AH365</f>
        <v>0</v>
      </c>
      <c r="AH365" s="132">
        <f t="shared" si="100"/>
        <v>0</v>
      </c>
      <c r="AI365" s="132">
        <f>COUNT(B366:AF374)</f>
        <v>0</v>
      </c>
      <c r="AJ365" s="133" t="e">
        <f>AG365/(AG365+AH365)</f>
        <v>#DIV/0!</v>
      </c>
      <c r="AK365" s="134"/>
    </row>
    <row r="366" spans="1:37" x14ac:dyDescent="0.2">
      <c r="A366" s="162" t="s">
        <v>9</v>
      </c>
      <c r="B366" s="226"/>
      <c r="H366" s="226"/>
      <c r="I366" s="226"/>
      <c r="O366" s="226"/>
      <c r="P366" s="226"/>
      <c r="V366" s="226"/>
      <c r="W366" s="226"/>
      <c r="AC366" s="226"/>
      <c r="AD366" s="226"/>
      <c r="AG366" s="164">
        <f t="shared" si="103"/>
        <v>0</v>
      </c>
      <c r="AH366" s="165">
        <f t="shared" si="100"/>
        <v>0</v>
      </c>
      <c r="AI366" s="166">
        <f>SUM(B366:AF366)</f>
        <v>0</v>
      </c>
      <c r="AJ366" s="5"/>
    </row>
    <row r="367" spans="1:37" x14ac:dyDescent="0.2">
      <c r="A367" s="162" t="s">
        <v>1</v>
      </c>
      <c r="B367" s="226"/>
      <c r="H367" s="226"/>
      <c r="I367" s="226"/>
      <c r="O367" s="226"/>
      <c r="P367" s="226"/>
      <c r="V367" s="226"/>
      <c r="W367" s="226"/>
      <c r="AC367" s="226"/>
      <c r="AD367" s="226"/>
      <c r="AG367" s="164">
        <f t="shared" si="103"/>
        <v>0</v>
      </c>
      <c r="AH367" s="165">
        <f t="shared" si="100"/>
        <v>0</v>
      </c>
      <c r="AI367" s="167">
        <f t="shared" ref="AI367:AI374" si="104">SUM(B367:AF367)</f>
        <v>0</v>
      </c>
      <c r="AJ367" s="5"/>
    </row>
    <row r="368" spans="1:37" x14ac:dyDescent="0.2">
      <c r="A368" s="162" t="s">
        <v>2</v>
      </c>
      <c r="B368" s="226"/>
      <c r="H368" s="226"/>
      <c r="I368" s="226"/>
      <c r="O368" s="226"/>
      <c r="P368" s="226"/>
      <c r="V368" s="226"/>
      <c r="W368" s="226"/>
      <c r="AC368" s="226"/>
      <c r="AD368" s="226"/>
      <c r="AG368" s="164">
        <f t="shared" si="103"/>
        <v>0</v>
      </c>
      <c r="AH368" s="165">
        <f t="shared" si="100"/>
        <v>0</v>
      </c>
      <c r="AI368" s="167">
        <f t="shared" si="104"/>
        <v>0</v>
      </c>
      <c r="AJ368" s="5"/>
    </row>
    <row r="369" spans="1:37" x14ac:dyDescent="0.2">
      <c r="A369" s="162" t="s">
        <v>3</v>
      </c>
      <c r="B369" s="226"/>
      <c r="H369" s="226"/>
      <c r="I369" s="226"/>
      <c r="O369" s="226"/>
      <c r="P369" s="226"/>
      <c r="V369" s="226"/>
      <c r="W369" s="226"/>
      <c r="AC369" s="226"/>
      <c r="AD369" s="226"/>
      <c r="AG369" s="164">
        <f t="shared" si="103"/>
        <v>0</v>
      </c>
      <c r="AH369" s="165">
        <f t="shared" si="100"/>
        <v>0</v>
      </c>
      <c r="AI369" s="167">
        <f t="shared" si="104"/>
        <v>0</v>
      </c>
      <c r="AJ369" s="5"/>
    </row>
    <row r="370" spans="1:37" x14ac:dyDescent="0.2">
      <c r="A370" s="162" t="s">
        <v>4</v>
      </c>
      <c r="B370" s="226"/>
      <c r="H370" s="226"/>
      <c r="I370" s="226"/>
      <c r="O370" s="226"/>
      <c r="P370" s="226"/>
      <c r="V370" s="226"/>
      <c r="W370" s="226"/>
      <c r="AC370" s="226"/>
      <c r="AD370" s="226"/>
      <c r="AG370" s="164">
        <f t="shared" si="103"/>
        <v>0</v>
      </c>
      <c r="AH370" s="165">
        <f t="shared" si="100"/>
        <v>0</v>
      </c>
      <c r="AI370" s="167">
        <f t="shared" si="104"/>
        <v>0</v>
      </c>
      <c r="AJ370" s="5"/>
    </row>
    <row r="371" spans="1:37" x14ac:dyDescent="0.2">
      <c r="A371" s="162" t="s">
        <v>5</v>
      </c>
      <c r="B371" s="226"/>
      <c r="H371" s="226"/>
      <c r="I371" s="226"/>
      <c r="O371" s="226"/>
      <c r="P371" s="226"/>
      <c r="V371" s="226"/>
      <c r="W371" s="226"/>
      <c r="AC371" s="226"/>
      <c r="AD371" s="226"/>
      <c r="AG371" s="164">
        <f t="shared" si="103"/>
        <v>0</v>
      </c>
      <c r="AH371" s="165">
        <f t="shared" si="100"/>
        <v>0</v>
      </c>
      <c r="AI371" s="167">
        <f t="shared" si="104"/>
        <v>0</v>
      </c>
      <c r="AJ371" s="5"/>
    </row>
    <row r="372" spans="1:37" x14ac:dyDescent="0.2">
      <c r="A372" s="162" t="s">
        <v>6</v>
      </c>
      <c r="B372" s="226"/>
      <c r="H372" s="226"/>
      <c r="I372" s="226"/>
      <c r="O372" s="226"/>
      <c r="P372" s="226"/>
      <c r="V372" s="226"/>
      <c r="W372" s="226"/>
      <c r="AC372" s="226"/>
      <c r="AD372" s="226"/>
      <c r="AG372" s="164">
        <f t="shared" si="103"/>
        <v>0</v>
      </c>
      <c r="AH372" s="165">
        <f t="shared" si="100"/>
        <v>0</v>
      </c>
      <c r="AI372" s="167">
        <f t="shared" si="104"/>
        <v>0</v>
      </c>
      <c r="AJ372" s="5"/>
    </row>
    <row r="373" spans="1:37" x14ac:dyDescent="0.2">
      <c r="A373" s="162" t="s">
        <v>7</v>
      </c>
      <c r="B373" s="226"/>
      <c r="H373" s="226"/>
      <c r="I373" s="226"/>
      <c r="O373" s="226"/>
      <c r="P373" s="226"/>
      <c r="V373" s="226"/>
      <c r="W373" s="226"/>
      <c r="AC373" s="226"/>
      <c r="AD373" s="226"/>
      <c r="AG373" s="164">
        <f t="shared" si="103"/>
        <v>0</v>
      </c>
      <c r="AH373" s="165">
        <f t="shared" si="100"/>
        <v>0</v>
      </c>
      <c r="AI373" s="167">
        <f t="shared" si="104"/>
        <v>0</v>
      </c>
      <c r="AJ373" s="5"/>
    </row>
    <row r="374" spans="1:37" s="17" customFormat="1" x14ac:dyDescent="0.2">
      <c r="A374" s="163" t="s">
        <v>8</v>
      </c>
      <c r="B374" s="228"/>
      <c r="C374" s="21"/>
      <c r="D374" s="21"/>
      <c r="E374" s="21"/>
      <c r="F374" s="21"/>
      <c r="G374" s="21"/>
      <c r="H374" s="228"/>
      <c r="I374" s="228"/>
      <c r="J374" s="21"/>
      <c r="K374" s="21"/>
      <c r="L374" s="21"/>
      <c r="M374" s="21"/>
      <c r="N374" s="21"/>
      <c r="O374" s="228"/>
      <c r="P374" s="228"/>
      <c r="Q374" s="21"/>
      <c r="R374" s="21"/>
      <c r="S374" s="21"/>
      <c r="T374" s="21"/>
      <c r="U374" s="21"/>
      <c r="V374" s="228"/>
      <c r="W374" s="228"/>
      <c r="X374" s="21"/>
      <c r="Y374" s="21"/>
      <c r="Z374" s="21"/>
      <c r="AA374" s="21"/>
      <c r="AB374" s="21"/>
      <c r="AC374" s="228"/>
      <c r="AD374" s="228"/>
      <c r="AE374" s="21"/>
      <c r="AF374" s="21"/>
      <c r="AG374" s="168">
        <f t="shared" si="103"/>
        <v>0</v>
      </c>
      <c r="AH374" s="169">
        <f t="shared" si="100"/>
        <v>0</v>
      </c>
      <c r="AI374" s="169">
        <f t="shared" si="104"/>
        <v>0</v>
      </c>
      <c r="AJ374" s="18"/>
      <c r="AK374" s="15"/>
    </row>
    <row r="375" spans="1:37" s="35" customFormat="1" ht="13.5" thickBot="1" x14ac:dyDescent="0.25">
      <c r="A375" s="137"/>
      <c r="B375" s="229"/>
      <c r="C375" s="32"/>
      <c r="D375" s="32"/>
      <c r="E375" s="32"/>
      <c r="F375" s="32"/>
      <c r="G375" s="32"/>
      <c r="H375" s="229"/>
      <c r="I375" s="229"/>
      <c r="J375" s="32"/>
      <c r="K375" s="32"/>
      <c r="L375" s="32"/>
      <c r="M375" s="32"/>
      <c r="N375" s="32"/>
      <c r="O375" s="229"/>
      <c r="P375" s="229"/>
      <c r="Q375" s="32"/>
      <c r="R375" s="32"/>
      <c r="S375" s="32"/>
      <c r="T375" s="32"/>
      <c r="U375" s="32"/>
      <c r="V375" s="229"/>
      <c r="W375" s="229"/>
      <c r="X375" s="32"/>
      <c r="Y375" s="32"/>
      <c r="Z375" s="32"/>
      <c r="AA375" s="32"/>
      <c r="AB375" s="32"/>
      <c r="AC375" s="229"/>
      <c r="AD375" s="229"/>
      <c r="AE375" s="32"/>
      <c r="AF375" s="32"/>
      <c r="AG375" s="138">
        <f t="shared" ref="AG375" si="105">SUM(AG366:AG374)</f>
        <v>0</v>
      </c>
      <c r="AH375" s="139">
        <f>SUM(AH366:AH374)</f>
        <v>0</v>
      </c>
      <c r="AI375" s="139">
        <f>SUM(AI366:AI374)</f>
        <v>0</v>
      </c>
      <c r="AJ375" s="40" t="e">
        <f>AG375/(AG375+AH375)</f>
        <v>#DIV/0!</v>
      </c>
      <c r="AK375" s="33"/>
    </row>
    <row r="376" spans="1:37" s="141" customFormat="1" x14ac:dyDescent="0.2">
      <c r="A376" s="170" t="str">
        <f>IF(Schülernamen!$A$36="","",Schülernamen!$A$36)</f>
        <v>Schüler35</v>
      </c>
      <c r="B376" s="224"/>
      <c r="C376" s="232"/>
      <c r="D376" s="232"/>
      <c r="E376" s="232"/>
      <c r="F376" s="232"/>
      <c r="G376" s="232"/>
      <c r="H376" s="224"/>
      <c r="I376" s="224"/>
      <c r="J376" s="232"/>
      <c r="K376" s="232"/>
      <c r="L376" s="232"/>
      <c r="M376" s="232"/>
      <c r="N376" s="232"/>
      <c r="O376" s="224"/>
      <c r="P376" s="224"/>
      <c r="Q376" s="232"/>
      <c r="R376" s="232"/>
      <c r="S376" s="232"/>
      <c r="T376" s="232"/>
      <c r="U376" s="232"/>
      <c r="V376" s="224"/>
      <c r="W376" s="224"/>
      <c r="X376" s="232"/>
      <c r="Y376" s="232"/>
      <c r="Z376" s="232"/>
      <c r="AA376" s="232"/>
      <c r="AB376" s="232"/>
      <c r="AC376" s="224"/>
      <c r="AD376" s="224"/>
      <c r="AE376" s="232"/>
      <c r="AF376" s="171"/>
      <c r="AG376" s="172">
        <f t="shared" ref="AG376:AG378" si="106">COUNTIF(B376:AF376,"e")+AH376</f>
        <v>0</v>
      </c>
      <c r="AH376" s="173">
        <f t="shared" si="100"/>
        <v>0</v>
      </c>
      <c r="AI376" s="173">
        <f>COUNT(B377:AF385)</f>
        <v>0</v>
      </c>
      <c r="AJ376" s="174" t="e">
        <f>AG376/(AG376+AH376)</f>
        <v>#DIV/0!</v>
      </c>
      <c r="AK376" s="175"/>
    </row>
    <row r="377" spans="1:37" x14ac:dyDescent="0.2">
      <c r="A377" s="151" t="s">
        <v>9</v>
      </c>
      <c r="B377" s="226"/>
      <c r="H377" s="226"/>
      <c r="I377" s="226"/>
      <c r="O377" s="226"/>
      <c r="P377" s="226"/>
      <c r="V377" s="226"/>
      <c r="W377" s="226"/>
      <c r="AC377" s="226"/>
      <c r="AD377" s="226"/>
      <c r="AG377" s="154">
        <f t="shared" si="106"/>
        <v>0</v>
      </c>
      <c r="AH377" s="155">
        <f t="shared" si="100"/>
        <v>0</v>
      </c>
      <c r="AI377" s="156">
        <f>SUM(B377:AF377)</f>
        <v>0</v>
      </c>
      <c r="AJ377" s="3"/>
    </row>
    <row r="378" spans="1:37" x14ac:dyDescent="0.2">
      <c r="A378" s="151" t="s">
        <v>1</v>
      </c>
      <c r="B378" s="226"/>
      <c r="H378" s="226"/>
      <c r="I378" s="226"/>
      <c r="O378" s="226"/>
      <c r="P378" s="226"/>
      <c r="V378" s="226"/>
      <c r="W378" s="226"/>
      <c r="AC378" s="226"/>
      <c r="AD378" s="226"/>
      <c r="AG378" s="154">
        <f t="shared" si="106"/>
        <v>0</v>
      </c>
      <c r="AH378" s="155">
        <f t="shared" si="100"/>
        <v>0</v>
      </c>
      <c r="AI378" s="157">
        <f t="shared" ref="AI378:AI385" si="107">SUM(B378:AF378)</f>
        <v>0</v>
      </c>
      <c r="AJ378" s="3"/>
    </row>
    <row r="379" spans="1:37" x14ac:dyDescent="0.2">
      <c r="A379" s="151" t="s">
        <v>2</v>
      </c>
      <c r="B379" s="226"/>
      <c r="H379" s="226"/>
      <c r="I379" s="226"/>
      <c r="O379" s="226"/>
      <c r="P379" s="226"/>
      <c r="V379" s="226"/>
      <c r="W379" s="226"/>
      <c r="AC379" s="226"/>
      <c r="AD379" s="226"/>
      <c r="AG379" s="154">
        <f t="shared" si="99"/>
        <v>0</v>
      </c>
      <c r="AH379" s="155">
        <f t="shared" si="100"/>
        <v>0</v>
      </c>
      <c r="AI379" s="157">
        <f t="shared" si="107"/>
        <v>0</v>
      </c>
      <c r="AJ379" s="3"/>
    </row>
    <row r="380" spans="1:37" x14ac:dyDescent="0.2">
      <c r="A380" s="151" t="s">
        <v>3</v>
      </c>
      <c r="B380" s="226"/>
      <c r="H380" s="226"/>
      <c r="I380" s="226"/>
      <c r="O380" s="226"/>
      <c r="P380" s="226"/>
      <c r="V380" s="226"/>
      <c r="W380" s="226"/>
      <c r="AC380" s="226"/>
      <c r="AD380" s="226"/>
      <c r="AG380" s="154">
        <f t="shared" si="99"/>
        <v>0</v>
      </c>
      <c r="AH380" s="155">
        <f t="shared" si="100"/>
        <v>0</v>
      </c>
      <c r="AI380" s="157">
        <f t="shared" si="107"/>
        <v>0</v>
      </c>
      <c r="AJ380" s="3"/>
    </row>
    <row r="381" spans="1:37" x14ac:dyDescent="0.2">
      <c r="A381" s="151" t="s">
        <v>4</v>
      </c>
      <c r="B381" s="226"/>
      <c r="H381" s="226"/>
      <c r="I381" s="226"/>
      <c r="O381" s="226"/>
      <c r="P381" s="226"/>
      <c r="V381" s="226"/>
      <c r="W381" s="226"/>
      <c r="AC381" s="226"/>
      <c r="AD381" s="226"/>
      <c r="AG381" s="154">
        <f t="shared" si="99"/>
        <v>0</v>
      </c>
      <c r="AH381" s="155">
        <f t="shared" si="100"/>
        <v>0</v>
      </c>
      <c r="AI381" s="157">
        <f t="shared" si="107"/>
        <v>0</v>
      </c>
      <c r="AJ381" s="3"/>
    </row>
    <row r="382" spans="1:37" x14ac:dyDescent="0.2">
      <c r="A382" s="151" t="s">
        <v>5</v>
      </c>
      <c r="B382" s="226"/>
      <c r="H382" s="226"/>
      <c r="I382" s="226"/>
      <c r="O382" s="226"/>
      <c r="P382" s="226"/>
      <c r="V382" s="226"/>
      <c r="W382" s="226"/>
      <c r="AC382" s="226"/>
      <c r="AD382" s="226"/>
      <c r="AG382" s="154">
        <f t="shared" si="99"/>
        <v>0</v>
      </c>
      <c r="AH382" s="155">
        <f t="shared" si="100"/>
        <v>0</v>
      </c>
      <c r="AI382" s="157">
        <f t="shared" si="107"/>
        <v>0</v>
      </c>
      <c r="AJ382" s="3"/>
    </row>
    <row r="383" spans="1:37" x14ac:dyDescent="0.2">
      <c r="A383" s="151" t="s">
        <v>6</v>
      </c>
      <c r="B383" s="226"/>
      <c r="H383" s="226"/>
      <c r="I383" s="226"/>
      <c r="O383" s="226"/>
      <c r="P383" s="226"/>
      <c r="V383" s="226"/>
      <c r="W383" s="226"/>
      <c r="AC383" s="226"/>
      <c r="AD383" s="226"/>
      <c r="AG383" s="154">
        <f t="shared" si="99"/>
        <v>0</v>
      </c>
      <c r="AH383" s="155">
        <f t="shared" si="100"/>
        <v>0</v>
      </c>
      <c r="AI383" s="157">
        <f t="shared" si="107"/>
        <v>0</v>
      </c>
      <c r="AJ383" s="3"/>
    </row>
    <row r="384" spans="1:37" x14ac:dyDescent="0.2">
      <c r="A384" s="151" t="s">
        <v>7</v>
      </c>
      <c r="B384" s="226"/>
      <c r="H384" s="226"/>
      <c r="I384" s="226"/>
      <c r="O384" s="226"/>
      <c r="P384" s="226"/>
      <c r="V384" s="226"/>
      <c r="W384" s="226"/>
      <c r="AC384" s="226"/>
      <c r="AD384" s="226"/>
      <c r="AG384" s="154">
        <f t="shared" si="99"/>
        <v>0</v>
      </c>
      <c r="AH384" s="155">
        <f t="shared" si="100"/>
        <v>0</v>
      </c>
      <c r="AI384" s="157">
        <f t="shared" si="107"/>
        <v>0</v>
      </c>
      <c r="AJ384" s="3"/>
    </row>
    <row r="385" spans="1:43" s="17" customFormat="1" x14ac:dyDescent="0.2">
      <c r="A385" s="152" t="s">
        <v>8</v>
      </c>
      <c r="B385" s="228"/>
      <c r="C385" s="21"/>
      <c r="D385" s="21"/>
      <c r="E385" s="21"/>
      <c r="F385" s="21"/>
      <c r="G385" s="21"/>
      <c r="H385" s="228"/>
      <c r="I385" s="228"/>
      <c r="J385" s="21"/>
      <c r="K385" s="21"/>
      <c r="L385" s="21"/>
      <c r="M385" s="21"/>
      <c r="N385" s="21"/>
      <c r="O385" s="228"/>
      <c r="P385" s="228"/>
      <c r="Q385" s="21"/>
      <c r="R385" s="21"/>
      <c r="S385" s="21"/>
      <c r="T385" s="21"/>
      <c r="U385" s="21"/>
      <c r="V385" s="228"/>
      <c r="W385" s="228"/>
      <c r="X385" s="21"/>
      <c r="Y385" s="21"/>
      <c r="Z385" s="21"/>
      <c r="AA385" s="21"/>
      <c r="AB385" s="21"/>
      <c r="AC385" s="228"/>
      <c r="AD385" s="228"/>
      <c r="AE385" s="21"/>
      <c r="AF385" s="21"/>
      <c r="AG385" s="158">
        <f t="shared" si="99"/>
        <v>0</v>
      </c>
      <c r="AH385" s="159">
        <f t="shared" si="100"/>
        <v>0</v>
      </c>
      <c r="AI385" s="159">
        <f t="shared" si="107"/>
        <v>0</v>
      </c>
      <c r="AJ385" s="14"/>
      <c r="AK385" s="15"/>
    </row>
    <row r="386" spans="1:43" s="140" customFormat="1" ht="13.5" thickBot="1" x14ac:dyDescent="0.25">
      <c r="A386" s="153"/>
      <c r="B386" s="229"/>
      <c r="C386" s="32"/>
      <c r="D386" s="32"/>
      <c r="E386" s="32"/>
      <c r="F386" s="32"/>
      <c r="G386" s="32"/>
      <c r="H386" s="229"/>
      <c r="I386" s="229"/>
      <c r="J386" s="32"/>
      <c r="K386" s="32"/>
      <c r="L386" s="32"/>
      <c r="M386" s="32"/>
      <c r="N386" s="32"/>
      <c r="O386" s="229"/>
      <c r="P386" s="229"/>
      <c r="Q386" s="32"/>
      <c r="R386" s="32"/>
      <c r="S386" s="32"/>
      <c r="T386" s="32"/>
      <c r="U386" s="32"/>
      <c r="V386" s="229"/>
      <c r="W386" s="229"/>
      <c r="X386" s="32"/>
      <c r="Y386" s="32"/>
      <c r="Z386" s="32"/>
      <c r="AA386" s="32"/>
      <c r="AB386" s="32"/>
      <c r="AC386" s="229"/>
      <c r="AD386" s="229"/>
      <c r="AE386" s="32"/>
      <c r="AF386" s="32"/>
      <c r="AG386" s="160">
        <f t="shared" ref="AG386" si="108">SUM(AG377:AG385)</f>
        <v>0</v>
      </c>
      <c r="AH386" s="161">
        <f>SUM(AH377:AH385)</f>
        <v>0</v>
      </c>
      <c r="AI386" s="161">
        <f>SUM(AI377:AI385)</f>
        <v>0</v>
      </c>
      <c r="AJ386" s="40" t="e">
        <f>AG386/(AG386+AH386)</f>
        <v>#DIV/0!</v>
      </c>
      <c r="AK386" s="178"/>
    </row>
    <row r="387" spans="1:43" s="6" customFormat="1" x14ac:dyDescent="0.2">
      <c r="A387" s="22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42"/>
      <c r="AH387" s="23"/>
      <c r="AI387" s="23"/>
      <c r="AJ387" s="24"/>
      <c r="AK387" s="25"/>
      <c r="AL387" s="24"/>
      <c r="AM387" s="24"/>
      <c r="AN387" s="24"/>
      <c r="AO387" s="24"/>
      <c r="AP387" s="24"/>
      <c r="AQ387" s="24"/>
    </row>
    <row r="388" spans="1:43" s="6" customFormat="1" x14ac:dyDescent="0.2">
      <c r="A388" s="22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42"/>
      <c r="AH388" s="23"/>
      <c r="AI388" s="23"/>
      <c r="AJ388" s="24"/>
      <c r="AK388" s="25"/>
      <c r="AL388" s="24"/>
      <c r="AM388" s="24"/>
      <c r="AN388" s="24"/>
      <c r="AO388" s="24"/>
      <c r="AP388" s="24"/>
      <c r="AQ388" s="24"/>
    </row>
    <row r="389" spans="1:43" s="6" customFormat="1" x14ac:dyDescent="0.2">
      <c r="A389" s="22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42"/>
      <c r="AH389" s="23"/>
      <c r="AI389" s="23"/>
      <c r="AJ389" s="24"/>
      <c r="AK389" s="25"/>
      <c r="AL389" s="24"/>
      <c r="AM389" s="24"/>
      <c r="AN389" s="24"/>
      <c r="AO389" s="24"/>
      <c r="AP389" s="24"/>
      <c r="AQ389" s="24"/>
    </row>
    <row r="390" spans="1:43" s="6" customFormat="1" x14ac:dyDescent="0.2">
      <c r="A390" s="22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42"/>
      <c r="AH390" s="23"/>
      <c r="AI390" s="23"/>
      <c r="AJ390" s="24"/>
      <c r="AK390" s="25"/>
      <c r="AL390" s="24"/>
      <c r="AM390" s="24"/>
      <c r="AN390" s="24"/>
      <c r="AO390" s="24"/>
      <c r="AP390" s="24"/>
      <c r="AQ390" s="24"/>
    </row>
    <row r="391" spans="1:43" s="6" customFormat="1" x14ac:dyDescent="0.2">
      <c r="A391" s="22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42"/>
      <c r="AH391" s="23"/>
      <c r="AI391" s="23"/>
      <c r="AJ391" s="24"/>
      <c r="AK391" s="25"/>
      <c r="AL391" s="24"/>
      <c r="AM391" s="24"/>
      <c r="AN391" s="24"/>
      <c r="AO391" s="24"/>
      <c r="AP391" s="24"/>
      <c r="AQ391" s="24"/>
    </row>
    <row r="392" spans="1:43" s="6" customFormat="1" x14ac:dyDescent="0.2">
      <c r="A392" s="22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42"/>
      <c r="AH392" s="23"/>
      <c r="AI392" s="23"/>
      <c r="AJ392" s="24"/>
      <c r="AK392" s="25"/>
      <c r="AL392" s="24"/>
      <c r="AM392" s="24"/>
      <c r="AN392" s="24"/>
      <c r="AO392" s="24"/>
      <c r="AP392" s="24"/>
      <c r="AQ392" s="24"/>
    </row>
    <row r="393" spans="1:43" s="6" customFormat="1" x14ac:dyDescent="0.2">
      <c r="A393" s="22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42"/>
      <c r="AH393" s="23"/>
      <c r="AI393" s="23"/>
      <c r="AJ393" s="24"/>
      <c r="AK393" s="25"/>
      <c r="AL393" s="24"/>
      <c r="AM393" s="24"/>
      <c r="AN393" s="24"/>
      <c r="AO393" s="24"/>
      <c r="AP393" s="24"/>
      <c r="AQ393" s="24"/>
    </row>
    <row r="394" spans="1:43" s="6" customFormat="1" x14ac:dyDescent="0.2">
      <c r="A394" s="22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42"/>
      <c r="AH394" s="23"/>
      <c r="AI394" s="23"/>
      <c r="AJ394" s="24"/>
      <c r="AK394" s="25"/>
      <c r="AL394" s="24"/>
      <c r="AM394" s="24"/>
      <c r="AN394" s="24"/>
      <c r="AO394" s="24"/>
      <c r="AP394" s="24"/>
      <c r="AQ394" s="24"/>
    </row>
    <row r="395" spans="1:43" s="6" customFormat="1" x14ac:dyDescent="0.2">
      <c r="A395" s="22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42"/>
      <c r="AH395" s="23"/>
      <c r="AI395" s="23"/>
      <c r="AJ395" s="24"/>
      <c r="AK395" s="25"/>
      <c r="AL395" s="24"/>
      <c r="AM395" s="24"/>
      <c r="AN395" s="24"/>
      <c r="AO395" s="24"/>
      <c r="AP395" s="24"/>
      <c r="AQ395" s="24"/>
    </row>
    <row r="396" spans="1:43" s="6" customFormat="1" x14ac:dyDescent="0.2">
      <c r="A396" s="22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42"/>
      <c r="AH396" s="23"/>
      <c r="AI396" s="23"/>
      <c r="AJ396" s="24"/>
      <c r="AK396" s="25"/>
      <c r="AL396" s="24"/>
      <c r="AM396" s="24"/>
      <c r="AN396" s="24"/>
      <c r="AO396" s="24"/>
      <c r="AP396" s="24"/>
      <c r="AQ396" s="24"/>
    </row>
    <row r="397" spans="1:43" s="6" customFormat="1" x14ac:dyDescent="0.2">
      <c r="A397" s="22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42"/>
      <c r="AH397" s="23"/>
      <c r="AI397" s="23"/>
      <c r="AJ397" s="24"/>
      <c r="AK397" s="25"/>
      <c r="AL397" s="24"/>
      <c r="AM397" s="24"/>
      <c r="AN397" s="24"/>
      <c r="AO397" s="24"/>
      <c r="AP397" s="24"/>
      <c r="AQ397" s="24"/>
    </row>
    <row r="398" spans="1:43" s="6" customFormat="1" x14ac:dyDescent="0.2">
      <c r="A398" s="22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42"/>
      <c r="AH398" s="23"/>
      <c r="AI398" s="23"/>
      <c r="AJ398" s="24"/>
      <c r="AK398" s="25"/>
      <c r="AL398" s="24"/>
      <c r="AM398" s="24"/>
      <c r="AN398" s="24"/>
      <c r="AO398" s="24"/>
      <c r="AP398" s="24"/>
      <c r="AQ398" s="24"/>
    </row>
    <row r="399" spans="1:43" s="6" customFormat="1" x14ac:dyDescent="0.2">
      <c r="A399" s="22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42"/>
      <c r="AH399" s="23"/>
      <c r="AI399" s="23"/>
      <c r="AJ399" s="24"/>
      <c r="AK399" s="25"/>
      <c r="AL399" s="24"/>
      <c r="AM399" s="24"/>
      <c r="AN399" s="24"/>
      <c r="AO399" s="24"/>
      <c r="AP399" s="24"/>
      <c r="AQ399" s="24"/>
    </row>
    <row r="400" spans="1:43" s="6" customFormat="1" x14ac:dyDescent="0.2">
      <c r="A400" s="22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42"/>
      <c r="AH400" s="23"/>
      <c r="AI400" s="23"/>
      <c r="AJ400" s="24"/>
      <c r="AK400" s="25"/>
      <c r="AL400" s="24"/>
      <c r="AM400" s="24"/>
      <c r="AN400" s="24"/>
      <c r="AO400" s="24"/>
      <c r="AP400" s="24"/>
      <c r="AQ400" s="24"/>
    </row>
    <row r="401" spans="1:43" s="6" customFormat="1" x14ac:dyDescent="0.2">
      <c r="A401" s="22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42"/>
      <c r="AH401" s="23"/>
      <c r="AI401" s="23"/>
      <c r="AJ401" s="24"/>
      <c r="AK401" s="25"/>
      <c r="AL401" s="24"/>
      <c r="AM401" s="24"/>
      <c r="AN401" s="24"/>
      <c r="AO401" s="24"/>
      <c r="AP401" s="24"/>
      <c r="AQ401" s="24"/>
    </row>
    <row r="402" spans="1:43" s="6" customFormat="1" x14ac:dyDescent="0.2">
      <c r="A402" s="22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42"/>
      <c r="AH402" s="23"/>
      <c r="AI402" s="23"/>
      <c r="AJ402" s="24"/>
      <c r="AK402" s="25"/>
      <c r="AL402" s="24"/>
      <c r="AM402" s="24"/>
      <c r="AN402" s="24"/>
      <c r="AO402" s="24"/>
      <c r="AP402" s="24"/>
      <c r="AQ402" s="24"/>
    </row>
    <row r="403" spans="1:43" s="6" customFormat="1" x14ac:dyDescent="0.2">
      <c r="A403" s="22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42"/>
      <c r="AH403" s="23"/>
      <c r="AI403" s="23"/>
      <c r="AJ403" s="24"/>
      <c r="AK403" s="25"/>
      <c r="AL403" s="24"/>
      <c r="AM403" s="24"/>
      <c r="AN403" s="24"/>
      <c r="AO403" s="24"/>
      <c r="AP403" s="24"/>
      <c r="AQ403" s="24"/>
    </row>
    <row r="404" spans="1:43" s="6" customFormat="1" x14ac:dyDescent="0.2">
      <c r="A404" s="22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42"/>
      <c r="AH404" s="23"/>
      <c r="AI404" s="23"/>
      <c r="AJ404" s="24"/>
      <c r="AK404" s="25"/>
      <c r="AL404" s="24"/>
      <c r="AM404" s="24"/>
      <c r="AN404" s="24"/>
      <c r="AO404" s="24"/>
      <c r="AP404" s="24"/>
      <c r="AQ404" s="24"/>
    </row>
    <row r="405" spans="1:43" s="6" customFormat="1" x14ac:dyDescent="0.2">
      <c r="A405" s="22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42"/>
      <c r="AH405" s="23"/>
      <c r="AI405" s="23"/>
      <c r="AJ405" s="24"/>
      <c r="AK405" s="25"/>
      <c r="AL405" s="24"/>
      <c r="AM405" s="24"/>
      <c r="AN405" s="24"/>
      <c r="AO405" s="24"/>
      <c r="AP405" s="24"/>
      <c r="AQ405" s="24"/>
    </row>
    <row r="406" spans="1:43" s="6" customFormat="1" x14ac:dyDescent="0.2">
      <c r="A406" s="22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42"/>
      <c r="AH406" s="23"/>
      <c r="AI406" s="23"/>
      <c r="AJ406" s="24"/>
      <c r="AK406" s="25"/>
      <c r="AL406" s="24"/>
      <c r="AM406" s="24"/>
      <c r="AN406" s="24"/>
      <c r="AO406" s="24"/>
      <c r="AP406" s="24"/>
      <c r="AQ406" s="24"/>
    </row>
    <row r="407" spans="1:43" s="6" customFormat="1" x14ac:dyDescent="0.2">
      <c r="A407" s="22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42"/>
      <c r="AH407" s="23"/>
      <c r="AI407" s="23"/>
      <c r="AJ407" s="24"/>
      <c r="AK407" s="25"/>
      <c r="AL407" s="24"/>
      <c r="AM407" s="24"/>
      <c r="AN407" s="24"/>
      <c r="AO407" s="24"/>
      <c r="AP407" s="24"/>
      <c r="AQ407" s="24"/>
    </row>
    <row r="408" spans="1:43" s="6" customFormat="1" x14ac:dyDescent="0.2">
      <c r="A408" s="22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42"/>
      <c r="AH408" s="23"/>
      <c r="AI408" s="23"/>
      <c r="AJ408" s="24"/>
      <c r="AK408" s="25"/>
      <c r="AL408" s="24"/>
      <c r="AM408" s="24"/>
      <c r="AN408" s="24"/>
      <c r="AO408" s="24"/>
      <c r="AP408" s="24"/>
      <c r="AQ408" s="24"/>
    </row>
    <row r="409" spans="1:43" s="6" customFormat="1" x14ac:dyDescent="0.2">
      <c r="A409" s="22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42"/>
      <c r="AH409" s="23"/>
      <c r="AI409" s="23"/>
      <c r="AJ409" s="24"/>
      <c r="AK409" s="25"/>
      <c r="AL409" s="24"/>
      <c r="AM409" s="24"/>
      <c r="AN409" s="24"/>
      <c r="AO409" s="24"/>
      <c r="AP409" s="24"/>
      <c r="AQ409" s="24"/>
    </row>
    <row r="410" spans="1:43" s="6" customFormat="1" x14ac:dyDescent="0.2">
      <c r="A410" s="22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42"/>
      <c r="AH410" s="23"/>
      <c r="AI410" s="23"/>
      <c r="AJ410" s="24"/>
      <c r="AK410" s="25"/>
      <c r="AL410" s="24"/>
      <c r="AM410" s="24"/>
      <c r="AN410" s="24"/>
      <c r="AO410" s="24"/>
      <c r="AP410" s="24"/>
      <c r="AQ410" s="24"/>
    </row>
    <row r="411" spans="1:43" s="6" customFormat="1" x14ac:dyDescent="0.2">
      <c r="A411" s="22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42"/>
      <c r="AH411" s="23"/>
      <c r="AI411" s="23"/>
      <c r="AJ411" s="24"/>
      <c r="AK411" s="25"/>
      <c r="AL411" s="24"/>
      <c r="AM411" s="24"/>
      <c r="AN411" s="24"/>
      <c r="AO411" s="24"/>
      <c r="AP411" s="24"/>
      <c r="AQ411" s="24"/>
    </row>
    <row r="412" spans="1:43" s="6" customFormat="1" x14ac:dyDescent="0.2">
      <c r="A412" s="22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42"/>
      <c r="AH412" s="23"/>
      <c r="AI412" s="23"/>
      <c r="AJ412" s="24"/>
      <c r="AK412" s="25"/>
      <c r="AL412" s="24"/>
      <c r="AM412" s="24"/>
      <c r="AN412" s="24"/>
      <c r="AO412" s="24"/>
      <c r="AP412" s="24"/>
      <c r="AQ412" s="24"/>
    </row>
    <row r="413" spans="1:43" s="6" customFormat="1" x14ac:dyDescent="0.2">
      <c r="A413" s="22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42"/>
      <c r="AH413" s="23"/>
      <c r="AI413" s="23"/>
      <c r="AJ413" s="24"/>
      <c r="AK413" s="25"/>
      <c r="AL413" s="24"/>
      <c r="AM413" s="24"/>
      <c r="AN413" s="24"/>
      <c r="AO413" s="24"/>
      <c r="AP413" s="24"/>
      <c r="AQ413" s="24"/>
    </row>
    <row r="414" spans="1:43" s="6" customFormat="1" x14ac:dyDescent="0.2">
      <c r="A414" s="22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42"/>
      <c r="AH414" s="23"/>
      <c r="AI414" s="23"/>
      <c r="AJ414" s="24"/>
      <c r="AK414" s="25"/>
      <c r="AL414" s="24"/>
      <c r="AM414" s="24"/>
      <c r="AN414" s="24"/>
      <c r="AO414" s="24"/>
      <c r="AP414" s="24"/>
      <c r="AQ414" s="24"/>
    </row>
    <row r="415" spans="1:43" s="6" customFormat="1" x14ac:dyDescent="0.2">
      <c r="A415" s="22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42"/>
      <c r="AH415" s="23"/>
      <c r="AI415" s="23"/>
      <c r="AJ415" s="24"/>
      <c r="AK415" s="25"/>
      <c r="AL415" s="24"/>
      <c r="AM415" s="24"/>
      <c r="AN415" s="24"/>
      <c r="AO415" s="24"/>
      <c r="AP415" s="24"/>
      <c r="AQ415" s="24"/>
    </row>
    <row r="416" spans="1:43" s="6" customFormat="1" x14ac:dyDescent="0.2">
      <c r="A416" s="22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42"/>
      <c r="AH416" s="23"/>
      <c r="AI416" s="23"/>
      <c r="AJ416" s="24"/>
      <c r="AK416" s="25"/>
      <c r="AL416" s="24"/>
      <c r="AM416" s="24"/>
      <c r="AN416" s="24"/>
      <c r="AO416" s="24"/>
      <c r="AP416" s="24"/>
      <c r="AQ416" s="24"/>
    </row>
    <row r="417" spans="1:43" s="6" customFormat="1" x14ac:dyDescent="0.2">
      <c r="A417" s="22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42"/>
      <c r="AH417" s="23"/>
      <c r="AI417" s="23"/>
      <c r="AJ417" s="24"/>
      <c r="AK417" s="25"/>
      <c r="AL417" s="24"/>
      <c r="AM417" s="24"/>
      <c r="AN417" s="24"/>
      <c r="AO417" s="24"/>
      <c r="AP417" s="24"/>
      <c r="AQ417" s="24"/>
    </row>
    <row r="418" spans="1:43" s="6" customFormat="1" x14ac:dyDescent="0.2">
      <c r="A418" s="22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42"/>
      <c r="AH418" s="23"/>
      <c r="AI418" s="23"/>
      <c r="AJ418" s="24"/>
      <c r="AK418" s="25"/>
      <c r="AL418" s="24"/>
      <c r="AM418" s="24"/>
      <c r="AN418" s="24"/>
      <c r="AO418" s="24"/>
      <c r="AP418" s="24"/>
      <c r="AQ418" s="24"/>
    </row>
    <row r="419" spans="1:43" s="6" customFormat="1" x14ac:dyDescent="0.2">
      <c r="A419" s="22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42"/>
      <c r="AH419" s="23"/>
      <c r="AI419" s="23"/>
      <c r="AJ419" s="24"/>
      <c r="AK419" s="25"/>
      <c r="AL419" s="24"/>
      <c r="AM419" s="24"/>
      <c r="AN419" s="24"/>
      <c r="AO419" s="24"/>
      <c r="AP419" s="24"/>
      <c r="AQ419" s="24"/>
    </row>
    <row r="420" spans="1:43" s="6" customFormat="1" x14ac:dyDescent="0.2">
      <c r="A420" s="22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42"/>
      <c r="AH420" s="23"/>
      <c r="AI420" s="23"/>
      <c r="AJ420" s="24"/>
      <c r="AK420" s="25"/>
      <c r="AL420" s="24"/>
      <c r="AM420" s="24"/>
      <c r="AN420" s="24"/>
      <c r="AO420" s="24"/>
      <c r="AP420" s="24"/>
      <c r="AQ420" s="24"/>
    </row>
    <row r="421" spans="1:43" s="6" customFormat="1" x14ac:dyDescent="0.2">
      <c r="A421" s="22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42"/>
      <c r="AH421" s="23"/>
      <c r="AI421" s="23"/>
      <c r="AJ421" s="24"/>
      <c r="AK421" s="25"/>
      <c r="AL421" s="24"/>
      <c r="AM421" s="24"/>
      <c r="AN421" s="24"/>
      <c r="AO421" s="24"/>
      <c r="AP421" s="24"/>
      <c r="AQ421" s="24"/>
    </row>
    <row r="422" spans="1:43" s="6" customFormat="1" x14ac:dyDescent="0.2">
      <c r="A422" s="22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42"/>
      <c r="AH422" s="23"/>
      <c r="AI422" s="23"/>
      <c r="AJ422" s="24"/>
      <c r="AK422" s="25"/>
      <c r="AL422" s="24"/>
      <c r="AM422" s="24"/>
      <c r="AN422" s="24"/>
      <c r="AO422" s="24"/>
      <c r="AP422" s="24"/>
      <c r="AQ422" s="24"/>
    </row>
    <row r="423" spans="1:43" s="6" customFormat="1" x14ac:dyDescent="0.2">
      <c r="A423" s="22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42"/>
      <c r="AH423" s="23"/>
      <c r="AI423" s="23"/>
      <c r="AJ423" s="24"/>
      <c r="AK423" s="25"/>
      <c r="AL423" s="24"/>
      <c r="AM423" s="24"/>
      <c r="AN423" s="24"/>
      <c r="AO423" s="24"/>
      <c r="AP423" s="24"/>
      <c r="AQ423" s="24"/>
    </row>
    <row r="424" spans="1:43" s="6" customFormat="1" x14ac:dyDescent="0.2">
      <c r="A424" s="22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42"/>
      <c r="AH424" s="23"/>
      <c r="AI424" s="23"/>
      <c r="AJ424" s="24"/>
      <c r="AK424" s="25"/>
      <c r="AL424" s="24"/>
      <c r="AM424" s="24"/>
      <c r="AN424" s="24"/>
      <c r="AO424" s="24"/>
      <c r="AP424" s="24"/>
      <c r="AQ424" s="24"/>
    </row>
    <row r="425" spans="1:43" s="6" customFormat="1" x14ac:dyDescent="0.2">
      <c r="A425" s="22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42"/>
      <c r="AH425" s="23"/>
      <c r="AI425" s="23"/>
      <c r="AJ425" s="24"/>
      <c r="AK425" s="25"/>
      <c r="AL425" s="24"/>
      <c r="AM425" s="24"/>
      <c r="AN425" s="24"/>
      <c r="AO425" s="24"/>
      <c r="AP425" s="24"/>
      <c r="AQ425" s="24"/>
    </row>
    <row r="426" spans="1:43" s="6" customFormat="1" x14ac:dyDescent="0.2">
      <c r="A426" s="22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42"/>
      <c r="AH426" s="23"/>
      <c r="AI426" s="23"/>
      <c r="AJ426" s="24"/>
      <c r="AK426" s="25"/>
      <c r="AL426" s="24"/>
      <c r="AM426" s="24"/>
      <c r="AN426" s="24"/>
      <c r="AO426" s="24"/>
      <c r="AP426" s="24"/>
      <c r="AQ426" s="24"/>
    </row>
    <row r="427" spans="1:43" s="6" customFormat="1" x14ac:dyDescent="0.2">
      <c r="A427" s="22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42"/>
      <c r="AH427" s="23"/>
      <c r="AI427" s="23"/>
      <c r="AJ427" s="24"/>
      <c r="AK427" s="25"/>
      <c r="AL427" s="24"/>
      <c r="AM427" s="24"/>
      <c r="AN427" s="24"/>
      <c r="AO427" s="24"/>
      <c r="AP427" s="24"/>
      <c r="AQ427" s="24"/>
    </row>
    <row r="428" spans="1:43" s="6" customFormat="1" x14ac:dyDescent="0.2">
      <c r="A428" s="22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42"/>
      <c r="AH428" s="23"/>
      <c r="AI428" s="23"/>
      <c r="AJ428" s="24"/>
      <c r="AK428" s="25"/>
      <c r="AL428" s="24"/>
      <c r="AM428" s="24"/>
      <c r="AN428" s="24"/>
      <c r="AO428" s="24"/>
      <c r="AP428" s="24"/>
      <c r="AQ428" s="24"/>
    </row>
    <row r="429" spans="1:43" s="6" customFormat="1" x14ac:dyDescent="0.2">
      <c r="A429" s="22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42"/>
      <c r="AH429" s="23"/>
      <c r="AI429" s="23"/>
      <c r="AJ429" s="24"/>
      <c r="AK429" s="25"/>
      <c r="AL429" s="24"/>
      <c r="AM429" s="24"/>
      <c r="AN429" s="24"/>
      <c r="AO429" s="24"/>
      <c r="AP429" s="24"/>
      <c r="AQ429" s="24"/>
    </row>
    <row r="430" spans="1:43" s="6" customFormat="1" x14ac:dyDescent="0.2">
      <c r="A430" s="22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42"/>
      <c r="AH430" s="23"/>
      <c r="AI430" s="23"/>
      <c r="AJ430" s="24"/>
      <c r="AK430" s="25"/>
      <c r="AL430" s="24"/>
      <c r="AM430" s="24"/>
      <c r="AN430" s="24"/>
      <c r="AO430" s="24"/>
      <c r="AP430" s="24"/>
      <c r="AQ430" s="24"/>
    </row>
    <row r="431" spans="1:43" s="6" customFormat="1" x14ac:dyDescent="0.2">
      <c r="A431" s="22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42"/>
      <c r="AH431" s="23"/>
      <c r="AI431" s="23"/>
      <c r="AJ431" s="24"/>
      <c r="AK431" s="25"/>
      <c r="AL431" s="24"/>
      <c r="AM431" s="24"/>
      <c r="AN431" s="24"/>
      <c r="AO431" s="24"/>
      <c r="AP431" s="24"/>
      <c r="AQ431" s="24"/>
    </row>
    <row r="432" spans="1:43" s="6" customFormat="1" x14ac:dyDescent="0.2">
      <c r="A432" s="22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42"/>
      <c r="AH432" s="23"/>
      <c r="AI432" s="23"/>
      <c r="AJ432" s="24"/>
      <c r="AK432" s="25"/>
      <c r="AL432" s="24"/>
      <c r="AM432" s="24"/>
      <c r="AN432" s="24"/>
      <c r="AO432" s="24"/>
      <c r="AP432" s="24"/>
      <c r="AQ432" s="24"/>
    </row>
    <row r="433" spans="1:43" s="6" customFormat="1" x14ac:dyDescent="0.2">
      <c r="A433" s="22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42"/>
      <c r="AH433" s="23"/>
      <c r="AI433" s="23"/>
      <c r="AJ433" s="24"/>
      <c r="AK433" s="25"/>
      <c r="AL433" s="24"/>
      <c r="AM433" s="24"/>
      <c r="AN433" s="24"/>
      <c r="AO433" s="24"/>
      <c r="AP433" s="24"/>
      <c r="AQ433" s="24"/>
    </row>
    <row r="434" spans="1:43" s="6" customFormat="1" x14ac:dyDescent="0.2">
      <c r="A434" s="22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42"/>
      <c r="AH434" s="23"/>
      <c r="AI434" s="23"/>
      <c r="AJ434" s="24"/>
      <c r="AK434" s="25"/>
      <c r="AL434" s="24"/>
      <c r="AM434" s="24"/>
      <c r="AN434" s="24"/>
      <c r="AO434" s="24"/>
      <c r="AP434" s="24"/>
      <c r="AQ434" s="24"/>
    </row>
    <row r="435" spans="1:43" s="6" customFormat="1" x14ac:dyDescent="0.2">
      <c r="A435" s="22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42"/>
      <c r="AH435" s="23"/>
      <c r="AI435" s="23"/>
      <c r="AJ435" s="24"/>
      <c r="AK435" s="25"/>
      <c r="AL435" s="24"/>
      <c r="AM435" s="24"/>
      <c r="AN435" s="24"/>
      <c r="AO435" s="24"/>
      <c r="AP435" s="24"/>
      <c r="AQ435" s="24"/>
    </row>
    <row r="436" spans="1:43" s="6" customFormat="1" x14ac:dyDescent="0.2">
      <c r="A436" s="22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42"/>
      <c r="AH436" s="23"/>
      <c r="AI436" s="23"/>
      <c r="AJ436" s="24"/>
      <c r="AK436" s="25"/>
      <c r="AL436" s="24"/>
      <c r="AM436" s="24"/>
      <c r="AN436" s="24"/>
      <c r="AO436" s="24"/>
      <c r="AP436" s="24"/>
      <c r="AQ436" s="24"/>
    </row>
    <row r="437" spans="1:43" s="6" customFormat="1" x14ac:dyDescent="0.2">
      <c r="A437" s="22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42"/>
      <c r="AH437" s="23"/>
      <c r="AI437" s="23"/>
      <c r="AJ437" s="24"/>
      <c r="AK437" s="25"/>
      <c r="AL437" s="24"/>
      <c r="AM437" s="24"/>
      <c r="AN437" s="24"/>
      <c r="AO437" s="24"/>
      <c r="AP437" s="24"/>
      <c r="AQ437" s="24"/>
    </row>
    <row r="438" spans="1:43" s="6" customFormat="1" x14ac:dyDescent="0.2">
      <c r="A438" s="22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42"/>
      <c r="AH438" s="23"/>
      <c r="AI438" s="23"/>
      <c r="AJ438" s="24"/>
      <c r="AK438" s="25"/>
      <c r="AL438" s="24"/>
      <c r="AM438" s="24"/>
      <c r="AN438" s="24"/>
      <c r="AO438" s="24"/>
      <c r="AP438" s="24"/>
      <c r="AQ438" s="24"/>
    </row>
    <row r="439" spans="1:43" s="6" customFormat="1" x14ac:dyDescent="0.2">
      <c r="A439" s="22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42"/>
      <c r="AH439" s="23"/>
      <c r="AI439" s="23"/>
      <c r="AJ439" s="24"/>
      <c r="AK439" s="25"/>
      <c r="AL439" s="24"/>
      <c r="AM439" s="24"/>
      <c r="AN439" s="24"/>
      <c r="AO439" s="24"/>
      <c r="AP439" s="24"/>
      <c r="AQ439" s="24"/>
    </row>
    <row r="440" spans="1:43" s="6" customFormat="1" x14ac:dyDescent="0.2">
      <c r="A440" s="22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42"/>
      <c r="AH440" s="23"/>
      <c r="AI440" s="23"/>
      <c r="AJ440" s="24"/>
      <c r="AK440" s="25"/>
      <c r="AL440" s="24"/>
      <c r="AM440" s="24"/>
      <c r="AN440" s="24"/>
      <c r="AO440" s="24"/>
      <c r="AP440" s="24"/>
      <c r="AQ440" s="24"/>
    </row>
    <row r="441" spans="1:43" s="6" customFormat="1" x14ac:dyDescent="0.2">
      <c r="A441" s="22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42"/>
      <c r="AH441" s="23"/>
      <c r="AI441" s="23"/>
      <c r="AJ441" s="24"/>
      <c r="AK441" s="25"/>
      <c r="AL441" s="24"/>
      <c r="AM441" s="24"/>
      <c r="AN441" s="24"/>
      <c r="AO441" s="24"/>
      <c r="AP441" s="24"/>
      <c r="AQ441" s="24"/>
    </row>
    <row r="442" spans="1:43" s="6" customFormat="1" x14ac:dyDescent="0.2">
      <c r="A442" s="22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42"/>
      <c r="AH442" s="23"/>
      <c r="AI442" s="23"/>
      <c r="AJ442" s="24"/>
      <c r="AK442" s="25"/>
      <c r="AL442" s="24"/>
      <c r="AM442" s="24"/>
      <c r="AN442" s="24"/>
      <c r="AO442" s="24"/>
      <c r="AP442" s="24"/>
      <c r="AQ442" s="24"/>
    </row>
    <row r="443" spans="1:43" s="6" customFormat="1" x14ac:dyDescent="0.2">
      <c r="A443" s="22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42"/>
      <c r="AH443" s="23"/>
      <c r="AI443" s="23"/>
      <c r="AJ443" s="24"/>
      <c r="AK443" s="25"/>
      <c r="AL443" s="24"/>
      <c r="AM443" s="24"/>
      <c r="AN443" s="24"/>
      <c r="AO443" s="24"/>
      <c r="AP443" s="24"/>
      <c r="AQ443" s="24"/>
    </row>
    <row r="444" spans="1:43" s="6" customFormat="1" x14ac:dyDescent="0.2">
      <c r="A444" s="22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42"/>
      <c r="AH444" s="23"/>
      <c r="AI444" s="23"/>
      <c r="AJ444" s="24"/>
      <c r="AK444" s="25"/>
      <c r="AL444" s="24"/>
      <c r="AM444" s="24"/>
      <c r="AN444" s="24"/>
      <c r="AO444" s="24"/>
      <c r="AP444" s="24"/>
      <c r="AQ444" s="24"/>
    </row>
    <row r="445" spans="1:43" s="6" customFormat="1" x14ac:dyDescent="0.2">
      <c r="A445" s="22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42"/>
      <c r="AH445" s="23"/>
      <c r="AI445" s="23"/>
      <c r="AJ445" s="24"/>
      <c r="AK445" s="25"/>
      <c r="AL445" s="24"/>
      <c r="AM445" s="24"/>
      <c r="AN445" s="24"/>
      <c r="AO445" s="24"/>
      <c r="AP445" s="24"/>
      <c r="AQ445" s="24"/>
    </row>
    <row r="446" spans="1:43" s="6" customFormat="1" x14ac:dyDescent="0.2">
      <c r="A446" s="22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42"/>
      <c r="AH446" s="23"/>
      <c r="AI446" s="23"/>
      <c r="AJ446" s="24"/>
      <c r="AK446" s="25"/>
      <c r="AL446" s="24"/>
      <c r="AM446" s="24"/>
      <c r="AN446" s="24"/>
      <c r="AO446" s="24"/>
      <c r="AP446" s="24"/>
      <c r="AQ446" s="24"/>
    </row>
    <row r="447" spans="1:43" s="6" customFormat="1" x14ac:dyDescent="0.2">
      <c r="A447" s="22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42"/>
      <c r="AH447" s="23"/>
      <c r="AI447" s="23"/>
      <c r="AJ447" s="24"/>
      <c r="AK447" s="25"/>
      <c r="AL447" s="24"/>
      <c r="AM447" s="24"/>
      <c r="AN447" s="24"/>
      <c r="AO447" s="24"/>
      <c r="AP447" s="24"/>
      <c r="AQ447" s="24"/>
    </row>
    <row r="448" spans="1:43" s="6" customFormat="1" x14ac:dyDescent="0.2">
      <c r="A448" s="22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42"/>
      <c r="AH448" s="23"/>
      <c r="AI448" s="23"/>
      <c r="AJ448" s="24"/>
      <c r="AK448" s="25"/>
      <c r="AL448" s="24"/>
      <c r="AM448" s="24"/>
      <c r="AN448" s="24"/>
      <c r="AO448" s="24"/>
      <c r="AP448" s="24"/>
      <c r="AQ448" s="24"/>
    </row>
    <row r="449" spans="1:43" s="6" customFormat="1" x14ac:dyDescent="0.2">
      <c r="A449" s="22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42"/>
      <c r="AH449" s="23"/>
      <c r="AI449" s="23"/>
      <c r="AJ449" s="24"/>
      <c r="AK449" s="25"/>
      <c r="AL449" s="24"/>
      <c r="AM449" s="24"/>
      <c r="AN449" s="24"/>
      <c r="AO449" s="24"/>
      <c r="AP449" s="24"/>
      <c r="AQ449" s="24"/>
    </row>
    <row r="450" spans="1:43" s="6" customFormat="1" x14ac:dyDescent="0.2">
      <c r="A450" s="22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42"/>
      <c r="AH450" s="23"/>
      <c r="AI450" s="23"/>
      <c r="AJ450" s="24"/>
      <c r="AK450" s="25"/>
      <c r="AL450" s="24"/>
      <c r="AM450" s="24"/>
      <c r="AN450" s="24"/>
      <c r="AO450" s="24"/>
      <c r="AP450" s="24"/>
      <c r="AQ450" s="24"/>
    </row>
    <row r="451" spans="1:43" s="6" customFormat="1" x14ac:dyDescent="0.2">
      <c r="A451" s="22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42"/>
      <c r="AH451" s="23"/>
      <c r="AI451" s="23"/>
      <c r="AJ451" s="24"/>
      <c r="AK451" s="25"/>
      <c r="AL451" s="24"/>
      <c r="AM451" s="24"/>
      <c r="AN451" s="24"/>
      <c r="AO451" s="24"/>
      <c r="AP451" s="24"/>
      <c r="AQ451" s="24"/>
    </row>
    <row r="452" spans="1:43" s="6" customFormat="1" x14ac:dyDescent="0.2">
      <c r="A452" s="22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42"/>
      <c r="AH452" s="23"/>
      <c r="AI452" s="23"/>
      <c r="AJ452" s="24"/>
      <c r="AK452" s="25"/>
      <c r="AL452" s="24"/>
      <c r="AM452" s="24"/>
      <c r="AN452" s="24"/>
      <c r="AO452" s="24"/>
      <c r="AP452" s="24"/>
      <c r="AQ452" s="24"/>
    </row>
    <row r="453" spans="1:43" s="6" customFormat="1" x14ac:dyDescent="0.2">
      <c r="A453" s="22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42"/>
      <c r="AH453" s="23"/>
      <c r="AI453" s="23"/>
      <c r="AJ453" s="24"/>
      <c r="AK453" s="25"/>
      <c r="AL453" s="24"/>
      <c r="AM453" s="24"/>
      <c r="AN453" s="24"/>
      <c r="AO453" s="24"/>
      <c r="AP453" s="24"/>
      <c r="AQ453" s="24"/>
    </row>
    <row r="454" spans="1:43" s="6" customFormat="1" x14ac:dyDescent="0.2">
      <c r="A454" s="22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42"/>
      <c r="AH454" s="23"/>
      <c r="AI454" s="23"/>
      <c r="AJ454" s="24"/>
      <c r="AK454" s="25"/>
      <c r="AL454" s="24"/>
      <c r="AM454" s="24"/>
      <c r="AN454" s="24"/>
      <c r="AO454" s="24"/>
      <c r="AP454" s="24"/>
      <c r="AQ454" s="24"/>
    </row>
    <row r="455" spans="1:43" s="6" customFormat="1" x14ac:dyDescent="0.2">
      <c r="A455" s="22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42"/>
      <c r="AH455" s="23"/>
      <c r="AI455" s="23"/>
      <c r="AJ455" s="24"/>
      <c r="AK455" s="25"/>
      <c r="AL455" s="24"/>
      <c r="AM455" s="24"/>
      <c r="AN455" s="24"/>
      <c r="AO455" s="24"/>
      <c r="AP455" s="24"/>
      <c r="AQ455" s="24"/>
    </row>
    <row r="456" spans="1:43" s="6" customFormat="1" x14ac:dyDescent="0.2">
      <c r="A456" s="22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42"/>
      <c r="AH456" s="23"/>
      <c r="AI456" s="23"/>
      <c r="AJ456" s="24"/>
      <c r="AK456" s="25"/>
      <c r="AL456" s="24"/>
      <c r="AM456" s="24"/>
      <c r="AN456" s="24"/>
      <c r="AO456" s="24"/>
      <c r="AP456" s="24"/>
      <c r="AQ456" s="24"/>
    </row>
    <row r="457" spans="1:43" s="6" customFormat="1" x14ac:dyDescent="0.2">
      <c r="A457" s="22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42"/>
      <c r="AH457" s="23"/>
      <c r="AI457" s="23"/>
      <c r="AJ457" s="24"/>
      <c r="AK457" s="25"/>
      <c r="AL457" s="24"/>
      <c r="AM457" s="24"/>
      <c r="AN457" s="24"/>
      <c r="AO457" s="24"/>
      <c r="AP457" s="24"/>
      <c r="AQ457" s="24"/>
    </row>
    <row r="458" spans="1:43" s="6" customFormat="1" x14ac:dyDescent="0.2">
      <c r="A458" s="22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42"/>
      <c r="AH458" s="23"/>
      <c r="AI458" s="23"/>
      <c r="AJ458" s="24"/>
      <c r="AK458" s="25"/>
      <c r="AL458" s="24"/>
      <c r="AM458" s="24"/>
      <c r="AN458" s="24"/>
      <c r="AO458" s="24"/>
      <c r="AP458" s="24"/>
      <c r="AQ458" s="24"/>
    </row>
    <row r="459" spans="1:43" s="6" customFormat="1" x14ac:dyDescent="0.2">
      <c r="A459" s="22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42"/>
      <c r="AH459" s="23"/>
      <c r="AI459" s="23"/>
      <c r="AJ459" s="24"/>
      <c r="AK459" s="25"/>
      <c r="AL459" s="24"/>
      <c r="AM459" s="24"/>
      <c r="AN459" s="24"/>
      <c r="AO459" s="24"/>
      <c r="AP459" s="24"/>
      <c r="AQ459" s="24"/>
    </row>
    <row r="460" spans="1:43" s="6" customFormat="1" x14ac:dyDescent="0.2">
      <c r="A460" s="22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42"/>
      <c r="AH460" s="23"/>
      <c r="AI460" s="23"/>
      <c r="AJ460" s="24"/>
      <c r="AK460" s="25"/>
      <c r="AL460" s="24"/>
      <c r="AM460" s="24"/>
      <c r="AN460" s="24"/>
      <c r="AO460" s="24"/>
      <c r="AP460" s="24"/>
      <c r="AQ460" s="24"/>
    </row>
    <row r="461" spans="1:43" s="6" customFormat="1" x14ac:dyDescent="0.2">
      <c r="A461" s="22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42"/>
      <c r="AH461" s="23"/>
      <c r="AI461" s="23"/>
      <c r="AJ461" s="24"/>
      <c r="AK461" s="25"/>
      <c r="AL461" s="24"/>
      <c r="AM461" s="24"/>
      <c r="AN461" s="24"/>
      <c r="AO461" s="24"/>
      <c r="AP461" s="24"/>
      <c r="AQ461" s="24"/>
    </row>
    <row r="462" spans="1:43" s="6" customFormat="1" x14ac:dyDescent="0.2">
      <c r="A462" s="22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42"/>
      <c r="AH462" s="23"/>
      <c r="AI462" s="23"/>
      <c r="AJ462" s="24"/>
      <c r="AK462" s="25"/>
      <c r="AL462" s="24"/>
      <c r="AM462" s="24"/>
      <c r="AN462" s="24"/>
      <c r="AO462" s="24"/>
      <c r="AP462" s="24"/>
      <c r="AQ462" s="24"/>
    </row>
    <row r="463" spans="1:43" s="6" customFormat="1" x14ac:dyDescent="0.2">
      <c r="A463" s="22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42"/>
      <c r="AH463" s="23"/>
      <c r="AI463" s="23"/>
      <c r="AJ463" s="24"/>
      <c r="AK463" s="25"/>
      <c r="AL463" s="24"/>
      <c r="AM463" s="24"/>
      <c r="AN463" s="24"/>
      <c r="AO463" s="24"/>
      <c r="AP463" s="24"/>
      <c r="AQ463" s="24"/>
    </row>
    <row r="464" spans="1:43" s="6" customFormat="1" x14ac:dyDescent="0.2">
      <c r="A464" s="22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42"/>
      <c r="AH464" s="23"/>
      <c r="AI464" s="23"/>
      <c r="AJ464" s="24"/>
      <c r="AK464" s="25"/>
      <c r="AL464" s="24"/>
      <c r="AM464" s="24"/>
      <c r="AN464" s="24"/>
      <c r="AO464" s="24"/>
      <c r="AP464" s="24"/>
      <c r="AQ464" s="24"/>
    </row>
    <row r="465" spans="1:43" s="6" customFormat="1" x14ac:dyDescent="0.2">
      <c r="A465" s="22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42"/>
      <c r="AH465" s="23"/>
      <c r="AI465" s="23"/>
      <c r="AJ465" s="24"/>
      <c r="AK465" s="25"/>
      <c r="AL465" s="24"/>
      <c r="AM465" s="24"/>
      <c r="AN465" s="24"/>
      <c r="AO465" s="24"/>
      <c r="AP465" s="24"/>
      <c r="AQ465" s="24"/>
    </row>
    <row r="466" spans="1:43" s="6" customFormat="1" x14ac:dyDescent="0.2">
      <c r="A466" s="22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42"/>
      <c r="AH466" s="23"/>
      <c r="AI466" s="23"/>
      <c r="AJ466" s="24"/>
      <c r="AK466" s="25"/>
      <c r="AL466" s="24"/>
      <c r="AM466" s="24"/>
      <c r="AN466" s="24"/>
      <c r="AO466" s="24"/>
      <c r="AP466" s="24"/>
      <c r="AQ466" s="24"/>
    </row>
    <row r="467" spans="1:43" s="6" customFormat="1" x14ac:dyDescent="0.2">
      <c r="A467" s="22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42"/>
      <c r="AH467" s="23"/>
      <c r="AI467" s="23"/>
      <c r="AJ467" s="24"/>
      <c r="AK467" s="25"/>
      <c r="AL467" s="24"/>
      <c r="AM467" s="24"/>
      <c r="AN467" s="24"/>
      <c r="AO467" s="24"/>
      <c r="AP467" s="24"/>
      <c r="AQ467" s="24"/>
    </row>
    <row r="468" spans="1:43" s="6" customFormat="1" x14ac:dyDescent="0.2">
      <c r="A468" s="22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42"/>
      <c r="AH468" s="23"/>
      <c r="AI468" s="23"/>
      <c r="AJ468" s="24"/>
      <c r="AK468" s="25"/>
      <c r="AL468" s="24"/>
      <c r="AM468" s="24"/>
      <c r="AN468" s="24"/>
      <c r="AO468" s="24"/>
      <c r="AP468" s="24"/>
      <c r="AQ468" s="24"/>
    </row>
    <row r="469" spans="1:43" s="6" customFormat="1" x14ac:dyDescent="0.2">
      <c r="A469" s="22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42"/>
      <c r="AH469" s="23"/>
      <c r="AI469" s="23"/>
      <c r="AJ469" s="24"/>
      <c r="AK469" s="25"/>
      <c r="AL469" s="24"/>
      <c r="AM469" s="24"/>
      <c r="AN469" s="24"/>
      <c r="AO469" s="24"/>
      <c r="AP469" s="24"/>
      <c r="AQ469" s="24"/>
    </row>
    <row r="470" spans="1:43" s="6" customFormat="1" x14ac:dyDescent="0.2">
      <c r="A470" s="22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42"/>
      <c r="AH470" s="23"/>
      <c r="AI470" s="23"/>
      <c r="AJ470" s="24"/>
      <c r="AK470" s="25"/>
      <c r="AL470" s="24"/>
      <c r="AM470" s="24"/>
      <c r="AN470" s="24"/>
      <c r="AO470" s="24"/>
      <c r="AP470" s="24"/>
      <c r="AQ470" s="24"/>
    </row>
    <row r="471" spans="1:43" s="6" customFormat="1" x14ac:dyDescent="0.2">
      <c r="A471" s="22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42"/>
      <c r="AH471" s="23"/>
      <c r="AI471" s="23"/>
      <c r="AJ471" s="24"/>
      <c r="AK471" s="25"/>
      <c r="AL471" s="24"/>
      <c r="AM471" s="24"/>
      <c r="AN471" s="24"/>
      <c r="AO471" s="24"/>
      <c r="AP471" s="24"/>
      <c r="AQ471" s="24"/>
    </row>
    <row r="472" spans="1:43" s="6" customFormat="1" x14ac:dyDescent="0.2">
      <c r="A472" s="22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42"/>
      <c r="AH472" s="23"/>
      <c r="AI472" s="23"/>
      <c r="AJ472" s="24"/>
      <c r="AK472" s="25"/>
      <c r="AL472" s="24"/>
      <c r="AM472" s="24"/>
      <c r="AN472" s="24"/>
      <c r="AO472" s="24"/>
      <c r="AP472" s="24"/>
      <c r="AQ472" s="24"/>
    </row>
    <row r="473" spans="1:43" s="6" customFormat="1" x14ac:dyDescent="0.2">
      <c r="A473" s="22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42"/>
      <c r="AH473" s="23"/>
      <c r="AI473" s="23"/>
      <c r="AJ473" s="24"/>
      <c r="AK473" s="25"/>
      <c r="AL473" s="24"/>
      <c r="AM473" s="24"/>
      <c r="AN473" s="24"/>
      <c r="AO473" s="24"/>
      <c r="AP473" s="24"/>
      <c r="AQ473" s="24"/>
    </row>
    <row r="474" spans="1:43" s="6" customFormat="1" x14ac:dyDescent="0.2">
      <c r="A474" s="22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42"/>
      <c r="AH474" s="23"/>
      <c r="AI474" s="23"/>
      <c r="AJ474" s="24"/>
      <c r="AK474" s="25"/>
      <c r="AL474" s="24"/>
      <c r="AM474" s="24"/>
      <c r="AN474" s="24"/>
      <c r="AO474" s="24"/>
      <c r="AP474" s="24"/>
      <c r="AQ474" s="24"/>
    </row>
    <row r="475" spans="1:43" s="6" customFormat="1" x14ac:dyDescent="0.2">
      <c r="A475" s="22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42"/>
      <c r="AH475" s="23"/>
      <c r="AI475" s="23"/>
      <c r="AJ475" s="24"/>
      <c r="AK475" s="25"/>
      <c r="AL475" s="24"/>
      <c r="AM475" s="24"/>
      <c r="AN475" s="24"/>
      <c r="AO475" s="24"/>
      <c r="AP475" s="24"/>
      <c r="AQ475" s="24"/>
    </row>
    <row r="476" spans="1:43" s="6" customFormat="1" x14ac:dyDescent="0.2">
      <c r="A476" s="22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42"/>
      <c r="AH476" s="23"/>
      <c r="AI476" s="23"/>
      <c r="AJ476" s="24"/>
      <c r="AK476" s="25"/>
      <c r="AL476" s="24"/>
      <c r="AM476" s="24"/>
      <c r="AN476" s="24"/>
      <c r="AO476" s="24"/>
      <c r="AP476" s="24"/>
      <c r="AQ476" s="24"/>
    </row>
    <row r="477" spans="1:43" s="6" customFormat="1" x14ac:dyDescent="0.2">
      <c r="A477" s="22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42"/>
      <c r="AH477" s="23"/>
      <c r="AI477" s="23"/>
      <c r="AJ477" s="24"/>
      <c r="AK477" s="25"/>
      <c r="AL477" s="24"/>
      <c r="AM477" s="24"/>
      <c r="AN477" s="24"/>
      <c r="AO477" s="24"/>
      <c r="AP477" s="24"/>
      <c r="AQ477" s="24"/>
    </row>
    <row r="478" spans="1:43" s="6" customFormat="1" x14ac:dyDescent="0.2">
      <c r="A478" s="22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42"/>
      <c r="AH478" s="23"/>
      <c r="AI478" s="23"/>
      <c r="AJ478" s="24"/>
      <c r="AK478" s="25"/>
      <c r="AL478" s="24"/>
      <c r="AM478" s="24"/>
      <c r="AN478" s="24"/>
      <c r="AO478" s="24"/>
      <c r="AP478" s="24"/>
      <c r="AQ478" s="24"/>
    </row>
    <row r="479" spans="1:43" s="6" customFormat="1" x14ac:dyDescent="0.2">
      <c r="A479" s="22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42"/>
      <c r="AH479" s="23"/>
      <c r="AI479" s="23"/>
      <c r="AJ479" s="24"/>
      <c r="AK479" s="25"/>
      <c r="AL479" s="24"/>
      <c r="AM479" s="24"/>
      <c r="AN479" s="24"/>
      <c r="AO479" s="24"/>
      <c r="AP479" s="24"/>
      <c r="AQ479" s="24"/>
    </row>
    <row r="480" spans="1:43" s="6" customFormat="1" x14ac:dyDescent="0.2">
      <c r="A480" s="22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42"/>
      <c r="AH480" s="23"/>
      <c r="AI480" s="23"/>
      <c r="AJ480" s="24"/>
      <c r="AK480" s="25"/>
      <c r="AL480" s="24"/>
      <c r="AM480" s="24"/>
      <c r="AN480" s="24"/>
      <c r="AO480" s="24"/>
      <c r="AP480" s="24"/>
      <c r="AQ480" s="24"/>
    </row>
    <row r="481" spans="1:43" s="6" customFormat="1" x14ac:dyDescent="0.2">
      <c r="A481" s="22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42"/>
      <c r="AH481" s="23"/>
      <c r="AI481" s="23"/>
      <c r="AJ481" s="24"/>
      <c r="AK481" s="25"/>
      <c r="AL481" s="24"/>
      <c r="AM481" s="24"/>
      <c r="AN481" s="24"/>
      <c r="AO481" s="24"/>
      <c r="AP481" s="24"/>
      <c r="AQ481" s="24"/>
    </row>
    <row r="482" spans="1:43" s="6" customFormat="1" x14ac:dyDescent="0.2">
      <c r="A482" s="22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42"/>
      <c r="AH482" s="23"/>
      <c r="AI482" s="23"/>
      <c r="AJ482" s="24"/>
      <c r="AK482" s="25"/>
      <c r="AL482" s="24"/>
      <c r="AM482" s="24"/>
      <c r="AN482" s="24"/>
      <c r="AO482" s="24"/>
      <c r="AP482" s="24"/>
      <c r="AQ482" s="24"/>
    </row>
    <row r="483" spans="1:43" s="6" customFormat="1" x14ac:dyDescent="0.2">
      <c r="A483" s="22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42"/>
      <c r="AH483" s="23"/>
      <c r="AI483" s="23"/>
      <c r="AJ483" s="24"/>
      <c r="AK483" s="25"/>
      <c r="AL483" s="24"/>
      <c r="AM483" s="24"/>
      <c r="AN483" s="24"/>
      <c r="AO483" s="24"/>
      <c r="AP483" s="24"/>
      <c r="AQ483" s="24"/>
    </row>
    <row r="484" spans="1:43" s="6" customFormat="1" x14ac:dyDescent="0.2">
      <c r="A484" s="22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42"/>
      <c r="AH484" s="23"/>
      <c r="AI484" s="23"/>
      <c r="AJ484" s="24"/>
      <c r="AK484" s="25"/>
      <c r="AL484" s="24"/>
      <c r="AM484" s="24"/>
      <c r="AN484" s="24"/>
      <c r="AO484" s="24"/>
      <c r="AP484" s="24"/>
      <c r="AQ484" s="24"/>
    </row>
    <row r="485" spans="1:43" s="6" customFormat="1" x14ac:dyDescent="0.2">
      <c r="A485" s="22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42"/>
      <c r="AH485" s="23"/>
      <c r="AI485" s="23"/>
      <c r="AJ485" s="24"/>
      <c r="AK485" s="25"/>
      <c r="AL485" s="24"/>
      <c r="AM485" s="24"/>
      <c r="AN485" s="24"/>
      <c r="AO485" s="24"/>
      <c r="AP485" s="24"/>
      <c r="AQ485" s="24"/>
    </row>
    <row r="486" spans="1:43" s="6" customFormat="1" x14ac:dyDescent="0.2">
      <c r="A486" s="22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42"/>
      <c r="AH486" s="23"/>
      <c r="AI486" s="23"/>
      <c r="AJ486" s="24"/>
      <c r="AK486" s="25"/>
      <c r="AL486" s="24"/>
      <c r="AM486" s="24"/>
      <c r="AN486" s="24"/>
      <c r="AO486" s="24"/>
      <c r="AP486" s="24"/>
      <c r="AQ486" s="24"/>
    </row>
    <row r="487" spans="1:43" s="6" customFormat="1" x14ac:dyDescent="0.2">
      <c r="A487" s="22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42"/>
      <c r="AH487" s="23"/>
      <c r="AI487" s="23"/>
      <c r="AJ487" s="24"/>
      <c r="AK487" s="25"/>
      <c r="AL487" s="24"/>
      <c r="AM487" s="24"/>
      <c r="AN487" s="24"/>
      <c r="AO487" s="24"/>
      <c r="AP487" s="24"/>
      <c r="AQ487" s="24"/>
    </row>
    <row r="488" spans="1:43" s="6" customFormat="1" x14ac:dyDescent="0.2">
      <c r="A488" s="22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42"/>
      <c r="AH488" s="23"/>
      <c r="AI488" s="23"/>
      <c r="AJ488" s="24"/>
      <c r="AK488" s="25"/>
      <c r="AL488" s="24"/>
      <c r="AM488" s="24"/>
      <c r="AN488" s="24"/>
      <c r="AO488" s="24"/>
      <c r="AP488" s="24"/>
      <c r="AQ488" s="24"/>
    </row>
    <row r="489" spans="1:43" s="6" customFormat="1" x14ac:dyDescent="0.2">
      <c r="A489" s="22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42"/>
      <c r="AH489" s="23"/>
      <c r="AI489" s="23"/>
      <c r="AJ489" s="24"/>
      <c r="AK489" s="25"/>
      <c r="AL489" s="24"/>
      <c r="AM489" s="24"/>
      <c r="AN489" s="24"/>
      <c r="AO489" s="24"/>
      <c r="AP489" s="24"/>
      <c r="AQ489" s="24"/>
    </row>
    <row r="490" spans="1:43" s="6" customFormat="1" x14ac:dyDescent="0.2">
      <c r="A490" s="22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42"/>
      <c r="AH490" s="23"/>
      <c r="AI490" s="23"/>
      <c r="AJ490" s="24"/>
      <c r="AK490" s="25"/>
      <c r="AL490" s="24"/>
      <c r="AM490" s="24"/>
      <c r="AN490" s="24"/>
      <c r="AO490" s="24"/>
      <c r="AP490" s="24"/>
      <c r="AQ490" s="24"/>
    </row>
    <row r="491" spans="1:43" s="6" customFormat="1" x14ac:dyDescent="0.2">
      <c r="A491" s="22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42"/>
      <c r="AH491" s="23"/>
      <c r="AI491" s="23"/>
      <c r="AJ491" s="24"/>
      <c r="AK491" s="25"/>
      <c r="AL491" s="24"/>
      <c r="AM491" s="24"/>
      <c r="AN491" s="24"/>
      <c r="AO491" s="24"/>
      <c r="AP491" s="24"/>
      <c r="AQ491" s="24"/>
    </row>
    <row r="492" spans="1:43" s="6" customFormat="1" x14ac:dyDescent="0.2">
      <c r="A492" s="22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42"/>
      <c r="AH492" s="23"/>
      <c r="AI492" s="23"/>
      <c r="AJ492" s="24"/>
      <c r="AK492" s="25"/>
      <c r="AL492" s="24"/>
      <c r="AM492" s="24"/>
      <c r="AN492" s="24"/>
      <c r="AO492" s="24"/>
      <c r="AP492" s="24"/>
      <c r="AQ492" s="24"/>
    </row>
    <row r="493" spans="1:43" s="6" customFormat="1" x14ac:dyDescent="0.2">
      <c r="A493" s="22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42"/>
      <c r="AH493" s="23"/>
      <c r="AI493" s="23"/>
      <c r="AJ493" s="24"/>
      <c r="AK493" s="25"/>
      <c r="AL493" s="24"/>
      <c r="AM493" s="24"/>
      <c r="AN493" s="24"/>
      <c r="AO493" s="24"/>
      <c r="AP493" s="24"/>
      <c r="AQ493" s="24"/>
    </row>
    <row r="494" spans="1:43" s="6" customFormat="1" x14ac:dyDescent="0.2">
      <c r="A494" s="22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42"/>
      <c r="AH494" s="23"/>
      <c r="AI494" s="23"/>
      <c r="AJ494" s="24"/>
      <c r="AK494" s="25"/>
      <c r="AL494" s="24"/>
      <c r="AM494" s="24"/>
      <c r="AN494" s="24"/>
      <c r="AO494" s="24"/>
      <c r="AP494" s="24"/>
      <c r="AQ494" s="24"/>
    </row>
    <row r="495" spans="1:43" s="6" customFormat="1" x14ac:dyDescent="0.2">
      <c r="A495" s="22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42"/>
      <c r="AH495" s="23"/>
      <c r="AI495" s="23"/>
      <c r="AJ495" s="24"/>
      <c r="AK495" s="25"/>
      <c r="AL495" s="24"/>
      <c r="AM495" s="24"/>
      <c r="AN495" s="24"/>
      <c r="AO495" s="24"/>
      <c r="AP495" s="24"/>
      <c r="AQ495" s="24"/>
    </row>
    <row r="496" spans="1:43" s="6" customFormat="1" x14ac:dyDescent="0.2">
      <c r="A496" s="22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42"/>
      <c r="AH496" s="23"/>
      <c r="AI496" s="23"/>
      <c r="AJ496" s="24"/>
      <c r="AK496" s="25"/>
      <c r="AL496" s="24"/>
      <c r="AM496" s="24"/>
      <c r="AN496" s="24"/>
      <c r="AO496" s="24"/>
      <c r="AP496" s="24"/>
      <c r="AQ496" s="24"/>
    </row>
    <row r="497" spans="1:43" s="6" customFormat="1" x14ac:dyDescent="0.2">
      <c r="A497" s="22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42"/>
      <c r="AH497" s="23"/>
      <c r="AI497" s="23"/>
      <c r="AJ497" s="24"/>
      <c r="AK497" s="25"/>
      <c r="AL497" s="24"/>
      <c r="AM497" s="24"/>
      <c r="AN497" s="24"/>
      <c r="AO497" s="24"/>
      <c r="AP497" s="24"/>
      <c r="AQ497" s="24"/>
    </row>
    <row r="498" spans="1:43" s="6" customFormat="1" x14ac:dyDescent="0.2">
      <c r="A498" s="22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42"/>
      <c r="AH498" s="23"/>
      <c r="AI498" s="23"/>
      <c r="AJ498" s="24"/>
      <c r="AK498" s="25"/>
      <c r="AL498" s="24"/>
      <c r="AM498" s="24"/>
      <c r="AN498" s="24"/>
      <c r="AO498" s="24"/>
      <c r="AP498" s="24"/>
      <c r="AQ498" s="24"/>
    </row>
    <row r="499" spans="1:43" s="6" customFormat="1" x14ac:dyDescent="0.2">
      <c r="A499" s="22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42"/>
      <c r="AH499" s="23"/>
      <c r="AI499" s="23"/>
      <c r="AJ499" s="24"/>
      <c r="AK499" s="25"/>
      <c r="AL499" s="24"/>
      <c r="AM499" s="24"/>
      <c r="AN499" s="24"/>
      <c r="AO499" s="24"/>
      <c r="AP499" s="24"/>
      <c r="AQ499" s="24"/>
    </row>
    <row r="500" spans="1:43" s="6" customFormat="1" x14ac:dyDescent="0.2">
      <c r="A500" s="22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42"/>
      <c r="AH500" s="23"/>
      <c r="AI500" s="23"/>
      <c r="AJ500" s="24"/>
      <c r="AK500" s="25"/>
      <c r="AL500" s="24"/>
      <c r="AM500" s="24"/>
      <c r="AN500" s="24"/>
      <c r="AO500" s="24"/>
      <c r="AP500" s="24"/>
      <c r="AQ500" s="24"/>
    </row>
    <row r="501" spans="1:43" s="6" customFormat="1" x14ac:dyDescent="0.2">
      <c r="A501" s="22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42"/>
      <c r="AH501" s="23"/>
      <c r="AI501" s="23"/>
      <c r="AJ501" s="24"/>
      <c r="AK501" s="25"/>
      <c r="AL501" s="24"/>
      <c r="AM501" s="24"/>
      <c r="AN501" s="24"/>
      <c r="AO501" s="24"/>
      <c r="AP501" s="24"/>
      <c r="AQ501" s="24"/>
    </row>
    <row r="502" spans="1:43" s="6" customFormat="1" x14ac:dyDescent="0.2">
      <c r="A502" s="22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42"/>
      <c r="AH502" s="23"/>
      <c r="AI502" s="23"/>
      <c r="AJ502" s="24"/>
      <c r="AK502" s="25"/>
      <c r="AL502" s="24"/>
      <c r="AM502" s="24"/>
      <c r="AN502" s="24"/>
      <c r="AO502" s="24"/>
      <c r="AP502" s="24"/>
      <c r="AQ502" s="24"/>
    </row>
    <row r="503" spans="1:43" s="6" customFormat="1" x14ac:dyDescent="0.2">
      <c r="A503" s="22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42"/>
      <c r="AH503" s="23"/>
      <c r="AI503" s="23"/>
      <c r="AJ503" s="24"/>
      <c r="AK503" s="25"/>
      <c r="AL503" s="24"/>
      <c r="AM503" s="24"/>
      <c r="AN503" s="24"/>
      <c r="AO503" s="24"/>
      <c r="AP503" s="24"/>
      <c r="AQ503" s="24"/>
    </row>
    <row r="504" spans="1:43" s="6" customFormat="1" x14ac:dyDescent="0.2">
      <c r="A504" s="22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42"/>
      <c r="AH504" s="23"/>
      <c r="AI504" s="23"/>
      <c r="AJ504" s="24"/>
      <c r="AK504" s="25"/>
      <c r="AL504" s="24"/>
      <c r="AM504" s="24"/>
      <c r="AN504" s="24"/>
      <c r="AO504" s="24"/>
      <c r="AP504" s="24"/>
      <c r="AQ504" s="24"/>
    </row>
    <row r="505" spans="1:43" s="6" customFormat="1" x14ac:dyDescent="0.2">
      <c r="A505" s="22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42"/>
      <c r="AH505" s="23"/>
      <c r="AI505" s="23"/>
      <c r="AJ505" s="24"/>
      <c r="AK505" s="25"/>
      <c r="AL505" s="24"/>
      <c r="AM505" s="24"/>
      <c r="AN505" s="24"/>
      <c r="AO505" s="24"/>
      <c r="AP505" s="24"/>
      <c r="AQ505" s="24"/>
    </row>
    <row r="506" spans="1:43" s="6" customFormat="1" x14ac:dyDescent="0.2">
      <c r="A506" s="22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42"/>
      <c r="AH506" s="23"/>
      <c r="AI506" s="23"/>
      <c r="AJ506" s="24"/>
      <c r="AK506" s="25"/>
      <c r="AL506" s="24"/>
      <c r="AM506" s="24"/>
      <c r="AN506" s="24"/>
      <c r="AO506" s="24"/>
      <c r="AP506" s="24"/>
      <c r="AQ506" s="24"/>
    </row>
    <row r="507" spans="1:43" s="6" customFormat="1" x14ac:dyDescent="0.2">
      <c r="A507" s="22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42"/>
      <c r="AH507" s="23"/>
      <c r="AI507" s="23"/>
      <c r="AJ507" s="24"/>
      <c r="AK507" s="25"/>
      <c r="AL507" s="24"/>
      <c r="AM507" s="24"/>
      <c r="AN507" s="24"/>
      <c r="AO507" s="24"/>
      <c r="AP507" s="24"/>
      <c r="AQ507" s="24"/>
    </row>
    <row r="508" spans="1:43" s="6" customFormat="1" x14ac:dyDescent="0.2">
      <c r="A508" s="22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42"/>
      <c r="AH508" s="23"/>
      <c r="AI508" s="23"/>
      <c r="AJ508" s="24"/>
      <c r="AK508" s="25"/>
      <c r="AL508" s="24"/>
      <c r="AM508" s="24"/>
      <c r="AN508" s="24"/>
      <c r="AO508" s="24"/>
      <c r="AP508" s="24"/>
      <c r="AQ508" s="24"/>
    </row>
    <row r="509" spans="1:43" s="6" customFormat="1" x14ac:dyDescent="0.2">
      <c r="A509" s="22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42"/>
      <c r="AH509" s="23"/>
      <c r="AI509" s="23"/>
      <c r="AJ509" s="24"/>
      <c r="AK509" s="25"/>
      <c r="AL509" s="24"/>
      <c r="AM509" s="24"/>
      <c r="AN509" s="24"/>
      <c r="AO509" s="24"/>
      <c r="AP509" s="24"/>
      <c r="AQ509" s="24"/>
    </row>
    <row r="510" spans="1:43" s="6" customFormat="1" x14ac:dyDescent="0.2">
      <c r="A510" s="22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42"/>
      <c r="AH510" s="23"/>
      <c r="AI510" s="23"/>
      <c r="AJ510" s="24"/>
      <c r="AK510" s="25"/>
      <c r="AL510" s="24"/>
      <c r="AM510" s="24"/>
      <c r="AN510" s="24"/>
      <c r="AO510" s="24"/>
      <c r="AP510" s="24"/>
      <c r="AQ510" s="24"/>
    </row>
    <row r="511" spans="1:43" s="6" customFormat="1" x14ac:dyDescent="0.2">
      <c r="A511" s="22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42"/>
      <c r="AH511" s="23"/>
      <c r="AI511" s="23"/>
      <c r="AJ511" s="24"/>
      <c r="AK511" s="25"/>
      <c r="AL511" s="24"/>
      <c r="AM511" s="24"/>
      <c r="AN511" s="24"/>
      <c r="AO511" s="24"/>
      <c r="AP511" s="24"/>
      <c r="AQ511" s="24"/>
    </row>
    <row r="512" spans="1:43" s="6" customFormat="1" x14ac:dyDescent="0.2">
      <c r="A512" s="22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42"/>
      <c r="AH512" s="23"/>
      <c r="AI512" s="23"/>
      <c r="AJ512" s="24"/>
      <c r="AK512" s="25"/>
      <c r="AL512" s="24"/>
      <c r="AM512" s="24"/>
      <c r="AN512" s="24"/>
      <c r="AO512" s="24"/>
      <c r="AP512" s="24"/>
      <c r="AQ512" s="24"/>
    </row>
    <row r="513" spans="1:43" s="6" customFormat="1" x14ac:dyDescent="0.2">
      <c r="A513" s="22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42"/>
      <c r="AH513" s="23"/>
      <c r="AI513" s="23"/>
      <c r="AJ513" s="24"/>
      <c r="AK513" s="25"/>
      <c r="AL513" s="24"/>
      <c r="AM513" s="24"/>
      <c r="AN513" s="24"/>
      <c r="AO513" s="24"/>
      <c r="AP513" s="24"/>
      <c r="AQ513" s="24"/>
    </row>
    <row r="514" spans="1:43" s="6" customFormat="1" x14ac:dyDescent="0.2">
      <c r="A514" s="22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42"/>
      <c r="AH514" s="23"/>
      <c r="AI514" s="23"/>
      <c r="AJ514" s="24"/>
      <c r="AK514" s="25"/>
      <c r="AL514" s="24"/>
      <c r="AM514" s="24"/>
      <c r="AN514" s="24"/>
      <c r="AO514" s="24"/>
      <c r="AP514" s="24"/>
      <c r="AQ514" s="24"/>
    </row>
    <row r="515" spans="1:43" s="6" customFormat="1" x14ac:dyDescent="0.2">
      <c r="A515" s="22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42"/>
      <c r="AH515" s="23"/>
      <c r="AI515" s="23"/>
      <c r="AJ515" s="24"/>
      <c r="AK515" s="25"/>
      <c r="AL515" s="24"/>
      <c r="AM515" s="24"/>
      <c r="AN515" s="24"/>
      <c r="AO515" s="24"/>
      <c r="AP515" s="24"/>
      <c r="AQ515" s="24"/>
    </row>
    <row r="516" spans="1:43" s="6" customFormat="1" x14ac:dyDescent="0.2">
      <c r="A516" s="22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42"/>
      <c r="AH516" s="23"/>
      <c r="AI516" s="23"/>
      <c r="AJ516" s="24"/>
      <c r="AK516" s="25"/>
      <c r="AL516" s="24"/>
      <c r="AM516" s="24"/>
      <c r="AN516" s="24"/>
      <c r="AO516" s="24"/>
      <c r="AP516" s="24"/>
      <c r="AQ516" s="24"/>
    </row>
    <row r="517" spans="1:43" s="6" customFormat="1" x14ac:dyDescent="0.2">
      <c r="A517" s="22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42"/>
      <c r="AH517" s="23"/>
      <c r="AI517" s="23"/>
      <c r="AJ517" s="24"/>
      <c r="AK517" s="25"/>
      <c r="AL517" s="24"/>
      <c r="AM517" s="24"/>
      <c r="AN517" s="24"/>
      <c r="AO517" s="24"/>
      <c r="AP517" s="24"/>
      <c r="AQ517" s="24"/>
    </row>
    <row r="518" spans="1:43" s="6" customFormat="1" x14ac:dyDescent="0.2">
      <c r="A518" s="22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42"/>
      <c r="AH518" s="23"/>
      <c r="AI518" s="23"/>
      <c r="AJ518" s="24"/>
      <c r="AK518" s="25"/>
      <c r="AL518" s="24"/>
      <c r="AM518" s="24"/>
      <c r="AN518" s="24"/>
      <c r="AO518" s="24"/>
      <c r="AP518" s="24"/>
      <c r="AQ518" s="24"/>
    </row>
    <row r="519" spans="1:43" s="6" customFormat="1" x14ac:dyDescent="0.2">
      <c r="A519" s="22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42"/>
      <c r="AH519" s="23"/>
      <c r="AI519" s="23"/>
      <c r="AJ519" s="24"/>
      <c r="AK519" s="25"/>
      <c r="AL519" s="24"/>
      <c r="AM519" s="24"/>
      <c r="AN519" s="24"/>
      <c r="AO519" s="24"/>
      <c r="AP519" s="24"/>
      <c r="AQ519" s="24"/>
    </row>
    <row r="520" spans="1:43" s="6" customFormat="1" x14ac:dyDescent="0.2">
      <c r="A520" s="22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42"/>
      <c r="AH520" s="23"/>
      <c r="AI520" s="23"/>
      <c r="AJ520" s="24"/>
      <c r="AK520" s="25"/>
      <c r="AL520" s="24"/>
      <c r="AM520" s="24"/>
      <c r="AN520" s="24"/>
      <c r="AO520" s="24"/>
      <c r="AP520" s="24"/>
      <c r="AQ520" s="24"/>
    </row>
    <row r="521" spans="1:43" s="6" customFormat="1" x14ac:dyDescent="0.2">
      <c r="A521" s="22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42"/>
      <c r="AH521" s="23"/>
      <c r="AI521" s="23"/>
      <c r="AJ521" s="24"/>
      <c r="AK521" s="25"/>
      <c r="AL521" s="24"/>
      <c r="AM521" s="24"/>
      <c r="AN521" s="24"/>
      <c r="AO521" s="24"/>
      <c r="AP521" s="24"/>
      <c r="AQ521" s="24"/>
    </row>
    <row r="522" spans="1:43" s="6" customFormat="1" x14ac:dyDescent="0.2">
      <c r="A522" s="22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42"/>
      <c r="AH522" s="23"/>
      <c r="AI522" s="23"/>
      <c r="AJ522" s="24"/>
      <c r="AK522" s="25"/>
      <c r="AL522" s="24"/>
      <c r="AM522" s="24"/>
      <c r="AN522" s="24"/>
      <c r="AO522" s="24"/>
      <c r="AP522" s="24"/>
      <c r="AQ522" s="24"/>
    </row>
    <row r="523" spans="1:43" s="6" customFormat="1" x14ac:dyDescent="0.2">
      <c r="A523" s="22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42"/>
      <c r="AH523" s="23"/>
      <c r="AI523" s="23"/>
      <c r="AJ523" s="24"/>
      <c r="AK523" s="25"/>
      <c r="AL523" s="24"/>
      <c r="AM523" s="24"/>
      <c r="AN523" s="24"/>
      <c r="AO523" s="24"/>
      <c r="AP523" s="24"/>
      <c r="AQ523" s="24"/>
    </row>
    <row r="524" spans="1:43" s="6" customFormat="1" x14ac:dyDescent="0.2">
      <c r="A524" s="22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42"/>
      <c r="AH524" s="23"/>
      <c r="AI524" s="23"/>
      <c r="AJ524" s="24"/>
      <c r="AK524" s="25"/>
      <c r="AL524" s="24"/>
      <c r="AM524" s="24"/>
      <c r="AN524" s="24"/>
      <c r="AO524" s="24"/>
      <c r="AP524" s="24"/>
      <c r="AQ524" s="24"/>
    </row>
    <row r="525" spans="1:43" s="6" customFormat="1" x14ac:dyDescent="0.2">
      <c r="A525" s="22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42"/>
      <c r="AH525" s="23"/>
      <c r="AI525" s="23"/>
      <c r="AJ525" s="24"/>
      <c r="AK525" s="25"/>
      <c r="AL525" s="24"/>
      <c r="AM525" s="24"/>
      <c r="AN525" s="24"/>
      <c r="AO525" s="24"/>
      <c r="AP525" s="24"/>
      <c r="AQ525" s="24"/>
    </row>
    <row r="526" spans="1:43" s="6" customFormat="1" x14ac:dyDescent="0.2">
      <c r="A526" s="22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42"/>
      <c r="AH526" s="23"/>
      <c r="AI526" s="23"/>
      <c r="AJ526" s="24"/>
      <c r="AK526" s="25"/>
      <c r="AL526" s="24"/>
      <c r="AM526" s="24"/>
      <c r="AN526" s="24"/>
      <c r="AO526" s="24"/>
      <c r="AP526" s="24"/>
      <c r="AQ526" s="24"/>
    </row>
    <row r="527" spans="1:43" s="6" customFormat="1" x14ac:dyDescent="0.2">
      <c r="A527" s="22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42"/>
      <c r="AH527" s="23"/>
      <c r="AI527" s="23"/>
      <c r="AJ527" s="24"/>
      <c r="AK527" s="25"/>
      <c r="AL527" s="24"/>
      <c r="AM527" s="24"/>
      <c r="AN527" s="24"/>
      <c r="AO527" s="24"/>
      <c r="AP527" s="24"/>
      <c r="AQ527" s="24"/>
    </row>
    <row r="528" spans="1:43" s="6" customFormat="1" x14ac:dyDescent="0.2">
      <c r="A528" s="22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42"/>
      <c r="AH528" s="23"/>
      <c r="AI528" s="23"/>
      <c r="AJ528" s="24"/>
      <c r="AK528" s="25"/>
      <c r="AL528" s="24"/>
      <c r="AM528" s="24"/>
      <c r="AN528" s="24"/>
      <c r="AO528" s="24"/>
      <c r="AP528" s="24"/>
      <c r="AQ528" s="24"/>
    </row>
    <row r="529" spans="1:43" s="6" customFormat="1" x14ac:dyDescent="0.2">
      <c r="A529" s="22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42"/>
      <c r="AH529" s="23"/>
      <c r="AI529" s="23"/>
      <c r="AJ529" s="24"/>
      <c r="AK529" s="25"/>
      <c r="AL529" s="24"/>
      <c r="AM529" s="24"/>
      <c r="AN529" s="24"/>
      <c r="AO529" s="24"/>
      <c r="AP529" s="24"/>
      <c r="AQ529" s="24"/>
    </row>
    <row r="530" spans="1:43" s="6" customFormat="1" x14ac:dyDescent="0.2">
      <c r="A530" s="22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42"/>
      <c r="AH530" s="23"/>
      <c r="AI530" s="23"/>
      <c r="AJ530" s="24"/>
      <c r="AK530" s="25"/>
      <c r="AL530" s="24"/>
      <c r="AM530" s="24"/>
      <c r="AN530" s="24"/>
      <c r="AO530" s="24"/>
      <c r="AP530" s="24"/>
      <c r="AQ530" s="24"/>
    </row>
    <row r="531" spans="1:43" s="6" customFormat="1" x14ac:dyDescent="0.2">
      <c r="A531" s="22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42"/>
      <c r="AH531" s="23"/>
      <c r="AI531" s="23"/>
      <c r="AJ531" s="24"/>
      <c r="AK531" s="25"/>
      <c r="AL531" s="24"/>
      <c r="AM531" s="24"/>
      <c r="AN531" s="24"/>
      <c r="AO531" s="24"/>
      <c r="AP531" s="24"/>
      <c r="AQ531" s="24"/>
    </row>
    <row r="532" spans="1:43" s="6" customFormat="1" x14ac:dyDescent="0.2">
      <c r="A532" s="22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42"/>
      <c r="AH532" s="23"/>
      <c r="AI532" s="23"/>
      <c r="AJ532" s="24"/>
      <c r="AK532" s="25"/>
      <c r="AL532" s="24"/>
      <c r="AM532" s="24"/>
      <c r="AN532" s="24"/>
      <c r="AO532" s="24"/>
      <c r="AP532" s="24"/>
      <c r="AQ532" s="24"/>
    </row>
    <row r="533" spans="1:43" s="6" customFormat="1" x14ac:dyDescent="0.2">
      <c r="A533" s="22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42"/>
      <c r="AH533" s="23"/>
      <c r="AI533" s="23"/>
      <c r="AJ533" s="24"/>
      <c r="AK533" s="25"/>
      <c r="AL533" s="24"/>
      <c r="AM533" s="24"/>
      <c r="AN533" s="24"/>
      <c r="AO533" s="24"/>
      <c r="AP533" s="24"/>
      <c r="AQ533" s="24"/>
    </row>
    <row r="534" spans="1:43" s="6" customFormat="1" x14ac:dyDescent="0.2">
      <c r="A534" s="22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42"/>
      <c r="AH534" s="23"/>
      <c r="AI534" s="23"/>
      <c r="AJ534" s="24"/>
      <c r="AK534" s="25"/>
      <c r="AL534" s="24"/>
      <c r="AM534" s="24"/>
      <c r="AN534" s="24"/>
      <c r="AO534" s="24"/>
      <c r="AP534" s="24"/>
      <c r="AQ534" s="24"/>
    </row>
  </sheetData>
  <sheetProtection algorithmName="SHA-512" hashValue="jtLZmofqY2TSsQybBynT/ewsyhCoEwe7jqgAfinF9iuVlI3v8r+20ALPPOfj5c91hfQ50BmnwDQ4S7zCURvItw==" saltValue="4bZlAUlOx75HusjS2Npy+A==" spinCount="100000" sheet="1" objects="1" scenarios="1"/>
  <protectedRanges>
    <protectedRange password="CC5C" sqref="A1:A65536 AH1:AI65536" name="Bereich1"/>
    <protectedRange password="CC5C" sqref="AG1:AG65536" name="Bereich1_1"/>
  </protectedRanges>
  <phoneticPr fontId="0" type="noConversion"/>
  <conditionalFormatting sqref="AI2:AI13 AG2:AH12">
    <cfRule type="cellIs" dxfId="704" priority="67" stopIfTrue="1" operator="equal">
      <formula>0</formula>
    </cfRule>
    <cfRule type="cellIs" dxfId="703" priority="68" stopIfTrue="1" operator="greaterThan">
      <formula>0</formula>
    </cfRule>
  </conditionalFormatting>
  <conditionalFormatting sqref="AI14:AI23 AG13:AH23">
    <cfRule type="cellIs" dxfId="702" priority="69" stopIfTrue="1" operator="equal">
      <formula>0</formula>
    </cfRule>
    <cfRule type="cellIs" dxfId="701" priority="70" stopIfTrue="1" operator="greaterThan">
      <formula>0</formula>
    </cfRule>
  </conditionalFormatting>
  <conditionalFormatting sqref="AI24:AI35 AG24:AH34">
    <cfRule type="cellIs" dxfId="700" priority="63" stopIfTrue="1" operator="equal">
      <formula>0</formula>
    </cfRule>
    <cfRule type="cellIs" dxfId="699" priority="64" stopIfTrue="1" operator="greaterThan">
      <formula>0</formula>
    </cfRule>
  </conditionalFormatting>
  <conditionalFormatting sqref="AI36:AI45 AG35:AH45">
    <cfRule type="cellIs" dxfId="698" priority="65" stopIfTrue="1" operator="equal">
      <formula>0</formula>
    </cfRule>
    <cfRule type="cellIs" dxfId="697" priority="66" stopIfTrue="1" operator="greaterThan">
      <formula>0</formula>
    </cfRule>
  </conditionalFormatting>
  <conditionalFormatting sqref="AI46:AI57 AG46:AH56">
    <cfRule type="cellIs" dxfId="696" priority="59" stopIfTrue="1" operator="equal">
      <formula>0</formula>
    </cfRule>
    <cfRule type="cellIs" dxfId="695" priority="60" stopIfTrue="1" operator="greaterThan">
      <formula>0</formula>
    </cfRule>
  </conditionalFormatting>
  <conditionalFormatting sqref="AI58:AI67 AG57:AH67">
    <cfRule type="cellIs" dxfId="694" priority="61" stopIfTrue="1" operator="equal">
      <formula>0</formula>
    </cfRule>
    <cfRule type="cellIs" dxfId="693" priority="62" stopIfTrue="1" operator="greaterThan">
      <formula>0</formula>
    </cfRule>
  </conditionalFormatting>
  <conditionalFormatting sqref="AI68:AI79 AG68:AH78">
    <cfRule type="cellIs" dxfId="692" priority="55" stopIfTrue="1" operator="equal">
      <formula>0</formula>
    </cfRule>
    <cfRule type="cellIs" dxfId="691" priority="56" stopIfTrue="1" operator="greaterThan">
      <formula>0</formula>
    </cfRule>
  </conditionalFormatting>
  <conditionalFormatting sqref="AI80:AI89 AG79:AH89">
    <cfRule type="cellIs" dxfId="690" priority="57" stopIfTrue="1" operator="equal">
      <formula>0</formula>
    </cfRule>
    <cfRule type="cellIs" dxfId="689" priority="58" stopIfTrue="1" operator="greaterThan">
      <formula>0</formula>
    </cfRule>
  </conditionalFormatting>
  <conditionalFormatting sqref="AI90:AI101 AG90:AH100">
    <cfRule type="cellIs" dxfId="688" priority="51" stopIfTrue="1" operator="equal">
      <formula>0</formula>
    </cfRule>
    <cfRule type="cellIs" dxfId="687" priority="52" stopIfTrue="1" operator="greaterThan">
      <formula>0</formula>
    </cfRule>
  </conditionalFormatting>
  <conditionalFormatting sqref="AI102:AI111 AG101:AH111">
    <cfRule type="cellIs" dxfId="686" priority="53" stopIfTrue="1" operator="equal">
      <formula>0</formula>
    </cfRule>
    <cfRule type="cellIs" dxfId="685" priority="54" stopIfTrue="1" operator="greaterThan">
      <formula>0</formula>
    </cfRule>
  </conditionalFormatting>
  <conditionalFormatting sqref="AI112:AI123 AG112:AH122">
    <cfRule type="cellIs" dxfId="684" priority="47" stopIfTrue="1" operator="equal">
      <formula>0</formula>
    </cfRule>
    <cfRule type="cellIs" dxfId="683" priority="48" stopIfTrue="1" operator="greaterThan">
      <formula>0</formula>
    </cfRule>
  </conditionalFormatting>
  <conditionalFormatting sqref="AI124:AI133 AG123:AH133">
    <cfRule type="cellIs" dxfId="682" priority="49" stopIfTrue="1" operator="equal">
      <formula>0</formula>
    </cfRule>
    <cfRule type="cellIs" dxfId="681" priority="50" stopIfTrue="1" operator="greaterThan">
      <formula>0</formula>
    </cfRule>
  </conditionalFormatting>
  <conditionalFormatting sqref="AI134:AI145 AG134:AH144">
    <cfRule type="cellIs" dxfId="680" priority="43" stopIfTrue="1" operator="equal">
      <formula>0</formula>
    </cfRule>
    <cfRule type="cellIs" dxfId="679" priority="44" stopIfTrue="1" operator="greaterThan">
      <formula>0</formula>
    </cfRule>
  </conditionalFormatting>
  <conditionalFormatting sqref="AI146:AI155 AG145:AH155">
    <cfRule type="cellIs" dxfId="678" priority="45" stopIfTrue="1" operator="equal">
      <formula>0</formula>
    </cfRule>
    <cfRule type="cellIs" dxfId="677" priority="46" stopIfTrue="1" operator="greaterThan">
      <formula>0</formula>
    </cfRule>
  </conditionalFormatting>
  <conditionalFormatting sqref="AI156:AI167 AG156:AH166">
    <cfRule type="cellIs" dxfId="676" priority="39" stopIfTrue="1" operator="equal">
      <formula>0</formula>
    </cfRule>
    <cfRule type="cellIs" dxfId="675" priority="40" stopIfTrue="1" operator="greaterThan">
      <formula>0</formula>
    </cfRule>
  </conditionalFormatting>
  <conditionalFormatting sqref="AI168:AI177 AG167:AH177">
    <cfRule type="cellIs" dxfId="674" priority="41" stopIfTrue="1" operator="equal">
      <formula>0</formula>
    </cfRule>
    <cfRule type="cellIs" dxfId="673" priority="42" stopIfTrue="1" operator="greaterThan">
      <formula>0</formula>
    </cfRule>
  </conditionalFormatting>
  <conditionalFormatting sqref="AI178:AI189 AG178:AH188">
    <cfRule type="cellIs" dxfId="672" priority="35" stopIfTrue="1" operator="equal">
      <formula>0</formula>
    </cfRule>
    <cfRule type="cellIs" dxfId="671" priority="36" stopIfTrue="1" operator="greaterThan">
      <formula>0</formula>
    </cfRule>
  </conditionalFormatting>
  <conditionalFormatting sqref="AI190:AI199 AG189:AH199">
    <cfRule type="cellIs" dxfId="670" priority="37" stopIfTrue="1" operator="equal">
      <formula>0</formula>
    </cfRule>
    <cfRule type="cellIs" dxfId="669" priority="38" stopIfTrue="1" operator="greaterThan">
      <formula>0</formula>
    </cfRule>
  </conditionalFormatting>
  <conditionalFormatting sqref="AI200:AI211 AG200:AH210">
    <cfRule type="cellIs" dxfId="668" priority="31" stopIfTrue="1" operator="equal">
      <formula>0</formula>
    </cfRule>
    <cfRule type="cellIs" dxfId="667" priority="32" stopIfTrue="1" operator="greaterThan">
      <formula>0</formula>
    </cfRule>
  </conditionalFormatting>
  <conditionalFormatting sqref="AI212:AI221 AG211:AH221">
    <cfRule type="cellIs" dxfId="666" priority="33" stopIfTrue="1" operator="equal">
      <formula>0</formula>
    </cfRule>
    <cfRule type="cellIs" dxfId="665" priority="34" stopIfTrue="1" operator="greaterThan">
      <formula>0</formula>
    </cfRule>
  </conditionalFormatting>
  <conditionalFormatting sqref="AI222:AI233 AG222:AH232">
    <cfRule type="cellIs" dxfId="664" priority="27" stopIfTrue="1" operator="equal">
      <formula>0</formula>
    </cfRule>
    <cfRule type="cellIs" dxfId="663" priority="28" stopIfTrue="1" operator="greaterThan">
      <formula>0</formula>
    </cfRule>
  </conditionalFormatting>
  <conditionalFormatting sqref="AI234:AI243 AG233:AH243">
    <cfRule type="cellIs" dxfId="662" priority="29" stopIfTrue="1" operator="equal">
      <formula>0</formula>
    </cfRule>
    <cfRule type="cellIs" dxfId="661" priority="30" stopIfTrue="1" operator="greaterThan">
      <formula>0</formula>
    </cfRule>
  </conditionalFormatting>
  <conditionalFormatting sqref="AI244:AI255 AG244:AH254">
    <cfRule type="cellIs" dxfId="660" priority="23" stopIfTrue="1" operator="equal">
      <formula>0</formula>
    </cfRule>
    <cfRule type="cellIs" dxfId="659" priority="24" stopIfTrue="1" operator="greaterThan">
      <formula>0</formula>
    </cfRule>
  </conditionalFormatting>
  <conditionalFormatting sqref="AI256:AI265 AG255:AH265">
    <cfRule type="cellIs" dxfId="658" priority="25" stopIfTrue="1" operator="equal">
      <formula>0</formula>
    </cfRule>
    <cfRule type="cellIs" dxfId="657" priority="26" stopIfTrue="1" operator="greaterThan">
      <formula>0</formula>
    </cfRule>
  </conditionalFormatting>
  <conditionalFormatting sqref="AI266:AI277 AG266:AH276">
    <cfRule type="cellIs" dxfId="656" priority="19" stopIfTrue="1" operator="equal">
      <formula>0</formula>
    </cfRule>
    <cfRule type="cellIs" dxfId="655" priority="20" stopIfTrue="1" operator="greaterThan">
      <formula>0</formula>
    </cfRule>
  </conditionalFormatting>
  <conditionalFormatting sqref="AI278:AI287 AG277:AH287">
    <cfRule type="cellIs" dxfId="654" priority="21" stopIfTrue="1" operator="equal">
      <formula>0</formula>
    </cfRule>
    <cfRule type="cellIs" dxfId="653" priority="22" stopIfTrue="1" operator="greaterThan">
      <formula>0</formula>
    </cfRule>
  </conditionalFormatting>
  <conditionalFormatting sqref="AI288:AI299 AG288:AH298">
    <cfRule type="cellIs" dxfId="652" priority="15" stopIfTrue="1" operator="equal">
      <formula>0</formula>
    </cfRule>
    <cfRule type="cellIs" dxfId="651" priority="16" stopIfTrue="1" operator="greaterThan">
      <formula>0</formula>
    </cfRule>
  </conditionalFormatting>
  <conditionalFormatting sqref="AI300:AI309 AG299:AH309">
    <cfRule type="cellIs" dxfId="650" priority="17" stopIfTrue="1" operator="equal">
      <formula>0</formula>
    </cfRule>
    <cfRule type="cellIs" dxfId="649" priority="18" stopIfTrue="1" operator="greaterThan">
      <formula>0</formula>
    </cfRule>
  </conditionalFormatting>
  <conditionalFormatting sqref="AI310:AI321 AG310:AH320">
    <cfRule type="cellIs" dxfId="648" priority="11" stopIfTrue="1" operator="equal">
      <formula>0</formula>
    </cfRule>
    <cfRule type="cellIs" dxfId="647" priority="12" stopIfTrue="1" operator="greaterThan">
      <formula>0</formula>
    </cfRule>
  </conditionalFormatting>
  <conditionalFormatting sqref="AI322:AI331 AG321:AH331">
    <cfRule type="cellIs" dxfId="646" priority="13" stopIfTrue="1" operator="equal">
      <formula>0</formula>
    </cfRule>
    <cfRule type="cellIs" dxfId="645" priority="14" stopIfTrue="1" operator="greaterThan">
      <formula>0</formula>
    </cfRule>
  </conditionalFormatting>
  <conditionalFormatting sqref="AI332:AI343 AG332:AH342">
    <cfRule type="cellIs" dxfId="644" priority="7" stopIfTrue="1" operator="equal">
      <formula>0</formula>
    </cfRule>
    <cfRule type="cellIs" dxfId="643" priority="8" stopIfTrue="1" operator="greaterThan">
      <formula>0</formula>
    </cfRule>
  </conditionalFormatting>
  <conditionalFormatting sqref="AI344:AI353 AG343:AH353">
    <cfRule type="cellIs" dxfId="642" priority="9" stopIfTrue="1" operator="equal">
      <formula>0</formula>
    </cfRule>
    <cfRule type="cellIs" dxfId="641" priority="10" stopIfTrue="1" operator="greaterThan">
      <formula>0</formula>
    </cfRule>
  </conditionalFormatting>
  <conditionalFormatting sqref="AI354:AI365 AG354:AH364">
    <cfRule type="cellIs" dxfId="640" priority="3" stopIfTrue="1" operator="equal">
      <formula>0</formula>
    </cfRule>
    <cfRule type="cellIs" dxfId="639" priority="4" stopIfTrue="1" operator="greaterThan">
      <formula>0</formula>
    </cfRule>
  </conditionalFormatting>
  <conditionalFormatting sqref="AI366:AI375 AG365:AH375">
    <cfRule type="cellIs" dxfId="638" priority="5" stopIfTrue="1" operator="equal">
      <formula>0</formula>
    </cfRule>
    <cfRule type="cellIs" dxfId="637" priority="6" stopIfTrue="1" operator="greaterThan">
      <formula>0</formula>
    </cfRule>
  </conditionalFormatting>
  <conditionalFormatting sqref="AG376:AI386">
    <cfRule type="cellIs" dxfId="636" priority="1" stopIfTrue="1" operator="equal">
      <formula>0</formula>
    </cfRule>
    <cfRule type="cellIs" dxfId="635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Q534"/>
  <sheetViews>
    <sheetView showRowColHeaders="0" zoomScale="70" zoomScaleNormal="70" workbookViewId="0">
      <pane xSplit="1" ySplit="1" topLeftCell="B2" activePane="bottomRight" state="frozen"/>
      <selection activeCell="B1" sqref="B1:AF1048576"/>
      <selection pane="topRight" activeCell="B1" sqref="B1:AF1048576"/>
      <selection pane="bottomLeft" activeCell="B1" sqref="B1:AF1048576"/>
      <selection pane="bottomRight" activeCell="B2" sqref="B2"/>
    </sheetView>
  </sheetViews>
  <sheetFormatPr baseColWidth="10" defaultRowHeight="12.75" x14ac:dyDescent="0.2"/>
  <cols>
    <col min="1" max="1" width="12.42578125" style="8" customWidth="1"/>
    <col min="2" max="32" width="3.7109375" style="19" customWidth="1"/>
    <col min="33" max="33" width="9.7109375" style="43" customWidth="1"/>
    <col min="34" max="34" width="9.85546875" style="2" customWidth="1"/>
    <col min="35" max="35" width="13.7109375" style="2" customWidth="1"/>
    <col min="36" max="36" width="10.7109375" style="4" hidden="1" customWidth="1"/>
    <col min="37" max="37" width="223.28515625" style="7" customWidth="1"/>
    <col min="38" max="39" width="3.7109375" customWidth="1"/>
  </cols>
  <sheetData>
    <row r="1" spans="1:43" s="38" customFormat="1" ht="13.5" thickBot="1" x14ac:dyDescent="0.25">
      <c r="A1" s="179" t="s">
        <v>0</v>
      </c>
      <c r="B1" s="180" t="s">
        <v>10</v>
      </c>
      <c r="C1" s="180" t="s">
        <v>11</v>
      </c>
      <c r="D1" s="180" t="s">
        <v>12</v>
      </c>
      <c r="E1" s="180" t="s">
        <v>13</v>
      </c>
      <c r="F1" s="180" t="s">
        <v>14</v>
      </c>
      <c r="G1" s="180" t="s">
        <v>15</v>
      </c>
      <c r="H1" s="180" t="s">
        <v>16</v>
      </c>
      <c r="I1" s="180" t="s">
        <v>17</v>
      </c>
      <c r="J1" s="180" t="s">
        <v>18</v>
      </c>
      <c r="K1" s="180" t="s">
        <v>19</v>
      </c>
      <c r="L1" s="180" t="s">
        <v>20</v>
      </c>
      <c r="M1" s="180" t="s">
        <v>21</v>
      </c>
      <c r="N1" s="180" t="s">
        <v>22</v>
      </c>
      <c r="O1" s="180" t="s">
        <v>23</v>
      </c>
      <c r="P1" s="180" t="s">
        <v>24</v>
      </c>
      <c r="Q1" s="180" t="s">
        <v>25</v>
      </c>
      <c r="R1" s="180" t="s">
        <v>26</v>
      </c>
      <c r="S1" s="180" t="s">
        <v>27</v>
      </c>
      <c r="T1" s="180" t="s">
        <v>28</v>
      </c>
      <c r="U1" s="180" t="s">
        <v>29</v>
      </c>
      <c r="V1" s="180" t="s">
        <v>30</v>
      </c>
      <c r="W1" s="180" t="s">
        <v>31</v>
      </c>
      <c r="X1" s="180" t="s">
        <v>32</v>
      </c>
      <c r="Y1" s="180" t="s">
        <v>33</v>
      </c>
      <c r="Z1" s="180" t="s">
        <v>34</v>
      </c>
      <c r="AA1" s="180" t="s">
        <v>35</v>
      </c>
      <c r="AB1" s="180" t="s">
        <v>36</v>
      </c>
      <c r="AC1" s="180" t="s">
        <v>37</v>
      </c>
      <c r="AD1" s="180" t="s">
        <v>38</v>
      </c>
      <c r="AE1" s="180" t="s">
        <v>39</v>
      </c>
      <c r="AF1" s="180" t="s">
        <v>40</v>
      </c>
      <c r="AG1" s="181" t="s">
        <v>124</v>
      </c>
      <c r="AH1" s="182" t="s">
        <v>51</v>
      </c>
      <c r="AI1" s="182" t="s">
        <v>82</v>
      </c>
      <c r="AJ1" s="183" t="s">
        <v>52</v>
      </c>
      <c r="AK1" s="180" t="s">
        <v>41</v>
      </c>
      <c r="AL1" s="37"/>
      <c r="AM1" s="37"/>
    </row>
    <row r="2" spans="1:43" s="141" customFormat="1" x14ac:dyDescent="0.2">
      <c r="A2" s="170" t="str">
        <f>IF(Schülernamen!$A$2="","",Schülernamen!$A$2)</f>
        <v>Schüler1</v>
      </c>
      <c r="B2" s="232"/>
      <c r="C2" s="232"/>
      <c r="D2" s="232"/>
      <c r="E2" s="232"/>
      <c r="F2" s="224"/>
      <c r="G2" s="224"/>
      <c r="H2" s="232"/>
      <c r="I2" s="232"/>
      <c r="J2" s="232"/>
      <c r="K2" s="232"/>
      <c r="L2" s="232"/>
      <c r="M2" s="224"/>
      <c r="N2" s="224"/>
      <c r="O2" s="232"/>
      <c r="P2" s="232"/>
      <c r="Q2" s="232"/>
      <c r="R2" s="232"/>
      <c r="S2" s="232"/>
      <c r="T2" s="224"/>
      <c r="U2" s="224"/>
      <c r="V2" s="232"/>
      <c r="W2" s="232"/>
      <c r="X2" s="232"/>
      <c r="Y2" s="232"/>
      <c r="Z2" s="232"/>
      <c r="AA2" s="224"/>
      <c r="AB2" s="224"/>
      <c r="AC2" s="224"/>
      <c r="AD2" s="224"/>
      <c r="AE2" s="224"/>
      <c r="AF2" s="224"/>
      <c r="AG2" s="172">
        <f>COUNTIF(B2:AF2,"e")+AH2</f>
        <v>0</v>
      </c>
      <c r="AH2" s="173">
        <f>COUNTIF(B2:AF2,"u")</f>
        <v>0</v>
      </c>
      <c r="AI2" s="173">
        <f>COUNT(B3:AF11)</f>
        <v>0</v>
      </c>
      <c r="AJ2" s="174" t="e">
        <f>AG2/(AG2+AH2)</f>
        <v>#DIV/0!</v>
      </c>
      <c r="AK2" s="175"/>
      <c r="AL2" s="142"/>
      <c r="AM2" s="143"/>
      <c r="AN2" s="143"/>
      <c r="AO2" s="143"/>
      <c r="AP2" s="143"/>
      <c r="AQ2" s="143"/>
    </row>
    <row r="3" spans="1:43" x14ac:dyDescent="0.2">
      <c r="A3" s="151" t="s">
        <v>9</v>
      </c>
      <c r="F3" s="226"/>
      <c r="G3" s="226"/>
      <c r="M3" s="226"/>
      <c r="N3" s="226"/>
      <c r="T3" s="226"/>
      <c r="U3" s="226"/>
      <c r="AA3" s="226"/>
      <c r="AB3" s="226"/>
      <c r="AC3" s="226"/>
      <c r="AD3" s="226"/>
      <c r="AE3" s="226"/>
      <c r="AF3" s="226"/>
      <c r="AG3" s="154">
        <f>COUNTIF(B3:AF3,"e")+AH3</f>
        <v>0</v>
      </c>
      <c r="AH3" s="155">
        <f t="shared" ref="AH3:AH72" si="0">COUNTIF(B3:AF3,"u")</f>
        <v>0</v>
      </c>
      <c r="AI3" s="156">
        <f>SUM(B3:AF3)</f>
        <v>0</v>
      </c>
      <c r="AJ3" s="3"/>
      <c r="AL3" s="1"/>
      <c r="AM3" s="1"/>
      <c r="AN3" s="1"/>
      <c r="AO3" s="1"/>
      <c r="AP3" s="1"/>
      <c r="AQ3" s="1"/>
    </row>
    <row r="4" spans="1:43" x14ac:dyDescent="0.2">
      <c r="A4" s="151" t="s">
        <v>1</v>
      </c>
      <c r="F4" s="226"/>
      <c r="G4" s="226"/>
      <c r="M4" s="226"/>
      <c r="N4" s="226"/>
      <c r="T4" s="226"/>
      <c r="U4" s="226"/>
      <c r="AA4" s="226"/>
      <c r="AB4" s="226"/>
      <c r="AC4" s="226"/>
      <c r="AD4" s="226"/>
      <c r="AE4" s="226"/>
      <c r="AF4" s="226"/>
      <c r="AG4" s="154">
        <f>COUNTIF(B4:AF4,"e")+AH4</f>
        <v>0</v>
      </c>
      <c r="AH4" s="155">
        <f t="shared" si="0"/>
        <v>0</v>
      </c>
      <c r="AI4" s="157">
        <f t="shared" ref="AI4:AI11" si="1">SUM(B4:AF4)</f>
        <v>0</v>
      </c>
      <c r="AJ4" s="3"/>
      <c r="AL4" s="1"/>
      <c r="AM4" s="1"/>
      <c r="AN4" s="1"/>
      <c r="AO4" s="1"/>
      <c r="AP4" s="1"/>
      <c r="AQ4" s="1"/>
    </row>
    <row r="5" spans="1:43" x14ac:dyDescent="0.2">
      <c r="A5" s="151" t="s">
        <v>2</v>
      </c>
      <c r="F5" s="226"/>
      <c r="G5" s="226"/>
      <c r="M5" s="226"/>
      <c r="N5" s="226"/>
      <c r="T5" s="226"/>
      <c r="U5" s="226"/>
      <c r="AA5" s="226"/>
      <c r="AB5" s="226"/>
      <c r="AC5" s="226"/>
      <c r="AD5" s="226"/>
      <c r="AE5" s="226"/>
      <c r="AF5" s="226"/>
      <c r="AG5" s="154">
        <f t="shared" ref="AG5:AG11" si="2">COUNTIF(B5:AF5,"e")+AH5</f>
        <v>0</v>
      </c>
      <c r="AH5" s="155">
        <f t="shared" si="0"/>
        <v>0</v>
      </c>
      <c r="AI5" s="157">
        <f t="shared" si="1"/>
        <v>0</v>
      </c>
      <c r="AJ5" s="3"/>
      <c r="AL5" s="1"/>
      <c r="AM5" s="1"/>
      <c r="AN5" s="1"/>
      <c r="AO5" s="1"/>
      <c r="AP5" s="1"/>
      <c r="AQ5" s="1"/>
    </row>
    <row r="6" spans="1:43" x14ac:dyDescent="0.2">
      <c r="A6" s="151" t="s">
        <v>3</v>
      </c>
      <c r="F6" s="226"/>
      <c r="G6" s="226"/>
      <c r="M6" s="226"/>
      <c r="N6" s="226"/>
      <c r="T6" s="226"/>
      <c r="U6" s="226"/>
      <c r="AA6" s="226"/>
      <c r="AB6" s="226"/>
      <c r="AC6" s="226"/>
      <c r="AD6" s="226"/>
      <c r="AE6" s="226"/>
      <c r="AF6" s="226"/>
      <c r="AG6" s="154">
        <f t="shared" si="2"/>
        <v>0</v>
      </c>
      <c r="AH6" s="155">
        <f t="shared" si="0"/>
        <v>0</v>
      </c>
      <c r="AI6" s="157">
        <f t="shared" si="1"/>
        <v>0</v>
      </c>
      <c r="AJ6" s="3"/>
      <c r="AL6" s="1"/>
      <c r="AM6" s="1"/>
      <c r="AN6" s="1"/>
      <c r="AO6" s="1"/>
      <c r="AP6" s="1"/>
      <c r="AQ6" s="1"/>
    </row>
    <row r="7" spans="1:43" x14ac:dyDescent="0.2">
      <c r="A7" s="151" t="s">
        <v>4</v>
      </c>
      <c r="F7" s="226"/>
      <c r="G7" s="226"/>
      <c r="M7" s="226"/>
      <c r="N7" s="226"/>
      <c r="T7" s="226"/>
      <c r="U7" s="226"/>
      <c r="AA7" s="226"/>
      <c r="AB7" s="226"/>
      <c r="AC7" s="226"/>
      <c r="AD7" s="226"/>
      <c r="AE7" s="226"/>
      <c r="AF7" s="226"/>
      <c r="AG7" s="154">
        <f t="shared" si="2"/>
        <v>0</v>
      </c>
      <c r="AH7" s="155">
        <f t="shared" si="0"/>
        <v>0</v>
      </c>
      <c r="AI7" s="157">
        <f t="shared" si="1"/>
        <v>0</v>
      </c>
      <c r="AJ7" s="3"/>
      <c r="AL7" s="1"/>
      <c r="AM7" s="1"/>
      <c r="AN7" s="1"/>
      <c r="AO7" s="1"/>
      <c r="AP7" s="1"/>
      <c r="AQ7" s="1"/>
    </row>
    <row r="8" spans="1:43" x14ac:dyDescent="0.2">
      <c r="A8" s="151" t="s">
        <v>5</v>
      </c>
      <c r="F8" s="226"/>
      <c r="G8" s="226"/>
      <c r="M8" s="226"/>
      <c r="N8" s="226"/>
      <c r="T8" s="226"/>
      <c r="U8" s="226"/>
      <c r="AA8" s="226"/>
      <c r="AB8" s="226"/>
      <c r="AC8" s="226"/>
      <c r="AD8" s="226"/>
      <c r="AE8" s="226"/>
      <c r="AF8" s="226"/>
      <c r="AG8" s="154">
        <f t="shared" si="2"/>
        <v>0</v>
      </c>
      <c r="AH8" s="155">
        <f t="shared" si="0"/>
        <v>0</v>
      </c>
      <c r="AI8" s="157">
        <f t="shared" si="1"/>
        <v>0</v>
      </c>
      <c r="AJ8" s="3"/>
      <c r="AL8" s="1"/>
      <c r="AM8" s="1"/>
      <c r="AN8" s="1"/>
      <c r="AO8" s="1"/>
      <c r="AP8" s="1"/>
      <c r="AQ8" s="1"/>
    </row>
    <row r="9" spans="1:43" x14ac:dyDescent="0.2">
      <c r="A9" s="151" t="s">
        <v>6</v>
      </c>
      <c r="F9" s="226"/>
      <c r="G9" s="226"/>
      <c r="L9" s="227"/>
      <c r="M9" s="235"/>
      <c r="N9" s="235"/>
      <c r="O9" s="227"/>
      <c r="P9" s="227"/>
      <c r="Q9" s="227"/>
      <c r="R9" s="227"/>
      <c r="T9" s="226"/>
      <c r="U9" s="226"/>
      <c r="AA9" s="226"/>
      <c r="AB9" s="226"/>
      <c r="AC9" s="226"/>
      <c r="AD9" s="226"/>
      <c r="AE9" s="226"/>
      <c r="AF9" s="226"/>
      <c r="AG9" s="154">
        <f t="shared" si="2"/>
        <v>0</v>
      </c>
      <c r="AH9" s="155">
        <f t="shared" si="0"/>
        <v>0</v>
      </c>
      <c r="AI9" s="157">
        <f t="shared" si="1"/>
        <v>0</v>
      </c>
      <c r="AJ9" s="3"/>
      <c r="AL9" s="1"/>
      <c r="AM9" s="1"/>
      <c r="AN9" s="1"/>
      <c r="AO9" s="1"/>
      <c r="AP9" s="1"/>
      <c r="AQ9" s="1"/>
    </row>
    <row r="10" spans="1:43" x14ac:dyDescent="0.2">
      <c r="A10" s="151" t="s">
        <v>7</v>
      </c>
      <c r="F10" s="226"/>
      <c r="G10" s="226"/>
      <c r="M10" s="226"/>
      <c r="N10" s="226"/>
      <c r="T10" s="226"/>
      <c r="U10" s="226"/>
      <c r="AA10" s="226"/>
      <c r="AB10" s="226"/>
      <c r="AC10" s="226"/>
      <c r="AD10" s="226"/>
      <c r="AE10" s="226"/>
      <c r="AF10" s="226"/>
      <c r="AG10" s="154">
        <f t="shared" si="2"/>
        <v>0</v>
      </c>
      <c r="AH10" s="155">
        <f t="shared" si="0"/>
        <v>0</v>
      </c>
      <c r="AI10" s="157">
        <f t="shared" si="1"/>
        <v>0</v>
      </c>
      <c r="AJ10" s="3"/>
      <c r="AL10" s="1"/>
      <c r="AM10" s="1"/>
      <c r="AN10" s="1"/>
      <c r="AO10" s="1"/>
      <c r="AP10" s="1"/>
      <c r="AQ10" s="1"/>
    </row>
    <row r="11" spans="1:43" s="17" customFormat="1" x14ac:dyDescent="0.2">
      <c r="A11" s="152" t="s">
        <v>8</v>
      </c>
      <c r="B11" s="21"/>
      <c r="C11" s="21"/>
      <c r="D11" s="21"/>
      <c r="E11" s="21"/>
      <c r="F11" s="228"/>
      <c r="G11" s="228"/>
      <c r="H11" s="21"/>
      <c r="I11" s="21"/>
      <c r="J11" s="21"/>
      <c r="K11" s="21"/>
      <c r="L11" s="21"/>
      <c r="M11" s="228"/>
      <c r="N11" s="228"/>
      <c r="O11" s="21"/>
      <c r="P11" s="21"/>
      <c r="Q11" s="21"/>
      <c r="R11" s="21"/>
      <c r="S11" s="21"/>
      <c r="T11" s="228"/>
      <c r="U11" s="228"/>
      <c r="V11" s="21"/>
      <c r="W11" s="21"/>
      <c r="X11" s="21"/>
      <c r="Y11" s="21"/>
      <c r="Z11" s="21"/>
      <c r="AA11" s="228"/>
      <c r="AB11" s="228"/>
      <c r="AC11" s="228"/>
      <c r="AD11" s="228"/>
      <c r="AE11" s="228"/>
      <c r="AF11" s="228"/>
      <c r="AG11" s="158">
        <f t="shared" si="2"/>
        <v>0</v>
      </c>
      <c r="AH11" s="159">
        <f t="shared" si="0"/>
        <v>0</v>
      </c>
      <c r="AI11" s="159">
        <f t="shared" si="1"/>
        <v>0</v>
      </c>
      <c r="AJ11" s="14"/>
      <c r="AK11" s="15"/>
      <c r="AL11" s="16"/>
      <c r="AM11" s="16"/>
      <c r="AN11" s="16"/>
      <c r="AO11" s="16"/>
      <c r="AP11" s="16"/>
      <c r="AQ11" s="16"/>
    </row>
    <row r="12" spans="1:43" s="140" customFormat="1" ht="13.5" thickBot="1" x14ac:dyDescent="0.25">
      <c r="A12" s="153"/>
      <c r="B12" s="32"/>
      <c r="C12" s="32"/>
      <c r="D12" s="32"/>
      <c r="E12" s="32"/>
      <c r="F12" s="229"/>
      <c r="G12" s="229"/>
      <c r="H12" s="32"/>
      <c r="I12" s="32"/>
      <c r="J12" s="32"/>
      <c r="K12" s="32"/>
      <c r="L12" s="32"/>
      <c r="M12" s="229"/>
      <c r="N12" s="229"/>
      <c r="O12" s="32"/>
      <c r="P12" s="32"/>
      <c r="Q12" s="32"/>
      <c r="R12" s="32"/>
      <c r="S12" s="32"/>
      <c r="T12" s="229"/>
      <c r="U12" s="229"/>
      <c r="V12" s="32"/>
      <c r="W12" s="32"/>
      <c r="X12" s="32"/>
      <c r="Y12" s="32"/>
      <c r="Z12" s="32"/>
      <c r="AA12" s="229"/>
      <c r="AB12" s="229"/>
      <c r="AC12" s="229"/>
      <c r="AD12" s="229"/>
      <c r="AE12" s="229"/>
      <c r="AF12" s="229"/>
      <c r="AG12" s="160">
        <f>SUM(AG3:AG11)</f>
        <v>0</v>
      </c>
      <c r="AH12" s="161">
        <f>SUM(AH3:AH11)</f>
        <v>0</v>
      </c>
      <c r="AI12" s="161">
        <f>SUM(AI3:AI11)</f>
        <v>0</v>
      </c>
      <c r="AJ12" s="40" t="e">
        <f>AG12/(AG12+AH12)</f>
        <v>#DIV/0!</v>
      </c>
      <c r="AK12" s="178"/>
      <c r="AL12" s="144"/>
      <c r="AM12" s="144"/>
      <c r="AN12" s="144"/>
      <c r="AO12" s="144"/>
      <c r="AP12" s="144"/>
      <c r="AQ12" s="144"/>
    </row>
    <row r="13" spans="1:43" s="31" customFormat="1" x14ac:dyDescent="0.2">
      <c r="A13" s="129" t="str">
        <f>IF(Schülernamen!$A$3="","",Schülernamen!$A$3)</f>
        <v>Schüler2</v>
      </c>
      <c r="B13" s="232"/>
      <c r="C13" s="232"/>
      <c r="D13" s="232"/>
      <c r="E13" s="232"/>
      <c r="F13" s="224"/>
      <c r="G13" s="224"/>
      <c r="H13" s="232"/>
      <c r="I13" s="232"/>
      <c r="J13" s="232"/>
      <c r="K13" s="232"/>
      <c r="L13" s="232"/>
      <c r="M13" s="224"/>
      <c r="N13" s="224"/>
      <c r="O13" s="232"/>
      <c r="P13" s="232"/>
      <c r="Q13" s="232"/>
      <c r="R13" s="232"/>
      <c r="S13" s="232"/>
      <c r="T13" s="224"/>
      <c r="U13" s="224"/>
      <c r="V13" s="232"/>
      <c r="W13" s="232"/>
      <c r="X13" s="232"/>
      <c r="Y13" s="232"/>
      <c r="Z13" s="232"/>
      <c r="AA13" s="224"/>
      <c r="AB13" s="224"/>
      <c r="AC13" s="224"/>
      <c r="AD13" s="224"/>
      <c r="AE13" s="224"/>
      <c r="AF13" s="224"/>
      <c r="AG13" s="131">
        <f>COUNTIF(B13:AF13,"e")+AH13</f>
        <v>0</v>
      </c>
      <c r="AH13" s="132">
        <f t="shared" si="0"/>
        <v>0</v>
      </c>
      <c r="AI13" s="132">
        <f>COUNT(B14:AF22)</f>
        <v>0</v>
      </c>
      <c r="AJ13" s="133" t="e">
        <f>AG13/(AG13+AH13)</f>
        <v>#DIV/0!</v>
      </c>
      <c r="AK13" s="134"/>
      <c r="AL13" s="30"/>
      <c r="AM13" s="30"/>
      <c r="AN13" s="30"/>
      <c r="AO13" s="30"/>
      <c r="AP13" s="30"/>
      <c r="AQ13" s="30"/>
    </row>
    <row r="14" spans="1:43" x14ac:dyDescent="0.2">
      <c r="A14" s="162" t="s">
        <v>9</v>
      </c>
      <c r="F14" s="226"/>
      <c r="G14" s="226"/>
      <c r="M14" s="226"/>
      <c r="N14" s="226"/>
      <c r="T14" s="226"/>
      <c r="U14" s="226"/>
      <c r="AA14" s="226"/>
      <c r="AB14" s="226"/>
      <c r="AC14" s="226"/>
      <c r="AD14" s="226"/>
      <c r="AE14" s="226"/>
      <c r="AF14" s="226"/>
      <c r="AG14" s="164">
        <f>COUNTIF(B14:AF14,"e")+AH14</f>
        <v>0</v>
      </c>
      <c r="AH14" s="165">
        <f t="shared" si="0"/>
        <v>0</v>
      </c>
      <c r="AI14" s="166">
        <f>SUM(B14:AF14)</f>
        <v>0</v>
      </c>
      <c r="AJ14" s="5"/>
      <c r="AL14" s="1"/>
      <c r="AM14" s="1"/>
      <c r="AN14" s="1"/>
      <c r="AO14" s="1"/>
      <c r="AP14" s="1"/>
      <c r="AQ14" s="1"/>
    </row>
    <row r="15" spans="1:43" x14ac:dyDescent="0.2">
      <c r="A15" s="162" t="s">
        <v>1</v>
      </c>
      <c r="F15" s="226"/>
      <c r="G15" s="226"/>
      <c r="M15" s="226"/>
      <c r="N15" s="226"/>
      <c r="T15" s="226"/>
      <c r="U15" s="226"/>
      <c r="AA15" s="226"/>
      <c r="AB15" s="226"/>
      <c r="AC15" s="226"/>
      <c r="AD15" s="226"/>
      <c r="AE15" s="226"/>
      <c r="AF15" s="226"/>
      <c r="AG15" s="164">
        <f>COUNTIF(B15:AF15,"e")+AH15</f>
        <v>0</v>
      </c>
      <c r="AH15" s="165">
        <f t="shared" si="0"/>
        <v>0</v>
      </c>
      <c r="AI15" s="167">
        <f t="shared" ref="AI15:AI22" si="3">SUM(B15:AF15)</f>
        <v>0</v>
      </c>
      <c r="AJ15" s="5"/>
      <c r="AL15" s="1"/>
      <c r="AM15" s="1"/>
      <c r="AN15" s="1"/>
      <c r="AO15" s="1"/>
      <c r="AP15" s="1"/>
      <c r="AQ15" s="1"/>
    </row>
    <row r="16" spans="1:43" x14ac:dyDescent="0.2">
      <c r="A16" s="162" t="s">
        <v>2</v>
      </c>
      <c r="F16" s="226"/>
      <c r="G16" s="226"/>
      <c r="M16" s="226"/>
      <c r="N16" s="226"/>
      <c r="T16" s="226"/>
      <c r="U16" s="226"/>
      <c r="AA16" s="226"/>
      <c r="AB16" s="226"/>
      <c r="AC16" s="226"/>
      <c r="AD16" s="226"/>
      <c r="AE16" s="226"/>
      <c r="AF16" s="226"/>
      <c r="AG16" s="164">
        <f t="shared" ref="AG16:AG22" si="4">COUNTIF(B16:AF16,"e")+AH16</f>
        <v>0</v>
      </c>
      <c r="AH16" s="165">
        <f t="shared" si="0"/>
        <v>0</v>
      </c>
      <c r="AI16" s="167">
        <f t="shared" si="3"/>
        <v>0</v>
      </c>
      <c r="AJ16" s="5"/>
      <c r="AL16" s="1"/>
      <c r="AM16" s="1"/>
      <c r="AN16" s="1"/>
      <c r="AO16" s="1"/>
      <c r="AP16" s="1"/>
      <c r="AQ16" s="1"/>
    </row>
    <row r="17" spans="1:43" x14ac:dyDescent="0.2">
      <c r="A17" s="162" t="s">
        <v>3</v>
      </c>
      <c r="F17" s="226"/>
      <c r="G17" s="226"/>
      <c r="J17" s="234"/>
      <c r="M17" s="226"/>
      <c r="N17" s="226"/>
      <c r="T17" s="226"/>
      <c r="U17" s="226"/>
      <c r="AA17" s="226"/>
      <c r="AB17" s="226"/>
      <c r="AC17" s="226"/>
      <c r="AD17" s="226"/>
      <c r="AE17" s="226"/>
      <c r="AF17" s="226"/>
      <c r="AG17" s="164">
        <f t="shared" si="4"/>
        <v>0</v>
      </c>
      <c r="AH17" s="165">
        <f t="shared" si="0"/>
        <v>0</v>
      </c>
      <c r="AI17" s="167">
        <f t="shared" si="3"/>
        <v>0</v>
      </c>
      <c r="AJ17" s="5"/>
      <c r="AL17" s="1"/>
      <c r="AM17" s="1"/>
      <c r="AN17" s="1"/>
      <c r="AO17" s="1"/>
      <c r="AP17" s="1"/>
      <c r="AQ17" s="1"/>
    </row>
    <row r="18" spans="1:43" x14ac:dyDescent="0.2">
      <c r="A18" s="162" t="s">
        <v>4</v>
      </c>
      <c r="F18" s="226"/>
      <c r="G18" s="226"/>
      <c r="M18" s="226"/>
      <c r="N18" s="226"/>
      <c r="T18" s="226"/>
      <c r="U18" s="226"/>
      <c r="AA18" s="226"/>
      <c r="AB18" s="226"/>
      <c r="AC18" s="226"/>
      <c r="AD18" s="226"/>
      <c r="AE18" s="226"/>
      <c r="AF18" s="226"/>
      <c r="AG18" s="164">
        <f t="shared" si="4"/>
        <v>0</v>
      </c>
      <c r="AH18" s="165">
        <f t="shared" si="0"/>
        <v>0</v>
      </c>
      <c r="AI18" s="167">
        <f t="shared" si="3"/>
        <v>0</v>
      </c>
      <c r="AJ18" s="5"/>
      <c r="AL18" s="1"/>
      <c r="AM18" s="1"/>
      <c r="AN18" s="1"/>
      <c r="AO18" s="1"/>
      <c r="AP18" s="1"/>
      <c r="AQ18" s="1"/>
    </row>
    <row r="19" spans="1:43" x14ac:dyDescent="0.2">
      <c r="A19" s="162" t="s">
        <v>5</v>
      </c>
      <c r="F19" s="226"/>
      <c r="G19" s="226"/>
      <c r="M19" s="226"/>
      <c r="N19" s="226"/>
      <c r="T19" s="226"/>
      <c r="U19" s="226"/>
      <c r="AA19" s="226"/>
      <c r="AB19" s="226"/>
      <c r="AC19" s="226"/>
      <c r="AD19" s="226"/>
      <c r="AE19" s="226"/>
      <c r="AF19" s="226"/>
      <c r="AG19" s="164">
        <f t="shared" si="4"/>
        <v>0</v>
      </c>
      <c r="AH19" s="165">
        <f t="shared" si="0"/>
        <v>0</v>
      </c>
      <c r="AI19" s="167">
        <f t="shared" si="3"/>
        <v>0</v>
      </c>
      <c r="AJ19" s="5"/>
      <c r="AL19" s="1"/>
      <c r="AM19" s="1"/>
      <c r="AN19" s="1"/>
      <c r="AO19" s="1"/>
      <c r="AP19" s="1"/>
      <c r="AQ19" s="1"/>
    </row>
    <row r="20" spans="1:43" x14ac:dyDescent="0.2">
      <c r="A20" s="162" t="s">
        <v>6</v>
      </c>
      <c r="F20" s="226"/>
      <c r="G20" s="226"/>
      <c r="M20" s="226"/>
      <c r="N20" s="226"/>
      <c r="T20" s="226"/>
      <c r="U20" s="226"/>
      <c r="AA20" s="226"/>
      <c r="AB20" s="226"/>
      <c r="AC20" s="226"/>
      <c r="AD20" s="226"/>
      <c r="AE20" s="226"/>
      <c r="AF20" s="226"/>
      <c r="AG20" s="164">
        <f t="shared" si="4"/>
        <v>0</v>
      </c>
      <c r="AH20" s="165">
        <f t="shared" si="0"/>
        <v>0</v>
      </c>
      <c r="AI20" s="167">
        <f t="shared" si="3"/>
        <v>0</v>
      </c>
      <c r="AJ20" s="5"/>
      <c r="AL20" s="1"/>
      <c r="AM20" s="1"/>
      <c r="AN20" s="1"/>
      <c r="AO20" s="1"/>
      <c r="AP20" s="1"/>
      <c r="AQ20" s="1"/>
    </row>
    <row r="21" spans="1:43" x14ac:dyDescent="0.2">
      <c r="A21" s="162" t="s">
        <v>7</v>
      </c>
      <c r="F21" s="226"/>
      <c r="G21" s="226"/>
      <c r="M21" s="226"/>
      <c r="N21" s="226"/>
      <c r="T21" s="226"/>
      <c r="U21" s="226"/>
      <c r="AA21" s="226"/>
      <c r="AB21" s="226"/>
      <c r="AC21" s="226"/>
      <c r="AD21" s="226"/>
      <c r="AE21" s="226"/>
      <c r="AF21" s="226"/>
      <c r="AG21" s="164">
        <f t="shared" si="4"/>
        <v>0</v>
      </c>
      <c r="AH21" s="165">
        <f t="shared" si="0"/>
        <v>0</v>
      </c>
      <c r="AI21" s="167">
        <f t="shared" si="3"/>
        <v>0</v>
      </c>
      <c r="AJ21" s="5"/>
      <c r="AL21" s="1"/>
      <c r="AM21" s="1"/>
      <c r="AN21" s="1"/>
      <c r="AO21" s="1"/>
      <c r="AP21" s="1"/>
      <c r="AQ21" s="1"/>
    </row>
    <row r="22" spans="1:43" s="17" customFormat="1" x14ac:dyDescent="0.2">
      <c r="A22" s="163" t="s">
        <v>8</v>
      </c>
      <c r="B22" s="21"/>
      <c r="C22" s="21"/>
      <c r="D22" s="21"/>
      <c r="E22" s="21"/>
      <c r="F22" s="228"/>
      <c r="G22" s="228"/>
      <c r="H22" s="21"/>
      <c r="I22" s="21"/>
      <c r="J22" s="21"/>
      <c r="K22" s="21"/>
      <c r="L22" s="21"/>
      <c r="M22" s="228"/>
      <c r="N22" s="228"/>
      <c r="O22" s="21"/>
      <c r="P22" s="21"/>
      <c r="Q22" s="21"/>
      <c r="R22" s="21"/>
      <c r="S22" s="21"/>
      <c r="T22" s="228"/>
      <c r="U22" s="228"/>
      <c r="V22" s="21"/>
      <c r="W22" s="21"/>
      <c r="X22" s="21"/>
      <c r="Y22" s="21"/>
      <c r="Z22" s="21"/>
      <c r="AA22" s="228"/>
      <c r="AB22" s="228"/>
      <c r="AC22" s="228"/>
      <c r="AD22" s="228"/>
      <c r="AE22" s="228"/>
      <c r="AF22" s="228"/>
      <c r="AG22" s="168">
        <f t="shared" si="4"/>
        <v>0</v>
      </c>
      <c r="AH22" s="169">
        <f t="shared" si="0"/>
        <v>0</v>
      </c>
      <c r="AI22" s="169">
        <f t="shared" si="3"/>
        <v>0</v>
      </c>
      <c r="AJ22" s="18"/>
      <c r="AK22" s="15"/>
      <c r="AL22" s="16"/>
      <c r="AM22" s="16"/>
      <c r="AN22" s="16"/>
      <c r="AO22" s="16"/>
      <c r="AP22" s="16"/>
      <c r="AQ22" s="16"/>
    </row>
    <row r="23" spans="1:43" s="35" customFormat="1" ht="13.5" thickBot="1" x14ac:dyDescent="0.25">
      <c r="A23" s="137"/>
      <c r="B23" s="32"/>
      <c r="C23" s="32"/>
      <c r="D23" s="32"/>
      <c r="E23" s="32"/>
      <c r="F23" s="229"/>
      <c r="G23" s="229"/>
      <c r="H23" s="32"/>
      <c r="I23" s="32"/>
      <c r="J23" s="32"/>
      <c r="K23" s="32"/>
      <c r="L23" s="32"/>
      <c r="M23" s="229"/>
      <c r="N23" s="229"/>
      <c r="O23" s="32"/>
      <c r="P23" s="32"/>
      <c r="Q23" s="32"/>
      <c r="R23" s="32"/>
      <c r="S23" s="32"/>
      <c r="T23" s="229"/>
      <c r="U23" s="229"/>
      <c r="V23" s="32"/>
      <c r="W23" s="32"/>
      <c r="X23" s="32"/>
      <c r="Y23" s="32"/>
      <c r="Z23" s="32"/>
      <c r="AA23" s="229"/>
      <c r="AB23" s="229"/>
      <c r="AC23" s="229"/>
      <c r="AD23" s="229"/>
      <c r="AE23" s="229"/>
      <c r="AF23" s="229"/>
      <c r="AG23" s="138">
        <f>SUM(AG14:AG22)</f>
        <v>0</v>
      </c>
      <c r="AH23" s="139">
        <f>SUM(AH14:AH22)</f>
        <v>0</v>
      </c>
      <c r="AI23" s="139">
        <f>SUM(AI14:AI22)</f>
        <v>0</v>
      </c>
      <c r="AJ23" s="40" t="e">
        <f>AG23/(AG23+AH23)</f>
        <v>#DIV/0!</v>
      </c>
      <c r="AK23" s="33"/>
      <c r="AL23" s="34"/>
      <c r="AM23" s="34"/>
      <c r="AN23" s="34"/>
      <c r="AO23" s="34"/>
      <c r="AP23" s="34"/>
      <c r="AQ23" s="34"/>
    </row>
    <row r="24" spans="1:43" s="141" customFormat="1" x14ac:dyDescent="0.2">
      <c r="A24" s="170" t="str">
        <f>IF(Schülernamen!$A$4="","",Schülernamen!$A$4)</f>
        <v>Schüler3</v>
      </c>
      <c r="B24" s="232"/>
      <c r="C24" s="232"/>
      <c r="D24" s="232"/>
      <c r="E24" s="232"/>
      <c r="F24" s="224"/>
      <c r="G24" s="224"/>
      <c r="H24" s="232"/>
      <c r="I24" s="232"/>
      <c r="J24" s="232"/>
      <c r="K24" s="232"/>
      <c r="L24" s="232"/>
      <c r="M24" s="224"/>
      <c r="N24" s="224"/>
      <c r="O24" s="232"/>
      <c r="P24" s="232"/>
      <c r="Q24" s="232"/>
      <c r="R24" s="232"/>
      <c r="S24" s="232"/>
      <c r="T24" s="224"/>
      <c r="U24" s="224"/>
      <c r="V24" s="232"/>
      <c r="W24" s="232"/>
      <c r="X24" s="232"/>
      <c r="Y24" s="232"/>
      <c r="Z24" s="232"/>
      <c r="AA24" s="224"/>
      <c r="AB24" s="224"/>
      <c r="AC24" s="224"/>
      <c r="AD24" s="224"/>
      <c r="AE24" s="224"/>
      <c r="AF24" s="224"/>
      <c r="AG24" s="172">
        <f t="shared" ref="AG24:AG77" si="5">COUNTIF(B24:AF24,"e")+AH24</f>
        <v>0</v>
      </c>
      <c r="AH24" s="173">
        <f t="shared" si="0"/>
        <v>0</v>
      </c>
      <c r="AI24" s="173">
        <f>COUNT(B25:AF33)</f>
        <v>0</v>
      </c>
      <c r="AJ24" s="174" t="e">
        <f>AG24/(AG24+AH24)</f>
        <v>#DIV/0!</v>
      </c>
      <c r="AK24" s="175"/>
      <c r="AL24" s="143"/>
      <c r="AM24" s="143"/>
      <c r="AN24" s="143"/>
      <c r="AO24" s="143"/>
      <c r="AP24" s="143"/>
      <c r="AQ24" s="143"/>
    </row>
    <row r="25" spans="1:43" x14ac:dyDescent="0.2">
      <c r="A25" s="151" t="s">
        <v>9</v>
      </c>
      <c r="F25" s="226"/>
      <c r="G25" s="226"/>
      <c r="M25" s="226"/>
      <c r="N25" s="226"/>
      <c r="T25" s="226"/>
      <c r="U25" s="226"/>
      <c r="AA25" s="226"/>
      <c r="AB25" s="226"/>
      <c r="AC25" s="226"/>
      <c r="AD25" s="226"/>
      <c r="AE25" s="226"/>
      <c r="AF25" s="226"/>
      <c r="AG25" s="154">
        <f t="shared" si="5"/>
        <v>0</v>
      </c>
      <c r="AH25" s="155">
        <f t="shared" si="0"/>
        <v>0</v>
      </c>
      <c r="AI25" s="156">
        <f>SUM(B25:AF25)</f>
        <v>0</v>
      </c>
      <c r="AJ25" s="3"/>
      <c r="AL25" s="1"/>
      <c r="AM25" s="1"/>
      <c r="AN25" s="1"/>
      <c r="AO25" s="1"/>
      <c r="AP25" s="1"/>
      <c r="AQ25" s="1"/>
    </row>
    <row r="26" spans="1:43" x14ac:dyDescent="0.2">
      <c r="A26" s="151" t="s">
        <v>1</v>
      </c>
      <c r="F26" s="226"/>
      <c r="G26" s="226"/>
      <c r="M26" s="226"/>
      <c r="N26" s="226"/>
      <c r="T26" s="226"/>
      <c r="U26" s="226"/>
      <c r="AA26" s="226"/>
      <c r="AB26" s="226"/>
      <c r="AC26" s="226"/>
      <c r="AD26" s="226"/>
      <c r="AE26" s="226"/>
      <c r="AF26" s="226"/>
      <c r="AG26" s="154">
        <f t="shared" si="5"/>
        <v>0</v>
      </c>
      <c r="AH26" s="155">
        <f t="shared" si="0"/>
        <v>0</v>
      </c>
      <c r="AI26" s="157">
        <f t="shared" ref="AI26:AI33" si="6">SUM(B26:AF26)</f>
        <v>0</v>
      </c>
      <c r="AJ26" s="3"/>
      <c r="AL26" s="1"/>
      <c r="AM26" s="1"/>
      <c r="AN26" s="1"/>
      <c r="AO26" s="1"/>
      <c r="AP26" s="1"/>
      <c r="AQ26" s="1"/>
    </row>
    <row r="27" spans="1:43" x14ac:dyDescent="0.2">
      <c r="A27" s="151" t="s">
        <v>2</v>
      </c>
      <c r="D27" s="227"/>
      <c r="E27" s="227"/>
      <c r="F27" s="235"/>
      <c r="G27" s="235"/>
      <c r="H27" s="227"/>
      <c r="I27" s="227"/>
      <c r="J27" s="227"/>
      <c r="K27" s="227"/>
      <c r="L27" s="227"/>
      <c r="M27" s="235"/>
      <c r="N27" s="235"/>
      <c r="O27" s="227"/>
      <c r="P27" s="227"/>
      <c r="Q27" s="227"/>
      <c r="R27" s="227"/>
      <c r="S27" s="227"/>
      <c r="T27" s="235"/>
      <c r="U27" s="235"/>
      <c r="V27" s="227"/>
      <c r="W27" s="227"/>
      <c r="X27" s="227"/>
      <c r="Y27" s="227"/>
      <c r="AA27" s="226"/>
      <c r="AB27" s="226"/>
      <c r="AC27" s="226"/>
      <c r="AD27" s="226"/>
      <c r="AE27" s="226"/>
      <c r="AF27" s="226"/>
      <c r="AG27" s="154">
        <f t="shared" si="5"/>
        <v>0</v>
      </c>
      <c r="AH27" s="155">
        <f t="shared" si="0"/>
        <v>0</v>
      </c>
      <c r="AI27" s="157">
        <f t="shared" si="6"/>
        <v>0</v>
      </c>
      <c r="AJ27" s="3"/>
      <c r="AL27" s="1"/>
      <c r="AM27" s="1"/>
      <c r="AN27" s="1"/>
      <c r="AO27" s="1"/>
      <c r="AP27" s="1"/>
      <c r="AQ27" s="1"/>
    </row>
    <row r="28" spans="1:43" x14ac:dyDescent="0.2">
      <c r="A28" s="151" t="s">
        <v>3</v>
      </c>
      <c r="F28" s="226"/>
      <c r="G28" s="226"/>
      <c r="M28" s="226"/>
      <c r="N28" s="226"/>
      <c r="T28" s="226"/>
      <c r="U28" s="226"/>
      <c r="AA28" s="226"/>
      <c r="AB28" s="226"/>
      <c r="AC28" s="226"/>
      <c r="AD28" s="226"/>
      <c r="AE28" s="226"/>
      <c r="AF28" s="226"/>
      <c r="AG28" s="154">
        <f t="shared" si="5"/>
        <v>0</v>
      </c>
      <c r="AH28" s="155">
        <f t="shared" si="0"/>
        <v>0</v>
      </c>
      <c r="AI28" s="157">
        <f t="shared" si="6"/>
        <v>0</v>
      </c>
      <c r="AJ28" s="3"/>
      <c r="AL28" s="1"/>
      <c r="AM28" s="1"/>
      <c r="AN28" s="1"/>
      <c r="AO28" s="1"/>
      <c r="AP28" s="1"/>
      <c r="AQ28" s="1"/>
    </row>
    <row r="29" spans="1:43" x14ac:dyDescent="0.2">
      <c r="A29" s="151" t="s">
        <v>4</v>
      </c>
      <c r="F29" s="226"/>
      <c r="G29" s="226"/>
      <c r="M29" s="226"/>
      <c r="N29" s="226"/>
      <c r="T29" s="235"/>
      <c r="U29" s="235"/>
      <c r="V29" s="227"/>
      <c r="W29" s="227"/>
      <c r="X29" s="227"/>
      <c r="Y29" s="227"/>
      <c r="Z29" s="227"/>
      <c r="AA29" s="235"/>
      <c r="AB29" s="235"/>
      <c r="AC29" s="235"/>
      <c r="AD29" s="235"/>
      <c r="AE29" s="226"/>
      <c r="AF29" s="226"/>
      <c r="AG29" s="154">
        <f t="shared" si="5"/>
        <v>0</v>
      </c>
      <c r="AH29" s="155">
        <f t="shared" si="0"/>
        <v>0</v>
      </c>
      <c r="AI29" s="157">
        <f t="shared" si="6"/>
        <v>0</v>
      </c>
      <c r="AJ29" s="3"/>
      <c r="AL29" s="1"/>
      <c r="AM29" s="1"/>
      <c r="AN29" s="1"/>
      <c r="AO29" s="1"/>
      <c r="AP29" s="1"/>
      <c r="AQ29" s="1"/>
    </row>
    <row r="30" spans="1:43" x14ac:dyDescent="0.2">
      <c r="A30" s="151" t="s">
        <v>5</v>
      </c>
      <c r="F30" s="226"/>
      <c r="G30" s="226"/>
      <c r="M30" s="226"/>
      <c r="N30" s="226"/>
      <c r="T30" s="226"/>
      <c r="U30" s="226"/>
      <c r="AA30" s="226"/>
      <c r="AB30" s="226"/>
      <c r="AC30" s="226"/>
      <c r="AD30" s="226"/>
      <c r="AE30" s="226"/>
      <c r="AF30" s="226"/>
      <c r="AG30" s="154">
        <f t="shared" si="5"/>
        <v>0</v>
      </c>
      <c r="AH30" s="155">
        <f t="shared" si="0"/>
        <v>0</v>
      </c>
      <c r="AI30" s="157">
        <f t="shared" si="6"/>
        <v>0</v>
      </c>
      <c r="AJ30" s="3"/>
      <c r="AL30" s="1"/>
      <c r="AM30" s="1"/>
      <c r="AN30" s="1"/>
      <c r="AO30" s="1"/>
      <c r="AP30" s="1"/>
      <c r="AQ30" s="1"/>
    </row>
    <row r="31" spans="1:43" x14ac:dyDescent="0.2">
      <c r="A31" s="151" t="s">
        <v>6</v>
      </c>
      <c r="F31" s="226"/>
      <c r="G31" s="226"/>
      <c r="M31" s="226"/>
      <c r="N31" s="226"/>
      <c r="T31" s="226"/>
      <c r="U31" s="226"/>
      <c r="AA31" s="226"/>
      <c r="AB31" s="226"/>
      <c r="AC31" s="226"/>
      <c r="AD31" s="226"/>
      <c r="AE31" s="226"/>
      <c r="AF31" s="226"/>
      <c r="AG31" s="154">
        <f t="shared" si="5"/>
        <v>0</v>
      </c>
      <c r="AH31" s="155">
        <f t="shared" si="0"/>
        <v>0</v>
      </c>
      <c r="AI31" s="157">
        <f t="shared" si="6"/>
        <v>0</v>
      </c>
      <c r="AJ31" s="3"/>
      <c r="AL31" s="1"/>
      <c r="AM31" s="1"/>
      <c r="AN31" s="1"/>
      <c r="AO31" s="1"/>
      <c r="AP31" s="1"/>
      <c r="AQ31" s="1"/>
    </row>
    <row r="32" spans="1:43" x14ac:dyDescent="0.2">
      <c r="A32" s="151" t="s">
        <v>7</v>
      </c>
      <c r="F32" s="226"/>
      <c r="G32" s="226"/>
      <c r="M32" s="226"/>
      <c r="N32" s="226"/>
      <c r="T32" s="226"/>
      <c r="U32" s="226"/>
      <c r="AA32" s="226"/>
      <c r="AB32" s="226"/>
      <c r="AC32" s="226"/>
      <c r="AD32" s="226"/>
      <c r="AE32" s="226"/>
      <c r="AF32" s="226"/>
      <c r="AG32" s="154">
        <f t="shared" si="5"/>
        <v>0</v>
      </c>
      <c r="AH32" s="155">
        <f t="shared" si="0"/>
        <v>0</v>
      </c>
      <c r="AI32" s="157">
        <f t="shared" si="6"/>
        <v>0</v>
      </c>
      <c r="AJ32" s="3"/>
      <c r="AL32" s="1"/>
      <c r="AM32" s="1"/>
      <c r="AN32" s="1"/>
      <c r="AO32" s="1"/>
      <c r="AP32" s="1"/>
      <c r="AQ32" s="1"/>
    </row>
    <row r="33" spans="1:43" s="17" customFormat="1" x14ac:dyDescent="0.2">
      <c r="A33" s="152" t="s">
        <v>8</v>
      </c>
      <c r="B33" s="21"/>
      <c r="C33" s="21"/>
      <c r="D33" s="21"/>
      <c r="E33" s="21"/>
      <c r="F33" s="228"/>
      <c r="G33" s="228"/>
      <c r="H33" s="21"/>
      <c r="I33" s="21"/>
      <c r="J33" s="21"/>
      <c r="K33" s="21"/>
      <c r="L33" s="21"/>
      <c r="M33" s="228"/>
      <c r="N33" s="228"/>
      <c r="O33" s="21"/>
      <c r="P33" s="21"/>
      <c r="Q33" s="21"/>
      <c r="R33" s="21"/>
      <c r="S33" s="21"/>
      <c r="T33" s="228"/>
      <c r="U33" s="228"/>
      <c r="V33" s="21"/>
      <c r="W33" s="21"/>
      <c r="X33" s="21"/>
      <c r="Y33" s="21"/>
      <c r="Z33" s="21"/>
      <c r="AA33" s="228"/>
      <c r="AB33" s="228"/>
      <c r="AC33" s="228"/>
      <c r="AD33" s="228"/>
      <c r="AE33" s="228"/>
      <c r="AF33" s="228"/>
      <c r="AG33" s="158">
        <f t="shared" si="5"/>
        <v>0</v>
      </c>
      <c r="AH33" s="159">
        <f t="shared" si="0"/>
        <v>0</v>
      </c>
      <c r="AI33" s="159">
        <f t="shared" si="6"/>
        <v>0</v>
      </c>
      <c r="AJ33" s="14"/>
      <c r="AK33" s="15"/>
      <c r="AL33" s="16"/>
      <c r="AM33" s="16"/>
      <c r="AN33" s="16"/>
      <c r="AO33" s="16"/>
      <c r="AP33" s="16"/>
      <c r="AQ33" s="16"/>
    </row>
    <row r="34" spans="1:43" s="140" customFormat="1" ht="13.5" thickBot="1" x14ac:dyDescent="0.25">
      <c r="A34" s="153"/>
      <c r="B34" s="32"/>
      <c r="C34" s="32"/>
      <c r="D34" s="32"/>
      <c r="E34" s="32"/>
      <c r="F34" s="229"/>
      <c r="G34" s="229"/>
      <c r="H34" s="32"/>
      <c r="I34" s="32"/>
      <c r="J34" s="32"/>
      <c r="K34" s="32"/>
      <c r="L34" s="32"/>
      <c r="M34" s="229"/>
      <c r="N34" s="229"/>
      <c r="O34" s="32"/>
      <c r="P34" s="32"/>
      <c r="Q34" s="32"/>
      <c r="R34" s="32"/>
      <c r="S34" s="32"/>
      <c r="T34" s="229"/>
      <c r="U34" s="229"/>
      <c r="V34" s="32"/>
      <c r="W34" s="32"/>
      <c r="X34" s="32"/>
      <c r="Y34" s="32"/>
      <c r="Z34" s="32"/>
      <c r="AA34" s="229"/>
      <c r="AB34" s="229"/>
      <c r="AC34" s="229"/>
      <c r="AD34" s="229"/>
      <c r="AE34" s="229"/>
      <c r="AF34" s="229"/>
      <c r="AG34" s="160">
        <f t="shared" ref="AG34" si="7">SUM(AG25:AG33)</f>
        <v>0</v>
      </c>
      <c r="AH34" s="161">
        <f>SUM(AH25:AH33)</f>
        <v>0</v>
      </c>
      <c r="AI34" s="161">
        <f>SUM(AI25:AI33)</f>
        <v>0</v>
      </c>
      <c r="AJ34" s="40" t="e">
        <f>AG34/(AG34+AH34)</f>
        <v>#DIV/0!</v>
      </c>
      <c r="AK34" s="178"/>
      <c r="AL34" s="144"/>
      <c r="AM34" s="144"/>
      <c r="AN34" s="144"/>
      <c r="AO34" s="144"/>
      <c r="AP34" s="144"/>
      <c r="AQ34" s="144"/>
    </row>
    <row r="35" spans="1:43" s="31" customFormat="1" x14ac:dyDescent="0.2">
      <c r="A35" s="129" t="str">
        <f>IF(Schülernamen!$A$5="","",Schülernamen!$A$5)</f>
        <v>Schüler4</v>
      </c>
      <c r="B35" s="232"/>
      <c r="C35" s="232"/>
      <c r="D35" s="232"/>
      <c r="E35" s="232"/>
      <c r="F35" s="224"/>
      <c r="G35" s="224"/>
      <c r="H35" s="232"/>
      <c r="I35" s="232"/>
      <c r="J35" s="232"/>
      <c r="K35" s="232"/>
      <c r="L35" s="232"/>
      <c r="M35" s="224"/>
      <c r="N35" s="224"/>
      <c r="O35" s="232"/>
      <c r="P35" s="232"/>
      <c r="Q35" s="232"/>
      <c r="R35" s="232"/>
      <c r="S35" s="232"/>
      <c r="T35" s="224"/>
      <c r="U35" s="224"/>
      <c r="V35" s="232"/>
      <c r="W35" s="232"/>
      <c r="X35" s="232"/>
      <c r="Y35" s="232"/>
      <c r="Z35" s="232"/>
      <c r="AA35" s="224"/>
      <c r="AB35" s="224"/>
      <c r="AC35" s="224"/>
      <c r="AD35" s="224"/>
      <c r="AE35" s="224"/>
      <c r="AF35" s="224"/>
      <c r="AG35" s="131">
        <f t="shared" ref="AG35:AG88" si="8">COUNTIF(B35:AF35,"e")+AH35</f>
        <v>0</v>
      </c>
      <c r="AH35" s="132">
        <f t="shared" si="0"/>
        <v>0</v>
      </c>
      <c r="AI35" s="132">
        <f>COUNT(B36:AF44)</f>
        <v>0</v>
      </c>
      <c r="AJ35" s="133" t="e">
        <f>AG35/(AG35+AH35)</f>
        <v>#DIV/0!</v>
      </c>
      <c r="AK35" s="134"/>
      <c r="AL35" s="30"/>
      <c r="AM35" s="30"/>
      <c r="AN35" s="30"/>
      <c r="AO35" s="30"/>
      <c r="AP35" s="30"/>
      <c r="AQ35" s="30"/>
    </row>
    <row r="36" spans="1:43" x14ac:dyDescent="0.2">
      <c r="A36" s="162" t="s">
        <v>9</v>
      </c>
      <c r="F36" s="226"/>
      <c r="G36" s="226"/>
      <c r="M36" s="226"/>
      <c r="N36" s="226"/>
      <c r="T36" s="226"/>
      <c r="U36" s="226"/>
      <c r="AA36" s="226"/>
      <c r="AB36" s="226"/>
      <c r="AC36" s="226"/>
      <c r="AD36" s="226"/>
      <c r="AE36" s="226"/>
      <c r="AF36" s="226"/>
      <c r="AG36" s="164">
        <f t="shared" si="8"/>
        <v>0</v>
      </c>
      <c r="AH36" s="165">
        <f t="shared" si="0"/>
        <v>0</v>
      </c>
      <c r="AI36" s="166">
        <f>SUM(B36:AF36)</f>
        <v>0</v>
      </c>
      <c r="AJ36" s="5"/>
      <c r="AL36" s="1"/>
      <c r="AM36" s="1"/>
      <c r="AN36" s="1"/>
      <c r="AO36" s="1"/>
      <c r="AP36" s="1"/>
      <c r="AQ36" s="1"/>
    </row>
    <row r="37" spans="1:43" x14ac:dyDescent="0.2">
      <c r="A37" s="162" t="s">
        <v>1</v>
      </c>
      <c r="F37" s="226"/>
      <c r="G37" s="226"/>
      <c r="M37" s="226"/>
      <c r="N37" s="226"/>
      <c r="T37" s="226"/>
      <c r="U37" s="226"/>
      <c r="AA37" s="226"/>
      <c r="AB37" s="226"/>
      <c r="AC37" s="226"/>
      <c r="AD37" s="226"/>
      <c r="AE37" s="226"/>
      <c r="AF37" s="226"/>
      <c r="AG37" s="164">
        <f t="shared" si="8"/>
        <v>0</v>
      </c>
      <c r="AH37" s="165">
        <f t="shared" si="0"/>
        <v>0</v>
      </c>
      <c r="AI37" s="167">
        <f t="shared" ref="AI37:AI44" si="9">SUM(B37:AF37)</f>
        <v>0</v>
      </c>
      <c r="AJ37" s="5"/>
      <c r="AL37" s="1"/>
      <c r="AM37" s="1"/>
      <c r="AN37" s="1"/>
      <c r="AO37" s="1"/>
      <c r="AP37" s="1"/>
      <c r="AQ37" s="1"/>
    </row>
    <row r="38" spans="1:43" x14ac:dyDescent="0.2">
      <c r="A38" s="162" t="s">
        <v>2</v>
      </c>
      <c r="F38" s="226"/>
      <c r="G38" s="226"/>
      <c r="M38" s="226"/>
      <c r="N38" s="226"/>
      <c r="T38" s="226"/>
      <c r="U38" s="226"/>
      <c r="AA38" s="226"/>
      <c r="AB38" s="226"/>
      <c r="AC38" s="226"/>
      <c r="AD38" s="226"/>
      <c r="AE38" s="226"/>
      <c r="AF38" s="226"/>
      <c r="AG38" s="164">
        <f t="shared" si="8"/>
        <v>0</v>
      </c>
      <c r="AH38" s="165">
        <f t="shared" si="0"/>
        <v>0</v>
      </c>
      <c r="AI38" s="167">
        <f t="shared" si="9"/>
        <v>0</v>
      </c>
      <c r="AJ38" s="5"/>
    </row>
    <row r="39" spans="1:43" x14ac:dyDescent="0.2">
      <c r="A39" s="162" t="s">
        <v>3</v>
      </c>
      <c r="F39" s="226"/>
      <c r="G39" s="226"/>
      <c r="M39" s="226"/>
      <c r="N39" s="226"/>
      <c r="T39" s="226"/>
      <c r="U39" s="226"/>
      <c r="AA39" s="226"/>
      <c r="AB39" s="226"/>
      <c r="AC39" s="226"/>
      <c r="AD39" s="226"/>
      <c r="AE39" s="226"/>
      <c r="AF39" s="226"/>
      <c r="AG39" s="164">
        <f t="shared" si="8"/>
        <v>0</v>
      </c>
      <c r="AH39" s="165">
        <f t="shared" si="0"/>
        <v>0</v>
      </c>
      <c r="AI39" s="167">
        <f t="shared" si="9"/>
        <v>0</v>
      </c>
      <c r="AJ39" s="5"/>
    </row>
    <row r="40" spans="1:43" x14ac:dyDescent="0.2">
      <c r="A40" s="162" t="s">
        <v>4</v>
      </c>
      <c r="F40" s="226"/>
      <c r="G40" s="226"/>
      <c r="M40" s="226"/>
      <c r="N40" s="226"/>
      <c r="T40" s="226"/>
      <c r="U40" s="226"/>
      <c r="AA40" s="226"/>
      <c r="AB40" s="226"/>
      <c r="AC40" s="226"/>
      <c r="AD40" s="226"/>
      <c r="AE40" s="226"/>
      <c r="AF40" s="226"/>
      <c r="AG40" s="164">
        <f t="shared" si="8"/>
        <v>0</v>
      </c>
      <c r="AH40" s="165">
        <f t="shared" si="0"/>
        <v>0</v>
      </c>
      <c r="AI40" s="167">
        <f t="shared" si="9"/>
        <v>0</v>
      </c>
      <c r="AJ40" s="5"/>
    </row>
    <row r="41" spans="1:43" x14ac:dyDescent="0.2">
      <c r="A41" s="162" t="s">
        <v>5</v>
      </c>
      <c r="F41" s="226"/>
      <c r="G41" s="226"/>
      <c r="M41" s="226"/>
      <c r="N41" s="226"/>
      <c r="T41" s="226"/>
      <c r="U41" s="226"/>
      <c r="AA41" s="226"/>
      <c r="AB41" s="226"/>
      <c r="AC41" s="226"/>
      <c r="AD41" s="226"/>
      <c r="AE41" s="226"/>
      <c r="AF41" s="226"/>
      <c r="AG41" s="164">
        <f t="shared" si="8"/>
        <v>0</v>
      </c>
      <c r="AH41" s="165">
        <f t="shared" si="0"/>
        <v>0</v>
      </c>
      <c r="AI41" s="167">
        <f t="shared" si="9"/>
        <v>0</v>
      </c>
      <c r="AJ41" s="5"/>
    </row>
    <row r="42" spans="1:43" x14ac:dyDescent="0.2">
      <c r="A42" s="162" t="s">
        <v>6</v>
      </c>
      <c r="F42" s="226"/>
      <c r="G42" s="226"/>
      <c r="M42" s="226"/>
      <c r="N42" s="226"/>
      <c r="T42" s="226"/>
      <c r="U42" s="226"/>
      <c r="AA42" s="226"/>
      <c r="AB42" s="226"/>
      <c r="AC42" s="226"/>
      <c r="AD42" s="226"/>
      <c r="AE42" s="226"/>
      <c r="AF42" s="226"/>
      <c r="AG42" s="164">
        <f t="shared" si="8"/>
        <v>0</v>
      </c>
      <c r="AH42" s="165">
        <f t="shared" si="0"/>
        <v>0</v>
      </c>
      <c r="AI42" s="167">
        <f t="shared" si="9"/>
        <v>0</v>
      </c>
      <c r="AJ42" s="5"/>
    </row>
    <row r="43" spans="1:43" x14ac:dyDescent="0.2">
      <c r="A43" s="162" t="s">
        <v>7</v>
      </c>
      <c r="F43" s="226"/>
      <c r="G43" s="226"/>
      <c r="M43" s="226"/>
      <c r="N43" s="226"/>
      <c r="T43" s="226"/>
      <c r="U43" s="226"/>
      <c r="AA43" s="226"/>
      <c r="AB43" s="226"/>
      <c r="AC43" s="226"/>
      <c r="AD43" s="226"/>
      <c r="AE43" s="226"/>
      <c r="AF43" s="226"/>
      <c r="AG43" s="164">
        <f t="shared" si="8"/>
        <v>0</v>
      </c>
      <c r="AH43" s="165">
        <f t="shared" si="0"/>
        <v>0</v>
      </c>
      <c r="AI43" s="167">
        <f t="shared" si="9"/>
        <v>0</v>
      </c>
      <c r="AJ43" s="5"/>
    </row>
    <row r="44" spans="1:43" s="17" customFormat="1" x14ac:dyDescent="0.2">
      <c r="A44" s="163" t="s">
        <v>8</v>
      </c>
      <c r="B44" s="21"/>
      <c r="C44" s="21"/>
      <c r="D44" s="21"/>
      <c r="E44" s="21"/>
      <c r="F44" s="228"/>
      <c r="G44" s="228"/>
      <c r="H44" s="21"/>
      <c r="I44" s="21"/>
      <c r="J44" s="21"/>
      <c r="K44" s="21"/>
      <c r="L44" s="21"/>
      <c r="M44" s="228"/>
      <c r="N44" s="228"/>
      <c r="O44" s="21"/>
      <c r="P44" s="21"/>
      <c r="Q44" s="21"/>
      <c r="R44" s="21"/>
      <c r="S44" s="21"/>
      <c r="T44" s="228"/>
      <c r="U44" s="228"/>
      <c r="V44" s="21"/>
      <c r="W44" s="21"/>
      <c r="X44" s="21"/>
      <c r="Y44" s="21"/>
      <c r="Z44" s="21"/>
      <c r="AA44" s="228"/>
      <c r="AB44" s="228"/>
      <c r="AC44" s="228"/>
      <c r="AD44" s="228"/>
      <c r="AE44" s="228"/>
      <c r="AF44" s="228"/>
      <c r="AG44" s="168">
        <f t="shared" si="8"/>
        <v>0</v>
      </c>
      <c r="AH44" s="169">
        <f t="shared" si="0"/>
        <v>0</v>
      </c>
      <c r="AI44" s="169">
        <f t="shared" si="9"/>
        <v>0</v>
      </c>
      <c r="AJ44" s="18"/>
      <c r="AK44" s="15"/>
    </row>
    <row r="45" spans="1:43" s="35" customFormat="1" ht="13.5" thickBot="1" x14ac:dyDescent="0.25">
      <c r="A45" s="137"/>
      <c r="B45" s="32"/>
      <c r="C45" s="32"/>
      <c r="D45" s="32"/>
      <c r="E45" s="32"/>
      <c r="F45" s="229"/>
      <c r="G45" s="229"/>
      <c r="H45" s="32"/>
      <c r="I45" s="32"/>
      <c r="J45" s="32"/>
      <c r="K45" s="32"/>
      <c r="L45" s="32"/>
      <c r="M45" s="229"/>
      <c r="N45" s="229"/>
      <c r="O45" s="32"/>
      <c r="P45" s="32"/>
      <c r="Q45" s="32"/>
      <c r="R45" s="32"/>
      <c r="S45" s="32"/>
      <c r="T45" s="229"/>
      <c r="U45" s="229"/>
      <c r="V45" s="32"/>
      <c r="W45" s="32"/>
      <c r="X45" s="32"/>
      <c r="Y45" s="32"/>
      <c r="Z45" s="32"/>
      <c r="AA45" s="229"/>
      <c r="AB45" s="229"/>
      <c r="AC45" s="229"/>
      <c r="AD45" s="229"/>
      <c r="AE45" s="229"/>
      <c r="AF45" s="229"/>
      <c r="AG45" s="138">
        <f t="shared" ref="AG45" si="10">SUM(AG36:AG44)</f>
        <v>0</v>
      </c>
      <c r="AH45" s="139">
        <f>SUM(AH36:AH44)</f>
        <v>0</v>
      </c>
      <c r="AI45" s="139">
        <f>SUM(AI36:AI44)</f>
        <v>0</v>
      </c>
      <c r="AJ45" s="40" t="e">
        <f>AG45/(AG45+AH45)</f>
        <v>#DIV/0!</v>
      </c>
      <c r="AK45" s="33"/>
    </row>
    <row r="46" spans="1:43" s="141" customFormat="1" x14ac:dyDescent="0.2">
      <c r="A46" s="170" t="str">
        <f>IF(Schülernamen!$A$6="","",Schülernamen!$A$6)</f>
        <v>Schüler5</v>
      </c>
      <c r="B46" s="232"/>
      <c r="C46" s="232"/>
      <c r="D46" s="232"/>
      <c r="E46" s="232"/>
      <c r="F46" s="224"/>
      <c r="G46" s="224"/>
      <c r="H46" s="232"/>
      <c r="I46" s="232"/>
      <c r="J46" s="232"/>
      <c r="K46" s="232"/>
      <c r="L46" s="232"/>
      <c r="M46" s="224"/>
      <c r="N46" s="224"/>
      <c r="O46" s="232"/>
      <c r="P46" s="232"/>
      <c r="Q46" s="232"/>
      <c r="R46" s="232"/>
      <c r="S46" s="232"/>
      <c r="T46" s="224"/>
      <c r="U46" s="224"/>
      <c r="V46" s="232"/>
      <c r="W46" s="232"/>
      <c r="X46" s="232"/>
      <c r="Y46" s="232"/>
      <c r="Z46" s="232"/>
      <c r="AA46" s="224"/>
      <c r="AB46" s="224"/>
      <c r="AC46" s="224"/>
      <c r="AD46" s="224"/>
      <c r="AE46" s="224"/>
      <c r="AF46" s="224"/>
      <c r="AG46" s="172">
        <f t="shared" ref="AG46:AG48" si="11">COUNTIF(B46:AF46,"e")+AH46</f>
        <v>0</v>
      </c>
      <c r="AH46" s="173">
        <f t="shared" si="0"/>
        <v>0</v>
      </c>
      <c r="AI46" s="173">
        <f>COUNT(B47:AF55)</f>
        <v>0</v>
      </c>
      <c r="AJ46" s="174" t="e">
        <f>AG46/(AG46+AH46)</f>
        <v>#DIV/0!</v>
      </c>
      <c r="AK46" s="175"/>
    </row>
    <row r="47" spans="1:43" x14ac:dyDescent="0.2">
      <c r="A47" s="151" t="s">
        <v>9</v>
      </c>
      <c r="F47" s="226"/>
      <c r="G47" s="226"/>
      <c r="M47" s="226"/>
      <c r="N47" s="226"/>
      <c r="T47" s="226"/>
      <c r="U47" s="226"/>
      <c r="AA47" s="226"/>
      <c r="AB47" s="226"/>
      <c r="AC47" s="226"/>
      <c r="AD47" s="226"/>
      <c r="AE47" s="226"/>
      <c r="AF47" s="226"/>
      <c r="AG47" s="154">
        <f t="shared" si="11"/>
        <v>0</v>
      </c>
      <c r="AH47" s="155">
        <f t="shared" si="0"/>
        <v>0</v>
      </c>
      <c r="AI47" s="156">
        <f>SUM(B47:AF47)</f>
        <v>0</v>
      </c>
      <c r="AJ47" s="3"/>
    </row>
    <row r="48" spans="1:43" x14ac:dyDescent="0.2">
      <c r="A48" s="151" t="s">
        <v>1</v>
      </c>
      <c r="F48" s="226"/>
      <c r="G48" s="226"/>
      <c r="M48" s="226"/>
      <c r="N48" s="226"/>
      <c r="T48" s="226"/>
      <c r="U48" s="226"/>
      <c r="AA48" s="226"/>
      <c r="AB48" s="226"/>
      <c r="AC48" s="226"/>
      <c r="AD48" s="226"/>
      <c r="AE48" s="226"/>
      <c r="AF48" s="226"/>
      <c r="AG48" s="154">
        <f t="shared" si="11"/>
        <v>0</v>
      </c>
      <c r="AH48" s="155">
        <f t="shared" si="0"/>
        <v>0</v>
      </c>
      <c r="AI48" s="157">
        <f t="shared" ref="AI48:AI55" si="12">SUM(B48:AF48)</f>
        <v>0</v>
      </c>
      <c r="AJ48" s="3"/>
    </row>
    <row r="49" spans="1:37" x14ac:dyDescent="0.2">
      <c r="A49" s="151" t="s">
        <v>2</v>
      </c>
      <c r="F49" s="226"/>
      <c r="G49" s="226"/>
      <c r="M49" s="226"/>
      <c r="N49" s="226"/>
      <c r="T49" s="226"/>
      <c r="U49" s="226"/>
      <c r="AA49" s="226"/>
      <c r="AB49" s="226"/>
      <c r="AC49" s="226"/>
      <c r="AD49" s="226"/>
      <c r="AE49" s="226"/>
      <c r="AF49" s="226"/>
      <c r="AG49" s="154">
        <f t="shared" si="5"/>
        <v>0</v>
      </c>
      <c r="AH49" s="155">
        <f t="shared" si="0"/>
        <v>0</v>
      </c>
      <c r="AI49" s="157">
        <f t="shared" si="12"/>
        <v>0</v>
      </c>
      <c r="AJ49" s="3"/>
    </row>
    <row r="50" spans="1:37" x14ac:dyDescent="0.2">
      <c r="A50" s="151" t="s">
        <v>3</v>
      </c>
      <c r="F50" s="226"/>
      <c r="G50" s="226"/>
      <c r="M50" s="226"/>
      <c r="N50" s="226"/>
      <c r="T50" s="226"/>
      <c r="U50" s="226"/>
      <c r="AA50" s="226"/>
      <c r="AB50" s="226"/>
      <c r="AC50" s="226"/>
      <c r="AD50" s="226"/>
      <c r="AE50" s="226"/>
      <c r="AF50" s="226"/>
      <c r="AG50" s="154">
        <f t="shared" si="5"/>
        <v>0</v>
      </c>
      <c r="AH50" s="155">
        <f t="shared" si="0"/>
        <v>0</v>
      </c>
      <c r="AI50" s="157">
        <f t="shared" si="12"/>
        <v>0</v>
      </c>
      <c r="AJ50" s="3"/>
    </row>
    <row r="51" spans="1:37" x14ac:dyDescent="0.2">
      <c r="A51" s="151" t="s">
        <v>4</v>
      </c>
      <c r="F51" s="226"/>
      <c r="G51" s="226"/>
      <c r="M51" s="226"/>
      <c r="N51" s="226"/>
      <c r="T51" s="226"/>
      <c r="U51" s="226"/>
      <c r="AA51" s="226"/>
      <c r="AB51" s="226"/>
      <c r="AC51" s="226"/>
      <c r="AD51" s="226"/>
      <c r="AE51" s="226"/>
      <c r="AF51" s="226"/>
      <c r="AG51" s="154">
        <f t="shared" si="5"/>
        <v>0</v>
      </c>
      <c r="AH51" s="155">
        <f t="shared" si="0"/>
        <v>0</v>
      </c>
      <c r="AI51" s="157">
        <f t="shared" si="12"/>
        <v>0</v>
      </c>
      <c r="AJ51" s="3"/>
    </row>
    <row r="52" spans="1:37" x14ac:dyDescent="0.2">
      <c r="A52" s="151" t="s">
        <v>5</v>
      </c>
      <c r="F52" s="226"/>
      <c r="G52" s="226"/>
      <c r="M52" s="226"/>
      <c r="N52" s="226"/>
      <c r="T52" s="226"/>
      <c r="U52" s="226"/>
      <c r="AA52" s="226"/>
      <c r="AB52" s="226"/>
      <c r="AC52" s="226"/>
      <c r="AD52" s="226"/>
      <c r="AE52" s="226"/>
      <c r="AF52" s="226"/>
      <c r="AG52" s="154">
        <f t="shared" si="5"/>
        <v>0</v>
      </c>
      <c r="AH52" s="155">
        <f t="shared" si="0"/>
        <v>0</v>
      </c>
      <c r="AI52" s="157">
        <f t="shared" si="12"/>
        <v>0</v>
      </c>
      <c r="AJ52" s="3"/>
    </row>
    <row r="53" spans="1:37" x14ac:dyDescent="0.2">
      <c r="A53" s="151" t="s">
        <v>6</v>
      </c>
      <c r="F53" s="226"/>
      <c r="G53" s="226"/>
      <c r="M53" s="226"/>
      <c r="N53" s="226"/>
      <c r="T53" s="226"/>
      <c r="U53" s="226"/>
      <c r="AA53" s="226"/>
      <c r="AB53" s="226"/>
      <c r="AC53" s="226"/>
      <c r="AD53" s="226"/>
      <c r="AE53" s="226"/>
      <c r="AF53" s="226"/>
      <c r="AG53" s="154">
        <f t="shared" si="5"/>
        <v>0</v>
      </c>
      <c r="AH53" s="155">
        <f t="shared" si="0"/>
        <v>0</v>
      </c>
      <c r="AI53" s="157">
        <f t="shared" si="12"/>
        <v>0</v>
      </c>
      <c r="AJ53" s="3"/>
    </row>
    <row r="54" spans="1:37" x14ac:dyDescent="0.2">
      <c r="A54" s="151" t="s">
        <v>7</v>
      </c>
      <c r="F54" s="226"/>
      <c r="G54" s="226"/>
      <c r="M54" s="226"/>
      <c r="N54" s="226"/>
      <c r="T54" s="226"/>
      <c r="U54" s="226"/>
      <c r="AA54" s="226"/>
      <c r="AB54" s="226"/>
      <c r="AC54" s="226"/>
      <c r="AD54" s="226"/>
      <c r="AE54" s="226"/>
      <c r="AF54" s="226"/>
      <c r="AG54" s="154">
        <f t="shared" si="5"/>
        <v>0</v>
      </c>
      <c r="AH54" s="155">
        <f t="shared" si="0"/>
        <v>0</v>
      </c>
      <c r="AI54" s="157">
        <f t="shared" si="12"/>
        <v>0</v>
      </c>
      <c r="AJ54" s="3"/>
    </row>
    <row r="55" spans="1:37" s="17" customFormat="1" x14ac:dyDescent="0.2">
      <c r="A55" s="152" t="s">
        <v>8</v>
      </c>
      <c r="B55" s="21"/>
      <c r="C55" s="21"/>
      <c r="D55" s="21"/>
      <c r="E55" s="21"/>
      <c r="F55" s="228"/>
      <c r="G55" s="228"/>
      <c r="H55" s="21"/>
      <c r="I55" s="21"/>
      <c r="J55" s="21"/>
      <c r="K55" s="21"/>
      <c r="L55" s="21"/>
      <c r="M55" s="228"/>
      <c r="N55" s="228"/>
      <c r="O55" s="21"/>
      <c r="P55" s="21"/>
      <c r="Q55" s="21"/>
      <c r="R55" s="21"/>
      <c r="S55" s="21"/>
      <c r="T55" s="228"/>
      <c r="U55" s="228"/>
      <c r="V55" s="21"/>
      <c r="W55" s="21"/>
      <c r="X55" s="21"/>
      <c r="Y55" s="21"/>
      <c r="Z55" s="21"/>
      <c r="AA55" s="228"/>
      <c r="AB55" s="228"/>
      <c r="AC55" s="228"/>
      <c r="AD55" s="228"/>
      <c r="AE55" s="228"/>
      <c r="AF55" s="228"/>
      <c r="AG55" s="158">
        <f t="shared" si="5"/>
        <v>0</v>
      </c>
      <c r="AH55" s="159">
        <f t="shared" si="0"/>
        <v>0</v>
      </c>
      <c r="AI55" s="159">
        <f t="shared" si="12"/>
        <v>0</v>
      </c>
      <c r="AJ55" s="14"/>
      <c r="AK55" s="15"/>
    </row>
    <row r="56" spans="1:37" s="140" customFormat="1" ht="13.5" thickBot="1" x14ac:dyDescent="0.25">
      <c r="A56" s="153"/>
      <c r="B56" s="32"/>
      <c r="C56" s="32"/>
      <c r="D56" s="32"/>
      <c r="E56" s="32"/>
      <c r="F56" s="229"/>
      <c r="G56" s="229"/>
      <c r="H56" s="32"/>
      <c r="I56" s="32"/>
      <c r="J56" s="32"/>
      <c r="K56" s="32"/>
      <c r="L56" s="32"/>
      <c r="M56" s="229"/>
      <c r="N56" s="229"/>
      <c r="O56" s="32"/>
      <c r="P56" s="32"/>
      <c r="Q56" s="32"/>
      <c r="R56" s="32"/>
      <c r="S56" s="32"/>
      <c r="T56" s="229"/>
      <c r="U56" s="229"/>
      <c r="V56" s="32"/>
      <c r="W56" s="32"/>
      <c r="X56" s="32"/>
      <c r="Y56" s="32"/>
      <c r="Z56" s="32"/>
      <c r="AA56" s="229"/>
      <c r="AB56" s="229"/>
      <c r="AC56" s="229"/>
      <c r="AD56" s="229"/>
      <c r="AE56" s="229"/>
      <c r="AF56" s="229"/>
      <c r="AG56" s="160">
        <f t="shared" ref="AG56" si="13">SUM(AG47:AG55)</f>
        <v>0</v>
      </c>
      <c r="AH56" s="161">
        <f>SUM(AH47:AH55)</f>
        <v>0</v>
      </c>
      <c r="AI56" s="161">
        <f>SUM(AI47:AI55)</f>
        <v>0</v>
      </c>
      <c r="AJ56" s="40" t="e">
        <f>AG56/(AG56+AH56)</f>
        <v>#DIV/0!</v>
      </c>
      <c r="AK56" s="178"/>
    </row>
    <row r="57" spans="1:37" s="31" customFormat="1" x14ac:dyDescent="0.2">
      <c r="A57" s="129" t="str">
        <f>IF(Schülernamen!$A$7="","",Schülernamen!$A$7)</f>
        <v>Schüler6</v>
      </c>
      <c r="B57" s="232"/>
      <c r="C57" s="232"/>
      <c r="D57" s="232"/>
      <c r="E57" s="232"/>
      <c r="F57" s="224"/>
      <c r="G57" s="224"/>
      <c r="H57" s="232"/>
      <c r="I57" s="232"/>
      <c r="J57" s="232"/>
      <c r="K57" s="232"/>
      <c r="L57" s="232"/>
      <c r="M57" s="224"/>
      <c r="N57" s="224"/>
      <c r="O57" s="232"/>
      <c r="P57" s="232"/>
      <c r="Q57" s="232"/>
      <c r="R57" s="232"/>
      <c r="S57" s="232"/>
      <c r="T57" s="224"/>
      <c r="U57" s="224"/>
      <c r="V57" s="232"/>
      <c r="W57" s="232"/>
      <c r="X57" s="232"/>
      <c r="Y57" s="232"/>
      <c r="Z57" s="232"/>
      <c r="AA57" s="224"/>
      <c r="AB57" s="224"/>
      <c r="AC57" s="224"/>
      <c r="AD57" s="224"/>
      <c r="AE57" s="224"/>
      <c r="AF57" s="224"/>
      <c r="AG57" s="131">
        <f t="shared" ref="AG57:AG59" si="14">COUNTIF(B57:AF57,"e")+AH57</f>
        <v>0</v>
      </c>
      <c r="AH57" s="132">
        <f t="shared" si="0"/>
        <v>0</v>
      </c>
      <c r="AI57" s="132">
        <f>COUNT(B58:AF66)</f>
        <v>0</v>
      </c>
      <c r="AJ57" s="133" t="e">
        <f>AG57/(AG57+AH57)</f>
        <v>#DIV/0!</v>
      </c>
      <c r="AK57" s="134"/>
    </row>
    <row r="58" spans="1:37" x14ac:dyDescent="0.2">
      <c r="A58" s="162" t="s">
        <v>9</v>
      </c>
      <c r="F58" s="226"/>
      <c r="G58" s="226"/>
      <c r="M58" s="226"/>
      <c r="N58" s="226"/>
      <c r="T58" s="226"/>
      <c r="U58" s="226"/>
      <c r="AA58" s="226"/>
      <c r="AB58" s="226"/>
      <c r="AC58" s="226"/>
      <c r="AD58" s="226"/>
      <c r="AE58" s="226"/>
      <c r="AF58" s="226"/>
      <c r="AG58" s="164">
        <f t="shared" si="14"/>
        <v>0</v>
      </c>
      <c r="AH58" s="165">
        <f t="shared" si="0"/>
        <v>0</v>
      </c>
      <c r="AI58" s="166">
        <f>SUM(B58:AF58)</f>
        <v>0</v>
      </c>
      <c r="AJ58" s="5"/>
    </row>
    <row r="59" spans="1:37" x14ac:dyDescent="0.2">
      <c r="A59" s="162" t="s">
        <v>1</v>
      </c>
      <c r="F59" s="226"/>
      <c r="G59" s="226"/>
      <c r="M59" s="226"/>
      <c r="N59" s="226"/>
      <c r="T59" s="226"/>
      <c r="U59" s="226"/>
      <c r="AA59" s="226"/>
      <c r="AB59" s="226"/>
      <c r="AC59" s="226"/>
      <c r="AD59" s="226"/>
      <c r="AE59" s="226"/>
      <c r="AF59" s="226"/>
      <c r="AG59" s="164">
        <f t="shared" si="14"/>
        <v>0</v>
      </c>
      <c r="AH59" s="165">
        <f t="shared" si="0"/>
        <v>0</v>
      </c>
      <c r="AI59" s="167">
        <f t="shared" ref="AI59:AI66" si="15">SUM(B59:AF59)</f>
        <v>0</v>
      </c>
      <c r="AJ59" s="5"/>
    </row>
    <row r="60" spans="1:37" x14ac:dyDescent="0.2">
      <c r="A60" s="162" t="s">
        <v>2</v>
      </c>
      <c r="F60" s="226"/>
      <c r="G60" s="226"/>
      <c r="M60" s="226"/>
      <c r="N60" s="226"/>
      <c r="T60" s="226"/>
      <c r="U60" s="226"/>
      <c r="AA60" s="226"/>
      <c r="AB60" s="226"/>
      <c r="AC60" s="226"/>
      <c r="AD60" s="226"/>
      <c r="AE60" s="226"/>
      <c r="AF60" s="226"/>
      <c r="AG60" s="164">
        <f t="shared" si="8"/>
        <v>0</v>
      </c>
      <c r="AH60" s="165">
        <f t="shared" si="0"/>
        <v>0</v>
      </c>
      <c r="AI60" s="167">
        <f t="shared" si="15"/>
        <v>0</v>
      </c>
      <c r="AJ60" s="5"/>
    </row>
    <row r="61" spans="1:37" x14ac:dyDescent="0.2">
      <c r="A61" s="162" t="s">
        <v>3</v>
      </c>
      <c r="F61" s="226"/>
      <c r="G61" s="226"/>
      <c r="M61" s="226"/>
      <c r="N61" s="226"/>
      <c r="T61" s="226"/>
      <c r="U61" s="226"/>
      <c r="AA61" s="226"/>
      <c r="AB61" s="226"/>
      <c r="AC61" s="226"/>
      <c r="AD61" s="226"/>
      <c r="AE61" s="226"/>
      <c r="AF61" s="226"/>
      <c r="AG61" s="164">
        <f t="shared" si="8"/>
        <v>0</v>
      </c>
      <c r="AH61" s="165">
        <f t="shared" si="0"/>
        <v>0</v>
      </c>
      <c r="AI61" s="167">
        <f t="shared" si="15"/>
        <v>0</v>
      </c>
      <c r="AJ61" s="5"/>
    </row>
    <row r="62" spans="1:37" x14ac:dyDescent="0.2">
      <c r="A62" s="162" t="s">
        <v>4</v>
      </c>
      <c r="F62" s="226"/>
      <c r="G62" s="226"/>
      <c r="M62" s="226"/>
      <c r="N62" s="226"/>
      <c r="T62" s="226"/>
      <c r="U62" s="226"/>
      <c r="AA62" s="226"/>
      <c r="AB62" s="226"/>
      <c r="AC62" s="226"/>
      <c r="AD62" s="226"/>
      <c r="AE62" s="226"/>
      <c r="AF62" s="226"/>
      <c r="AG62" s="164">
        <f t="shared" si="8"/>
        <v>0</v>
      </c>
      <c r="AH62" s="165">
        <f t="shared" si="0"/>
        <v>0</v>
      </c>
      <c r="AI62" s="167">
        <f t="shared" si="15"/>
        <v>0</v>
      </c>
      <c r="AJ62" s="5"/>
    </row>
    <row r="63" spans="1:37" x14ac:dyDescent="0.2">
      <c r="A63" s="162" t="s">
        <v>5</v>
      </c>
      <c r="F63" s="226"/>
      <c r="G63" s="226"/>
      <c r="M63" s="226"/>
      <c r="N63" s="226"/>
      <c r="T63" s="226"/>
      <c r="U63" s="226"/>
      <c r="AA63" s="226"/>
      <c r="AB63" s="226"/>
      <c r="AC63" s="226"/>
      <c r="AD63" s="226"/>
      <c r="AE63" s="226"/>
      <c r="AF63" s="226"/>
      <c r="AG63" s="164">
        <f t="shared" si="8"/>
        <v>0</v>
      </c>
      <c r="AH63" s="165">
        <f t="shared" si="0"/>
        <v>0</v>
      </c>
      <c r="AI63" s="167">
        <f t="shared" si="15"/>
        <v>0</v>
      </c>
      <c r="AJ63" s="5"/>
    </row>
    <row r="64" spans="1:37" x14ac:dyDescent="0.2">
      <c r="A64" s="162" t="s">
        <v>6</v>
      </c>
      <c r="F64" s="226"/>
      <c r="G64" s="226"/>
      <c r="M64" s="226"/>
      <c r="N64" s="226"/>
      <c r="T64" s="226"/>
      <c r="U64" s="226"/>
      <c r="AA64" s="226"/>
      <c r="AB64" s="226"/>
      <c r="AC64" s="226"/>
      <c r="AD64" s="226"/>
      <c r="AE64" s="226"/>
      <c r="AF64" s="226"/>
      <c r="AG64" s="164">
        <f t="shared" si="8"/>
        <v>0</v>
      </c>
      <c r="AH64" s="165">
        <f t="shared" si="0"/>
        <v>0</v>
      </c>
      <c r="AI64" s="167">
        <f t="shared" si="15"/>
        <v>0</v>
      </c>
      <c r="AJ64" s="5"/>
    </row>
    <row r="65" spans="1:37" x14ac:dyDescent="0.2">
      <c r="A65" s="162" t="s">
        <v>7</v>
      </c>
      <c r="F65" s="226"/>
      <c r="G65" s="226"/>
      <c r="M65" s="226"/>
      <c r="N65" s="226"/>
      <c r="T65" s="226"/>
      <c r="U65" s="226"/>
      <c r="AA65" s="226"/>
      <c r="AB65" s="226"/>
      <c r="AC65" s="226"/>
      <c r="AD65" s="226"/>
      <c r="AE65" s="226"/>
      <c r="AF65" s="226"/>
      <c r="AG65" s="164">
        <f t="shared" si="8"/>
        <v>0</v>
      </c>
      <c r="AH65" s="165">
        <f t="shared" si="0"/>
        <v>0</v>
      </c>
      <c r="AI65" s="167">
        <f t="shared" si="15"/>
        <v>0</v>
      </c>
      <c r="AJ65" s="5"/>
    </row>
    <row r="66" spans="1:37" s="17" customFormat="1" x14ac:dyDescent="0.2">
      <c r="A66" s="163" t="s">
        <v>8</v>
      </c>
      <c r="B66" s="21"/>
      <c r="C66" s="21"/>
      <c r="D66" s="21"/>
      <c r="E66" s="21"/>
      <c r="F66" s="228"/>
      <c r="G66" s="228"/>
      <c r="H66" s="21"/>
      <c r="I66" s="21"/>
      <c r="J66" s="21"/>
      <c r="K66" s="21"/>
      <c r="L66" s="21"/>
      <c r="M66" s="228"/>
      <c r="N66" s="228"/>
      <c r="O66" s="21"/>
      <c r="P66" s="21"/>
      <c r="Q66" s="21"/>
      <c r="R66" s="21"/>
      <c r="S66" s="21"/>
      <c r="T66" s="228"/>
      <c r="U66" s="228"/>
      <c r="V66" s="21"/>
      <c r="W66" s="21"/>
      <c r="X66" s="21"/>
      <c r="Y66" s="21"/>
      <c r="Z66" s="21"/>
      <c r="AA66" s="228"/>
      <c r="AB66" s="228"/>
      <c r="AC66" s="228"/>
      <c r="AD66" s="228"/>
      <c r="AE66" s="228"/>
      <c r="AF66" s="228"/>
      <c r="AG66" s="168">
        <f t="shared" si="8"/>
        <v>0</v>
      </c>
      <c r="AH66" s="169">
        <f t="shared" si="0"/>
        <v>0</v>
      </c>
      <c r="AI66" s="169">
        <f t="shared" si="15"/>
        <v>0</v>
      </c>
      <c r="AJ66" s="18"/>
      <c r="AK66" s="15"/>
    </row>
    <row r="67" spans="1:37" s="35" customFormat="1" ht="13.5" thickBot="1" x14ac:dyDescent="0.25">
      <c r="A67" s="137"/>
      <c r="B67" s="32"/>
      <c r="C67" s="32"/>
      <c r="D67" s="32"/>
      <c r="E67" s="32"/>
      <c r="F67" s="229"/>
      <c r="G67" s="229"/>
      <c r="H67" s="32"/>
      <c r="I67" s="32"/>
      <c r="J67" s="32"/>
      <c r="K67" s="32"/>
      <c r="L67" s="32"/>
      <c r="M67" s="229"/>
      <c r="N67" s="229"/>
      <c r="O67" s="32"/>
      <c r="P67" s="32"/>
      <c r="Q67" s="32"/>
      <c r="R67" s="32"/>
      <c r="S67" s="32"/>
      <c r="T67" s="229"/>
      <c r="U67" s="229"/>
      <c r="V67" s="32"/>
      <c r="W67" s="32"/>
      <c r="X67" s="32"/>
      <c r="Y67" s="32"/>
      <c r="Z67" s="32"/>
      <c r="AA67" s="229"/>
      <c r="AB67" s="229"/>
      <c r="AC67" s="229"/>
      <c r="AD67" s="229"/>
      <c r="AE67" s="229"/>
      <c r="AF67" s="229"/>
      <c r="AG67" s="138">
        <f t="shared" ref="AG67" si="16">SUM(AG58:AG66)</f>
        <v>0</v>
      </c>
      <c r="AH67" s="139">
        <f>SUM(AH58:AH66)</f>
        <v>0</v>
      </c>
      <c r="AI67" s="139">
        <f>SUM(AI58:AI66)</f>
        <v>0</v>
      </c>
      <c r="AJ67" s="40" t="e">
        <f>AG67/(AG67+AH67)</f>
        <v>#DIV/0!</v>
      </c>
      <c r="AK67" s="33"/>
    </row>
    <row r="68" spans="1:37" s="141" customFormat="1" x14ac:dyDescent="0.2">
      <c r="A68" s="170" t="str">
        <f>IF(Schülernamen!$A$8="","",Schülernamen!$A$8)</f>
        <v>Schüler7</v>
      </c>
      <c r="B68" s="232"/>
      <c r="C68" s="232"/>
      <c r="D68" s="232"/>
      <c r="E68" s="232"/>
      <c r="F68" s="224"/>
      <c r="G68" s="224"/>
      <c r="H68" s="232"/>
      <c r="I68" s="232"/>
      <c r="J68" s="232"/>
      <c r="K68" s="232"/>
      <c r="L68" s="232"/>
      <c r="M68" s="224"/>
      <c r="N68" s="224"/>
      <c r="O68" s="232"/>
      <c r="P68" s="232"/>
      <c r="Q68" s="232"/>
      <c r="R68" s="232"/>
      <c r="S68" s="232"/>
      <c r="T68" s="224"/>
      <c r="U68" s="224"/>
      <c r="V68" s="232"/>
      <c r="W68" s="232"/>
      <c r="X68" s="232"/>
      <c r="Y68" s="232"/>
      <c r="Z68" s="232"/>
      <c r="AA68" s="224"/>
      <c r="AB68" s="224"/>
      <c r="AC68" s="224"/>
      <c r="AD68" s="224"/>
      <c r="AE68" s="224"/>
      <c r="AF68" s="224"/>
      <c r="AG68" s="172">
        <f t="shared" ref="AG68:AG70" si="17">COUNTIF(B68:AF68,"e")+AH68</f>
        <v>0</v>
      </c>
      <c r="AH68" s="173">
        <f t="shared" si="0"/>
        <v>0</v>
      </c>
      <c r="AI68" s="173">
        <f>COUNT(B69:AF77)</f>
        <v>0</v>
      </c>
      <c r="AJ68" s="174" t="e">
        <f>AG68/(AG68+AH68)</f>
        <v>#DIV/0!</v>
      </c>
      <c r="AK68" s="175"/>
    </row>
    <row r="69" spans="1:37" x14ac:dyDescent="0.2">
      <c r="A69" s="151" t="s">
        <v>9</v>
      </c>
      <c r="F69" s="226"/>
      <c r="G69" s="226"/>
      <c r="M69" s="226"/>
      <c r="N69" s="226"/>
      <c r="T69" s="226"/>
      <c r="U69" s="226"/>
      <c r="AA69" s="226"/>
      <c r="AB69" s="226"/>
      <c r="AC69" s="226"/>
      <c r="AD69" s="226"/>
      <c r="AE69" s="226"/>
      <c r="AF69" s="226"/>
      <c r="AG69" s="154">
        <f t="shared" si="17"/>
        <v>0</v>
      </c>
      <c r="AH69" s="155">
        <f t="shared" si="0"/>
        <v>0</v>
      </c>
      <c r="AI69" s="156">
        <f>SUM(B69:AF69)</f>
        <v>0</v>
      </c>
      <c r="AJ69" s="3"/>
    </row>
    <row r="70" spans="1:37" x14ac:dyDescent="0.2">
      <c r="A70" s="151" t="s">
        <v>1</v>
      </c>
      <c r="F70" s="226"/>
      <c r="G70" s="226"/>
      <c r="M70" s="226"/>
      <c r="N70" s="226"/>
      <c r="T70" s="226"/>
      <c r="U70" s="226"/>
      <c r="AA70" s="226"/>
      <c r="AB70" s="226"/>
      <c r="AC70" s="226"/>
      <c r="AD70" s="226"/>
      <c r="AE70" s="226"/>
      <c r="AF70" s="226"/>
      <c r="AG70" s="154">
        <f t="shared" si="17"/>
        <v>0</v>
      </c>
      <c r="AH70" s="155">
        <f t="shared" si="0"/>
        <v>0</v>
      </c>
      <c r="AI70" s="157">
        <f t="shared" ref="AI70:AI77" si="18">SUM(B70:AF70)</f>
        <v>0</v>
      </c>
      <c r="AJ70" s="3"/>
    </row>
    <row r="71" spans="1:37" x14ac:dyDescent="0.2">
      <c r="A71" s="151" t="s">
        <v>2</v>
      </c>
      <c r="F71" s="226"/>
      <c r="G71" s="226"/>
      <c r="M71" s="226"/>
      <c r="N71" s="226"/>
      <c r="T71" s="226"/>
      <c r="U71" s="226"/>
      <c r="AA71" s="226"/>
      <c r="AB71" s="226"/>
      <c r="AC71" s="226"/>
      <c r="AD71" s="226"/>
      <c r="AE71" s="226"/>
      <c r="AF71" s="226"/>
      <c r="AG71" s="154">
        <f t="shared" si="5"/>
        <v>0</v>
      </c>
      <c r="AH71" s="155">
        <f t="shared" si="0"/>
        <v>0</v>
      </c>
      <c r="AI71" s="157">
        <f t="shared" si="18"/>
        <v>0</v>
      </c>
      <c r="AJ71" s="3"/>
    </row>
    <row r="72" spans="1:37" x14ac:dyDescent="0.2">
      <c r="A72" s="151" t="s">
        <v>3</v>
      </c>
      <c r="F72" s="226"/>
      <c r="G72" s="226"/>
      <c r="M72" s="226"/>
      <c r="N72" s="226"/>
      <c r="T72" s="226"/>
      <c r="U72" s="226"/>
      <c r="AA72" s="226"/>
      <c r="AB72" s="226"/>
      <c r="AC72" s="226"/>
      <c r="AD72" s="226"/>
      <c r="AE72" s="226"/>
      <c r="AF72" s="226"/>
      <c r="AG72" s="154">
        <f t="shared" si="5"/>
        <v>0</v>
      </c>
      <c r="AH72" s="155">
        <f t="shared" si="0"/>
        <v>0</v>
      </c>
      <c r="AI72" s="157">
        <f t="shared" si="18"/>
        <v>0</v>
      </c>
      <c r="AJ72" s="3"/>
    </row>
    <row r="73" spans="1:37" x14ac:dyDescent="0.2">
      <c r="A73" s="151" t="s">
        <v>4</v>
      </c>
      <c r="F73" s="226"/>
      <c r="G73" s="226"/>
      <c r="M73" s="226"/>
      <c r="N73" s="226"/>
      <c r="T73" s="226"/>
      <c r="U73" s="226"/>
      <c r="AA73" s="226"/>
      <c r="AB73" s="226"/>
      <c r="AC73" s="226"/>
      <c r="AD73" s="226"/>
      <c r="AE73" s="226"/>
      <c r="AF73" s="226"/>
      <c r="AG73" s="154">
        <f t="shared" si="5"/>
        <v>0</v>
      </c>
      <c r="AH73" s="155">
        <f t="shared" ref="AH73:AH142" si="19">COUNTIF(B73:AF73,"u")</f>
        <v>0</v>
      </c>
      <c r="AI73" s="157">
        <f t="shared" si="18"/>
        <v>0</v>
      </c>
      <c r="AJ73" s="3"/>
    </row>
    <row r="74" spans="1:37" x14ac:dyDescent="0.2">
      <c r="A74" s="151" t="s">
        <v>5</v>
      </c>
      <c r="F74" s="226"/>
      <c r="G74" s="226"/>
      <c r="M74" s="226"/>
      <c r="N74" s="226"/>
      <c r="T74" s="226"/>
      <c r="U74" s="226"/>
      <c r="AA74" s="226"/>
      <c r="AB74" s="226"/>
      <c r="AC74" s="226"/>
      <c r="AD74" s="226"/>
      <c r="AE74" s="226"/>
      <c r="AF74" s="226"/>
      <c r="AG74" s="154">
        <f t="shared" si="5"/>
        <v>0</v>
      </c>
      <c r="AH74" s="155">
        <f t="shared" si="19"/>
        <v>0</v>
      </c>
      <c r="AI74" s="157">
        <f t="shared" si="18"/>
        <v>0</v>
      </c>
      <c r="AJ74" s="3"/>
    </row>
    <row r="75" spans="1:37" x14ac:dyDescent="0.2">
      <c r="A75" s="151" t="s">
        <v>6</v>
      </c>
      <c r="F75" s="226"/>
      <c r="G75" s="226"/>
      <c r="M75" s="226"/>
      <c r="N75" s="226"/>
      <c r="T75" s="226"/>
      <c r="U75" s="226"/>
      <c r="AA75" s="226"/>
      <c r="AB75" s="226"/>
      <c r="AC75" s="226"/>
      <c r="AD75" s="226"/>
      <c r="AE75" s="226"/>
      <c r="AF75" s="226"/>
      <c r="AG75" s="154">
        <f t="shared" si="5"/>
        <v>0</v>
      </c>
      <c r="AH75" s="155">
        <f t="shared" si="19"/>
        <v>0</v>
      </c>
      <c r="AI75" s="157">
        <f t="shared" si="18"/>
        <v>0</v>
      </c>
      <c r="AJ75" s="3"/>
    </row>
    <row r="76" spans="1:37" x14ac:dyDescent="0.2">
      <c r="A76" s="151" t="s">
        <v>7</v>
      </c>
      <c r="F76" s="226"/>
      <c r="G76" s="226"/>
      <c r="M76" s="226"/>
      <c r="N76" s="226"/>
      <c r="T76" s="226"/>
      <c r="U76" s="226"/>
      <c r="AA76" s="226"/>
      <c r="AB76" s="226"/>
      <c r="AC76" s="226"/>
      <c r="AD76" s="226"/>
      <c r="AE76" s="226"/>
      <c r="AF76" s="226"/>
      <c r="AG76" s="154">
        <f t="shared" si="5"/>
        <v>0</v>
      </c>
      <c r="AH76" s="155">
        <f t="shared" si="19"/>
        <v>0</v>
      </c>
      <c r="AI76" s="157">
        <f t="shared" si="18"/>
        <v>0</v>
      </c>
      <c r="AJ76" s="3"/>
    </row>
    <row r="77" spans="1:37" s="17" customFormat="1" x14ac:dyDescent="0.2">
      <c r="A77" s="152" t="s">
        <v>8</v>
      </c>
      <c r="B77" s="21"/>
      <c r="C77" s="21"/>
      <c r="D77" s="21"/>
      <c r="E77" s="21"/>
      <c r="F77" s="228"/>
      <c r="G77" s="228"/>
      <c r="H77" s="21"/>
      <c r="I77" s="21"/>
      <c r="J77" s="21"/>
      <c r="K77" s="21"/>
      <c r="L77" s="21"/>
      <c r="M77" s="228"/>
      <c r="N77" s="228"/>
      <c r="O77" s="21"/>
      <c r="P77" s="21"/>
      <c r="Q77" s="21"/>
      <c r="R77" s="21"/>
      <c r="S77" s="21"/>
      <c r="T77" s="228"/>
      <c r="U77" s="228"/>
      <c r="V77" s="21"/>
      <c r="W77" s="21"/>
      <c r="X77" s="21"/>
      <c r="Y77" s="21"/>
      <c r="Z77" s="21"/>
      <c r="AA77" s="228"/>
      <c r="AB77" s="228"/>
      <c r="AC77" s="228"/>
      <c r="AD77" s="228"/>
      <c r="AE77" s="228"/>
      <c r="AF77" s="228"/>
      <c r="AG77" s="158">
        <f t="shared" si="5"/>
        <v>0</v>
      </c>
      <c r="AH77" s="159">
        <f t="shared" si="19"/>
        <v>0</v>
      </c>
      <c r="AI77" s="159">
        <f t="shared" si="18"/>
        <v>0</v>
      </c>
      <c r="AJ77" s="14"/>
      <c r="AK77" s="15"/>
    </row>
    <row r="78" spans="1:37" s="140" customFormat="1" ht="13.5" thickBot="1" x14ac:dyDescent="0.25">
      <c r="A78" s="153"/>
      <c r="B78" s="32"/>
      <c r="C78" s="32"/>
      <c r="D78" s="32"/>
      <c r="E78" s="32"/>
      <c r="F78" s="229"/>
      <c r="G78" s="229"/>
      <c r="H78" s="32"/>
      <c r="I78" s="32"/>
      <c r="J78" s="32"/>
      <c r="K78" s="32"/>
      <c r="L78" s="32"/>
      <c r="M78" s="229"/>
      <c r="N78" s="229"/>
      <c r="O78" s="32"/>
      <c r="P78" s="32"/>
      <c r="Q78" s="32"/>
      <c r="R78" s="32"/>
      <c r="S78" s="32"/>
      <c r="T78" s="229"/>
      <c r="U78" s="229"/>
      <c r="V78" s="32"/>
      <c r="W78" s="32"/>
      <c r="X78" s="32"/>
      <c r="Y78" s="32"/>
      <c r="Z78" s="32"/>
      <c r="AA78" s="229"/>
      <c r="AB78" s="229"/>
      <c r="AC78" s="229"/>
      <c r="AD78" s="229"/>
      <c r="AE78" s="229"/>
      <c r="AF78" s="229"/>
      <c r="AG78" s="160">
        <f t="shared" ref="AG78" si="20">SUM(AG69:AG77)</f>
        <v>0</v>
      </c>
      <c r="AH78" s="161">
        <f>SUM(AH69:AH77)</f>
        <v>0</v>
      </c>
      <c r="AI78" s="161">
        <f>SUM(AI69:AI77)</f>
        <v>0</v>
      </c>
      <c r="AJ78" s="40" t="e">
        <f>AG78/(AG78+AH78)</f>
        <v>#DIV/0!</v>
      </c>
      <c r="AK78" s="178"/>
    </row>
    <row r="79" spans="1:37" s="31" customFormat="1" x14ac:dyDescent="0.2">
      <c r="A79" s="129" t="str">
        <f>IF(Schülernamen!$A$9="","",Schülernamen!$A$9)</f>
        <v>Schüler8</v>
      </c>
      <c r="B79" s="232"/>
      <c r="C79" s="232"/>
      <c r="D79" s="232"/>
      <c r="E79" s="232"/>
      <c r="F79" s="224"/>
      <c r="G79" s="224"/>
      <c r="H79" s="232"/>
      <c r="I79" s="232"/>
      <c r="J79" s="232"/>
      <c r="K79" s="232"/>
      <c r="L79" s="232"/>
      <c r="M79" s="224"/>
      <c r="N79" s="224"/>
      <c r="O79" s="232"/>
      <c r="P79" s="232"/>
      <c r="Q79" s="232"/>
      <c r="R79" s="232"/>
      <c r="S79" s="232"/>
      <c r="T79" s="224"/>
      <c r="U79" s="224"/>
      <c r="V79" s="232"/>
      <c r="W79" s="232"/>
      <c r="X79" s="232"/>
      <c r="Y79" s="232"/>
      <c r="Z79" s="232"/>
      <c r="AA79" s="224"/>
      <c r="AB79" s="224"/>
      <c r="AC79" s="224"/>
      <c r="AD79" s="224"/>
      <c r="AE79" s="224"/>
      <c r="AF79" s="224"/>
      <c r="AG79" s="131">
        <f t="shared" ref="AG79:AG81" si="21">COUNTIF(B79:AF79,"e")+AH79</f>
        <v>0</v>
      </c>
      <c r="AH79" s="132">
        <f t="shared" si="19"/>
        <v>0</v>
      </c>
      <c r="AI79" s="132">
        <f>COUNT(B80:AF88)</f>
        <v>0</v>
      </c>
      <c r="AJ79" s="133" t="e">
        <f>AG79/(AG79+AH79)</f>
        <v>#DIV/0!</v>
      </c>
      <c r="AK79" s="134"/>
    </row>
    <row r="80" spans="1:37" x14ac:dyDescent="0.2">
      <c r="A80" s="162" t="s">
        <v>9</v>
      </c>
      <c r="F80" s="226"/>
      <c r="G80" s="226"/>
      <c r="M80" s="226"/>
      <c r="N80" s="226"/>
      <c r="T80" s="226"/>
      <c r="U80" s="226"/>
      <c r="AA80" s="226"/>
      <c r="AB80" s="226"/>
      <c r="AC80" s="226"/>
      <c r="AD80" s="226"/>
      <c r="AE80" s="226"/>
      <c r="AF80" s="226"/>
      <c r="AG80" s="164">
        <f t="shared" si="21"/>
        <v>0</v>
      </c>
      <c r="AH80" s="165">
        <f t="shared" si="19"/>
        <v>0</v>
      </c>
      <c r="AI80" s="166">
        <f>SUM(B80:AF80)</f>
        <v>0</v>
      </c>
      <c r="AJ80" s="5"/>
    </row>
    <row r="81" spans="1:37" x14ac:dyDescent="0.2">
      <c r="A81" s="162" t="s">
        <v>1</v>
      </c>
      <c r="F81" s="226"/>
      <c r="G81" s="226"/>
      <c r="M81" s="226"/>
      <c r="N81" s="226"/>
      <c r="T81" s="226"/>
      <c r="U81" s="226"/>
      <c r="AA81" s="226"/>
      <c r="AB81" s="226"/>
      <c r="AC81" s="226"/>
      <c r="AD81" s="226"/>
      <c r="AE81" s="226"/>
      <c r="AF81" s="226"/>
      <c r="AG81" s="164">
        <f t="shared" si="21"/>
        <v>0</v>
      </c>
      <c r="AH81" s="165">
        <f t="shared" si="19"/>
        <v>0</v>
      </c>
      <c r="AI81" s="167">
        <f t="shared" ref="AI81:AI88" si="22">SUM(B81:AF81)</f>
        <v>0</v>
      </c>
      <c r="AJ81" s="5"/>
    </row>
    <row r="82" spans="1:37" x14ac:dyDescent="0.2">
      <c r="A82" s="162" t="s">
        <v>2</v>
      </c>
      <c r="F82" s="226"/>
      <c r="G82" s="226"/>
      <c r="M82" s="226"/>
      <c r="N82" s="226"/>
      <c r="T82" s="226"/>
      <c r="U82" s="226"/>
      <c r="AA82" s="226"/>
      <c r="AB82" s="226"/>
      <c r="AC82" s="226"/>
      <c r="AD82" s="226"/>
      <c r="AE82" s="226"/>
      <c r="AF82" s="226"/>
      <c r="AG82" s="164">
        <f t="shared" si="8"/>
        <v>0</v>
      </c>
      <c r="AH82" s="165">
        <f t="shared" si="19"/>
        <v>0</v>
      </c>
      <c r="AI82" s="167">
        <f t="shared" si="22"/>
        <v>0</v>
      </c>
      <c r="AJ82" s="5"/>
    </row>
    <row r="83" spans="1:37" x14ac:dyDescent="0.2">
      <c r="A83" s="162" t="s">
        <v>3</v>
      </c>
      <c r="F83" s="226"/>
      <c r="G83" s="226"/>
      <c r="M83" s="226"/>
      <c r="N83" s="226"/>
      <c r="T83" s="226"/>
      <c r="U83" s="226"/>
      <c r="AA83" s="226"/>
      <c r="AB83" s="226"/>
      <c r="AC83" s="226"/>
      <c r="AD83" s="226"/>
      <c r="AE83" s="226"/>
      <c r="AF83" s="226"/>
      <c r="AG83" s="164">
        <f t="shared" si="8"/>
        <v>0</v>
      </c>
      <c r="AH83" s="165">
        <f t="shared" si="19"/>
        <v>0</v>
      </c>
      <c r="AI83" s="167">
        <f t="shared" si="22"/>
        <v>0</v>
      </c>
      <c r="AJ83" s="5"/>
    </row>
    <row r="84" spans="1:37" x14ac:dyDescent="0.2">
      <c r="A84" s="162" t="s">
        <v>4</v>
      </c>
      <c r="F84" s="226"/>
      <c r="G84" s="226"/>
      <c r="M84" s="226"/>
      <c r="N84" s="226"/>
      <c r="T84" s="226"/>
      <c r="U84" s="226"/>
      <c r="AA84" s="226"/>
      <c r="AB84" s="226"/>
      <c r="AC84" s="226"/>
      <c r="AD84" s="226"/>
      <c r="AE84" s="226"/>
      <c r="AF84" s="226"/>
      <c r="AG84" s="164">
        <f t="shared" si="8"/>
        <v>0</v>
      </c>
      <c r="AH84" s="165">
        <f t="shared" si="19"/>
        <v>0</v>
      </c>
      <c r="AI84" s="167">
        <f t="shared" si="22"/>
        <v>0</v>
      </c>
      <c r="AJ84" s="5"/>
    </row>
    <row r="85" spans="1:37" x14ac:dyDescent="0.2">
      <c r="A85" s="162" t="s">
        <v>5</v>
      </c>
      <c r="F85" s="226"/>
      <c r="G85" s="226"/>
      <c r="M85" s="226"/>
      <c r="N85" s="226"/>
      <c r="T85" s="226"/>
      <c r="U85" s="226"/>
      <c r="AA85" s="226"/>
      <c r="AB85" s="226"/>
      <c r="AC85" s="226"/>
      <c r="AD85" s="226"/>
      <c r="AE85" s="226"/>
      <c r="AF85" s="226"/>
      <c r="AG85" s="164">
        <f t="shared" si="8"/>
        <v>0</v>
      </c>
      <c r="AH85" s="165">
        <f t="shared" si="19"/>
        <v>0</v>
      </c>
      <c r="AI85" s="167">
        <f t="shared" si="22"/>
        <v>0</v>
      </c>
      <c r="AJ85" s="5"/>
    </row>
    <row r="86" spans="1:37" x14ac:dyDescent="0.2">
      <c r="A86" s="162" t="s">
        <v>6</v>
      </c>
      <c r="F86" s="226"/>
      <c r="G86" s="226"/>
      <c r="M86" s="226"/>
      <c r="N86" s="226"/>
      <c r="T86" s="226"/>
      <c r="U86" s="226"/>
      <c r="AA86" s="226"/>
      <c r="AB86" s="226"/>
      <c r="AC86" s="226"/>
      <c r="AD86" s="226"/>
      <c r="AE86" s="226"/>
      <c r="AF86" s="226"/>
      <c r="AG86" s="164">
        <f t="shared" si="8"/>
        <v>0</v>
      </c>
      <c r="AH86" s="165">
        <f t="shared" si="19"/>
        <v>0</v>
      </c>
      <c r="AI86" s="167">
        <f t="shared" si="22"/>
        <v>0</v>
      </c>
      <c r="AJ86" s="5"/>
    </row>
    <row r="87" spans="1:37" x14ac:dyDescent="0.2">
      <c r="A87" s="162" t="s">
        <v>7</v>
      </c>
      <c r="F87" s="226"/>
      <c r="G87" s="226"/>
      <c r="M87" s="226"/>
      <c r="N87" s="226"/>
      <c r="T87" s="226"/>
      <c r="U87" s="226"/>
      <c r="AA87" s="226"/>
      <c r="AB87" s="226"/>
      <c r="AC87" s="226"/>
      <c r="AD87" s="226"/>
      <c r="AE87" s="226"/>
      <c r="AF87" s="226"/>
      <c r="AG87" s="164">
        <f t="shared" si="8"/>
        <v>0</v>
      </c>
      <c r="AH87" s="165">
        <f t="shared" si="19"/>
        <v>0</v>
      </c>
      <c r="AI87" s="167">
        <f t="shared" si="22"/>
        <v>0</v>
      </c>
      <c r="AJ87" s="5"/>
    </row>
    <row r="88" spans="1:37" s="17" customFormat="1" x14ac:dyDescent="0.2">
      <c r="A88" s="163" t="s">
        <v>8</v>
      </c>
      <c r="B88" s="21"/>
      <c r="C88" s="21"/>
      <c r="D88" s="21"/>
      <c r="E88" s="21"/>
      <c r="F88" s="228"/>
      <c r="G88" s="228"/>
      <c r="H88" s="21"/>
      <c r="I88" s="21"/>
      <c r="J88" s="21"/>
      <c r="K88" s="21"/>
      <c r="L88" s="21"/>
      <c r="M88" s="228"/>
      <c r="N88" s="228"/>
      <c r="O88" s="21"/>
      <c r="P88" s="21"/>
      <c r="Q88" s="21"/>
      <c r="R88" s="21"/>
      <c r="S88" s="21"/>
      <c r="T88" s="228"/>
      <c r="U88" s="228"/>
      <c r="V88" s="21"/>
      <c r="W88" s="21"/>
      <c r="X88" s="21"/>
      <c r="Y88" s="21"/>
      <c r="Z88" s="21"/>
      <c r="AA88" s="228"/>
      <c r="AB88" s="228"/>
      <c r="AC88" s="228"/>
      <c r="AD88" s="228"/>
      <c r="AE88" s="228"/>
      <c r="AF88" s="228"/>
      <c r="AG88" s="168">
        <f t="shared" si="8"/>
        <v>0</v>
      </c>
      <c r="AH88" s="169">
        <f t="shared" si="19"/>
        <v>0</v>
      </c>
      <c r="AI88" s="169">
        <f t="shared" si="22"/>
        <v>0</v>
      </c>
      <c r="AJ88" s="18"/>
      <c r="AK88" s="15"/>
    </row>
    <row r="89" spans="1:37" s="35" customFormat="1" ht="13.5" thickBot="1" x14ac:dyDescent="0.25">
      <c r="A89" s="137"/>
      <c r="B89" s="32"/>
      <c r="C89" s="32"/>
      <c r="D89" s="32"/>
      <c r="E89" s="32"/>
      <c r="F89" s="229"/>
      <c r="G89" s="229"/>
      <c r="H89" s="32"/>
      <c r="I89" s="32"/>
      <c r="J89" s="32"/>
      <c r="K89" s="32"/>
      <c r="L89" s="32"/>
      <c r="M89" s="229"/>
      <c r="N89" s="229"/>
      <c r="O89" s="32"/>
      <c r="P89" s="32"/>
      <c r="Q89" s="32"/>
      <c r="R89" s="32"/>
      <c r="S89" s="32"/>
      <c r="T89" s="229"/>
      <c r="U89" s="229"/>
      <c r="V89" s="32"/>
      <c r="W89" s="32"/>
      <c r="X89" s="32"/>
      <c r="Y89" s="32"/>
      <c r="Z89" s="32"/>
      <c r="AA89" s="229"/>
      <c r="AB89" s="229"/>
      <c r="AC89" s="229"/>
      <c r="AD89" s="229"/>
      <c r="AE89" s="229"/>
      <c r="AF89" s="229"/>
      <c r="AG89" s="138">
        <f t="shared" ref="AG89" si="23">SUM(AG80:AG88)</f>
        <v>0</v>
      </c>
      <c r="AH89" s="139">
        <f>SUM(AH80:AH88)</f>
        <v>0</v>
      </c>
      <c r="AI89" s="139">
        <f>SUM(AI80:AI88)</f>
        <v>0</v>
      </c>
      <c r="AJ89" s="40" t="e">
        <f>AG89/(AG89+AH89)</f>
        <v>#DIV/0!</v>
      </c>
      <c r="AK89" s="33"/>
    </row>
    <row r="90" spans="1:37" s="141" customFormat="1" x14ac:dyDescent="0.2">
      <c r="A90" s="170" t="str">
        <f>IF(Schülernamen!$A$10="","",Schülernamen!$A$10)</f>
        <v>Schüler9</v>
      </c>
      <c r="B90" s="232"/>
      <c r="C90" s="232"/>
      <c r="D90" s="232"/>
      <c r="E90" s="232"/>
      <c r="F90" s="224"/>
      <c r="G90" s="224"/>
      <c r="H90" s="232"/>
      <c r="I90" s="232"/>
      <c r="J90" s="232"/>
      <c r="K90" s="232"/>
      <c r="L90" s="232"/>
      <c r="M90" s="224"/>
      <c r="N90" s="224"/>
      <c r="O90" s="232"/>
      <c r="P90" s="232"/>
      <c r="Q90" s="232"/>
      <c r="R90" s="232"/>
      <c r="S90" s="232"/>
      <c r="T90" s="224"/>
      <c r="U90" s="224"/>
      <c r="V90" s="232"/>
      <c r="W90" s="232"/>
      <c r="X90" s="232"/>
      <c r="Y90" s="232"/>
      <c r="Z90" s="232"/>
      <c r="AA90" s="224"/>
      <c r="AB90" s="224"/>
      <c r="AC90" s="224"/>
      <c r="AD90" s="224"/>
      <c r="AE90" s="224"/>
      <c r="AF90" s="224"/>
      <c r="AG90" s="172">
        <f t="shared" ref="AG90:AG143" si="24">COUNTIF(B90:AF90,"e")+AH90</f>
        <v>0</v>
      </c>
      <c r="AH90" s="173">
        <f t="shared" si="19"/>
        <v>0</v>
      </c>
      <c r="AI90" s="173">
        <f>COUNT(B91:AF99)</f>
        <v>0</v>
      </c>
      <c r="AJ90" s="174" t="e">
        <f>AG90/(AG90+AH90)</f>
        <v>#DIV/0!</v>
      </c>
      <c r="AK90" s="175"/>
    </row>
    <row r="91" spans="1:37" x14ac:dyDescent="0.2">
      <c r="A91" s="151" t="s">
        <v>9</v>
      </c>
      <c r="F91" s="226"/>
      <c r="G91" s="226"/>
      <c r="M91" s="226"/>
      <c r="N91" s="226"/>
      <c r="T91" s="226"/>
      <c r="U91" s="226"/>
      <c r="AA91" s="226"/>
      <c r="AB91" s="226"/>
      <c r="AC91" s="226"/>
      <c r="AD91" s="226"/>
      <c r="AE91" s="226"/>
      <c r="AF91" s="226"/>
      <c r="AG91" s="154">
        <f t="shared" si="24"/>
        <v>0</v>
      </c>
      <c r="AH91" s="155">
        <f t="shared" si="19"/>
        <v>0</v>
      </c>
      <c r="AI91" s="156">
        <f>SUM(B91:AF91)</f>
        <v>0</v>
      </c>
      <c r="AJ91" s="3"/>
    </row>
    <row r="92" spans="1:37" x14ac:dyDescent="0.2">
      <c r="A92" s="151" t="s">
        <v>1</v>
      </c>
      <c r="F92" s="226"/>
      <c r="G92" s="226"/>
      <c r="M92" s="226"/>
      <c r="N92" s="226"/>
      <c r="T92" s="226"/>
      <c r="U92" s="226"/>
      <c r="AA92" s="226"/>
      <c r="AB92" s="226"/>
      <c r="AC92" s="226"/>
      <c r="AD92" s="226"/>
      <c r="AE92" s="226"/>
      <c r="AF92" s="226"/>
      <c r="AG92" s="154">
        <f t="shared" si="24"/>
        <v>0</v>
      </c>
      <c r="AH92" s="155">
        <f t="shared" si="19"/>
        <v>0</v>
      </c>
      <c r="AI92" s="157">
        <f t="shared" ref="AI92:AI99" si="25">SUM(B92:AF92)</f>
        <v>0</v>
      </c>
      <c r="AJ92" s="3"/>
    </row>
    <row r="93" spans="1:37" x14ac:dyDescent="0.2">
      <c r="A93" s="151" t="s">
        <v>2</v>
      </c>
      <c r="F93" s="226"/>
      <c r="G93" s="226"/>
      <c r="M93" s="226"/>
      <c r="N93" s="226"/>
      <c r="T93" s="226"/>
      <c r="U93" s="226"/>
      <c r="AA93" s="226"/>
      <c r="AB93" s="226"/>
      <c r="AC93" s="226"/>
      <c r="AD93" s="226"/>
      <c r="AE93" s="226"/>
      <c r="AF93" s="226"/>
      <c r="AG93" s="154">
        <f t="shared" si="24"/>
        <v>0</v>
      </c>
      <c r="AH93" s="155">
        <f t="shared" si="19"/>
        <v>0</v>
      </c>
      <c r="AI93" s="157">
        <f t="shared" si="25"/>
        <v>0</v>
      </c>
      <c r="AJ93" s="3"/>
    </row>
    <row r="94" spans="1:37" x14ac:dyDescent="0.2">
      <c r="A94" s="151" t="s">
        <v>3</v>
      </c>
      <c r="F94" s="226"/>
      <c r="G94" s="226"/>
      <c r="M94" s="226"/>
      <c r="N94" s="226"/>
      <c r="T94" s="226"/>
      <c r="U94" s="226"/>
      <c r="AA94" s="226"/>
      <c r="AB94" s="226"/>
      <c r="AC94" s="226"/>
      <c r="AD94" s="226"/>
      <c r="AE94" s="226"/>
      <c r="AF94" s="226"/>
      <c r="AG94" s="154">
        <f t="shared" si="24"/>
        <v>0</v>
      </c>
      <c r="AH94" s="155">
        <f t="shared" si="19"/>
        <v>0</v>
      </c>
      <c r="AI94" s="157">
        <f t="shared" si="25"/>
        <v>0</v>
      </c>
      <c r="AJ94" s="3"/>
    </row>
    <row r="95" spans="1:37" x14ac:dyDescent="0.2">
      <c r="A95" s="151" t="s">
        <v>4</v>
      </c>
      <c r="F95" s="226"/>
      <c r="G95" s="226"/>
      <c r="M95" s="226"/>
      <c r="N95" s="226"/>
      <c r="T95" s="226"/>
      <c r="U95" s="226"/>
      <c r="AA95" s="226"/>
      <c r="AB95" s="226"/>
      <c r="AC95" s="226"/>
      <c r="AD95" s="226"/>
      <c r="AE95" s="226"/>
      <c r="AF95" s="226"/>
      <c r="AG95" s="154">
        <f t="shared" si="24"/>
        <v>0</v>
      </c>
      <c r="AH95" s="155">
        <f t="shared" si="19"/>
        <v>0</v>
      </c>
      <c r="AI95" s="157">
        <f t="shared" si="25"/>
        <v>0</v>
      </c>
      <c r="AJ95" s="3"/>
    </row>
    <row r="96" spans="1:37" x14ac:dyDescent="0.2">
      <c r="A96" s="151" t="s">
        <v>5</v>
      </c>
      <c r="F96" s="226"/>
      <c r="G96" s="226"/>
      <c r="M96" s="226"/>
      <c r="N96" s="226"/>
      <c r="T96" s="226"/>
      <c r="U96" s="226"/>
      <c r="AA96" s="226"/>
      <c r="AB96" s="226"/>
      <c r="AC96" s="226"/>
      <c r="AD96" s="226"/>
      <c r="AE96" s="226"/>
      <c r="AF96" s="226"/>
      <c r="AG96" s="154">
        <f t="shared" si="24"/>
        <v>0</v>
      </c>
      <c r="AH96" s="155">
        <f t="shared" si="19"/>
        <v>0</v>
      </c>
      <c r="AI96" s="157">
        <f t="shared" si="25"/>
        <v>0</v>
      </c>
      <c r="AJ96" s="3"/>
    </row>
    <row r="97" spans="1:37" x14ac:dyDescent="0.2">
      <c r="A97" s="151" t="s">
        <v>6</v>
      </c>
      <c r="F97" s="226"/>
      <c r="G97" s="226"/>
      <c r="M97" s="226"/>
      <c r="N97" s="226"/>
      <c r="T97" s="226"/>
      <c r="U97" s="226"/>
      <c r="AA97" s="226"/>
      <c r="AB97" s="226"/>
      <c r="AC97" s="226"/>
      <c r="AD97" s="226"/>
      <c r="AE97" s="226"/>
      <c r="AF97" s="226"/>
      <c r="AG97" s="154">
        <f t="shared" si="24"/>
        <v>0</v>
      </c>
      <c r="AH97" s="155">
        <f t="shared" si="19"/>
        <v>0</v>
      </c>
      <c r="AI97" s="157">
        <f t="shared" si="25"/>
        <v>0</v>
      </c>
      <c r="AJ97" s="3"/>
    </row>
    <row r="98" spans="1:37" x14ac:dyDescent="0.2">
      <c r="A98" s="151" t="s">
        <v>7</v>
      </c>
      <c r="F98" s="226"/>
      <c r="G98" s="226"/>
      <c r="M98" s="226"/>
      <c r="N98" s="226"/>
      <c r="T98" s="226"/>
      <c r="U98" s="226"/>
      <c r="AA98" s="226"/>
      <c r="AB98" s="226"/>
      <c r="AC98" s="226"/>
      <c r="AD98" s="226"/>
      <c r="AE98" s="226"/>
      <c r="AF98" s="226"/>
      <c r="AG98" s="154">
        <f t="shared" si="24"/>
        <v>0</v>
      </c>
      <c r="AH98" s="155">
        <f t="shared" si="19"/>
        <v>0</v>
      </c>
      <c r="AI98" s="157">
        <f t="shared" si="25"/>
        <v>0</v>
      </c>
      <c r="AJ98" s="3"/>
    </row>
    <row r="99" spans="1:37" s="17" customFormat="1" x14ac:dyDescent="0.2">
      <c r="A99" s="152" t="s">
        <v>8</v>
      </c>
      <c r="B99" s="21"/>
      <c r="C99" s="21"/>
      <c r="D99" s="21"/>
      <c r="E99" s="21"/>
      <c r="F99" s="228"/>
      <c r="G99" s="228"/>
      <c r="H99" s="21"/>
      <c r="I99" s="21"/>
      <c r="J99" s="21"/>
      <c r="K99" s="21"/>
      <c r="L99" s="21"/>
      <c r="M99" s="228"/>
      <c r="N99" s="228"/>
      <c r="O99" s="21"/>
      <c r="P99" s="21"/>
      <c r="Q99" s="21"/>
      <c r="R99" s="21"/>
      <c r="S99" s="21"/>
      <c r="T99" s="228"/>
      <c r="U99" s="228"/>
      <c r="V99" s="21"/>
      <c r="W99" s="21"/>
      <c r="X99" s="21"/>
      <c r="Y99" s="21"/>
      <c r="Z99" s="21"/>
      <c r="AA99" s="228"/>
      <c r="AB99" s="228"/>
      <c r="AC99" s="228"/>
      <c r="AD99" s="228"/>
      <c r="AE99" s="228"/>
      <c r="AF99" s="228"/>
      <c r="AG99" s="158">
        <f t="shared" si="24"/>
        <v>0</v>
      </c>
      <c r="AH99" s="159">
        <f t="shared" si="19"/>
        <v>0</v>
      </c>
      <c r="AI99" s="159">
        <f t="shared" si="25"/>
        <v>0</v>
      </c>
      <c r="AJ99" s="14"/>
      <c r="AK99" s="15"/>
    </row>
    <row r="100" spans="1:37" s="140" customFormat="1" ht="13.5" thickBot="1" x14ac:dyDescent="0.25">
      <c r="A100" s="153"/>
      <c r="B100" s="32"/>
      <c r="C100" s="32"/>
      <c r="D100" s="32"/>
      <c r="E100" s="32"/>
      <c r="F100" s="229"/>
      <c r="G100" s="229"/>
      <c r="H100" s="32"/>
      <c r="I100" s="32"/>
      <c r="J100" s="32"/>
      <c r="K100" s="32"/>
      <c r="L100" s="32"/>
      <c r="M100" s="229"/>
      <c r="N100" s="229"/>
      <c r="O100" s="32"/>
      <c r="P100" s="32"/>
      <c r="Q100" s="32"/>
      <c r="R100" s="32"/>
      <c r="S100" s="32"/>
      <c r="T100" s="229"/>
      <c r="U100" s="229"/>
      <c r="V100" s="32"/>
      <c r="W100" s="32"/>
      <c r="X100" s="32"/>
      <c r="Y100" s="32"/>
      <c r="Z100" s="32"/>
      <c r="AA100" s="229"/>
      <c r="AB100" s="229"/>
      <c r="AC100" s="229"/>
      <c r="AD100" s="229"/>
      <c r="AE100" s="229"/>
      <c r="AF100" s="229"/>
      <c r="AG100" s="160">
        <f t="shared" ref="AG100" si="26">SUM(AG91:AG99)</f>
        <v>0</v>
      </c>
      <c r="AH100" s="161">
        <f>SUM(AH91:AH99)</f>
        <v>0</v>
      </c>
      <c r="AI100" s="161">
        <f>SUM(AI91:AI99)</f>
        <v>0</v>
      </c>
      <c r="AJ100" s="40" t="e">
        <f>AG100/(AG100+AH100)</f>
        <v>#DIV/0!</v>
      </c>
      <c r="AK100" s="178"/>
    </row>
    <row r="101" spans="1:37" s="31" customFormat="1" x14ac:dyDescent="0.2">
      <c r="A101" s="129" t="str">
        <f>IF(Schülernamen!$A$11="","",Schülernamen!$A$11)</f>
        <v>Schüler10</v>
      </c>
      <c r="B101" s="232"/>
      <c r="C101" s="232"/>
      <c r="D101" s="232"/>
      <c r="E101" s="232"/>
      <c r="F101" s="224"/>
      <c r="G101" s="224"/>
      <c r="H101" s="232"/>
      <c r="I101" s="232"/>
      <c r="J101" s="232"/>
      <c r="K101" s="232"/>
      <c r="L101" s="232"/>
      <c r="M101" s="224"/>
      <c r="N101" s="224"/>
      <c r="O101" s="232"/>
      <c r="P101" s="232"/>
      <c r="Q101" s="232"/>
      <c r="R101" s="232"/>
      <c r="S101" s="232"/>
      <c r="T101" s="224"/>
      <c r="U101" s="224"/>
      <c r="V101" s="232"/>
      <c r="W101" s="232"/>
      <c r="X101" s="232"/>
      <c r="Y101" s="232"/>
      <c r="Z101" s="232"/>
      <c r="AA101" s="224"/>
      <c r="AB101" s="224"/>
      <c r="AC101" s="224"/>
      <c r="AD101" s="224"/>
      <c r="AE101" s="224"/>
      <c r="AF101" s="224"/>
      <c r="AG101" s="131">
        <f t="shared" ref="AG101:AG154" si="27">COUNTIF(B101:AF101,"e")+AH101</f>
        <v>0</v>
      </c>
      <c r="AH101" s="132">
        <f t="shared" si="19"/>
        <v>0</v>
      </c>
      <c r="AI101" s="132">
        <f>COUNT(B102:AF110)</f>
        <v>0</v>
      </c>
      <c r="AJ101" s="133" t="e">
        <f>AG101/(AG101+AH101)</f>
        <v>#DIV/0!</v>
      </c>
      <c r="AK101" s="134"/>
    </row>
    <row r="102" spans="1:37" x14ac:dyDescent="0.2">
      <c r="A102" s="162" t="s">
        <v>9</v>
      </c>
      <c r="F102" s="226"/>
      <c r="G102" s="226"/>
      <c r="M102" s="226"/>
      <c r="N102" s="226"/>
      <c r="T102" s="226"/>
      <c r="U102" s="226"/>
      <c r="AA102" s="226"/>
      <c r="AB102" s="226"/>
      <c r="AC102" s="226"/>
      <c r="AD102" s="226"/>
      <c r="AE102" s="226"/>
      <c r="AF102" s="226"/>
      <c r="AG102" s="164">
        <f t="shared" si="27"/>
        <v>0</v>
      </c>
      <c r="AH102" s="165">
        <f t="shared" si="19"/>
        <v>0</v>
      </c>
      <c r="AI102" s="166">
        <f>SUM(B102:AF102)</f>
        <v>0</v>
      </c>
      <c r="AJ102" s="5"/>
    </row>
    <row r="103" spans="1:37" x14ac:dyDescent="0.2">
      <c r="A103" s="162" t="s">
        <v>1</v>
      </c>
      <c r="F103" s="226"/>
      <c r="G103" s="226"/>
      <c r="M103" s="226"/>
      <c r="N103" s="226"/>
      <c r="T103" s="226"/>
      <c r="U103" s="226"/>
      <c r="AA103" s="226"/>
      <c r="AB103" s="226"/>
      <c r="AC103" s="226"/>
      <c r="AD103" s="226"/>
      <c r="AE103" s="226"/>
      <c r="AF103" s="226"/>
      <c r="AG103" s="164">
        <f t="shared" si="27"/>
        <v>0</v>
      </c>
      <c r="AH103" s="165">
        <f t="shared" si="19"/>
        <v>0</v>
      </c>
      <c r="AI103" s="167">
        <f t="shared" ref="AI103:AI110" si="28">SUM(B103:AF103)</f>
        <v>0</v>
      </c>
      <c r="AJ103" s="5"/>
    </row>
    <row r="104" spans="1:37" x14ac:dyDescent="0.2">
      <c r="A104" s="162" t="s">
        <v>2</v>
      </c>
      <c r="F104" s="226"/>
      <c r="G104" s="226"/>
      <c r="M104" s="226"/>
      <c r="N104" s="226"/>
      <c r="T104" s="226"/>
      <c r="U104" s="226"/>
      <c r="AA104" s="226"/>
      <c r="AB104" s="226"/>
      <c r="AC104" s="226"/>
      <c r="AD104" s="226"/>
      <c r="AE104" s="226"/>
      <c r="AF104" s="226"/>
      <c r="AG104" s="164">
        <f t="shared" si="27"/>
        <v>0</v>
      </c>
      <c r="AH104" s="165">
        <f t="shared" si="19"/>
        <v>0</v>
      </c>
      <c r="AI104" s="167">
        <f t="shared" si="28"/>
        <v>0</v>
      </c>
      <c r="AJ104" s="5"/>
    </row>
    <row r="105" spans="1:37" x14ac:dyDescent="0.2">
      <c r="A105" s="162" t="s">
        <v>3</v>
      </c>
      <c r="F105" s="226"/>
      <c r="G105" s="226"/>
      <c r="M105" s="226"/>
      <c r="N105" s="226"/>
      <c r="T105" s="226"/>
      <c r="U105" s="226"/>
      <c r="AA105" s="226"/>
      <c r="AB105" s="226"/>
      <c r="AC105" s="226"/>
      <c r="AD105" s="226"/>
      <c r="AE105" s="226"/>
      <c r="AF105" s="226"/>
      <c r="AG105" s="164">
        <f t="shared" si="27"/>
        <v>0</v>
      </c>
      <c r="AH105" s="165">
        <f t="shared" si="19"/>
        <v>0</v>
      </c>
      <c r="AI105" s="167">
        <f t="shared" si="28"/>
        <v>0</v>
      </c>
      <c r="AJ105" s="5"/>
    </row>
    <row r="106" spans="1:37" x14ac:dyDescent="0.2">
      <c r="A106" s="162" t="s">
        <v>4</v>
      </c>
      <c r="F106" s="226"/>
      <c r="G106" s="226"/>
      <c r="M106" s="226"/>
      <c r="N106" s="226"/>
      <c r="T106" s="226"/>
      <c r="U106" s="226"/>
      <c r="AA106" s="226"/>
      <c r="AB106" s="226"/>
      <c r="AC106" s="226"/>
      <c r="AD106" s="226"/>
      <c r="AE106" s="226"/>
      <c r="AF106" s="226"/>
      <c r="AG106" s="164">
        <f t="shared" si="27"/>
        <v>0</v>
      </c>
      <c r="AH106" s="165">
        <f t="shared" si="19"/>
        <v>0</v>
      </c>
      <c r="AI106" s="167">
        <f t="shared" si="28"/>
        <v>0</v>
      </c>
      <c r="AJ106" s="5"/>
    </row>
    <row r="107" spans="1:37" x14ac:dyDescent="0.2">
      <c r="A107" s="162" t="s">
        <v>5</v>
      </c>
      <c r="F107" s="226"/>
      <c r="G107" s="226"/>
      <c r="M107" s="226"/>
      <c r="N107" s="226"/>
      <c r="T107" s="226"/>
      <c r="U107" s="226"/>
      <c r="AA107" s="226"/>
      <c r="AB107" s="226"/>
      <c r="AC107" s="226"/>
      <c r="AD107" s="226"/>
      <c r="AE107" s="226"/>
      <c r="AF107" s="226"/>
      <c r="AG107" s="164">
        <f t="shared" si="27"/>
        <v>0</v>
      </c>
      <c r="AH107" s="165">
        <f t="shared" si="19"/>
        <v>0</v>
      </c>
      <c r="AI107" s="167">
        <f t="shared" si="28"/>
        <v>0</v>
      </c>
      <c r="AJ107" s="5"/>
    </row>
    <row r="108" spans="1:37" x14ac:dyDescent="0.2">
      <c r="A108" s="162" t="s">
        <v>6</v>
      </c>
      <c r="F108" s="226"/>
      <c r="G108" s="226"/>
      <c r="M108" s="226"/>
      <c r="N108" s="226"/>
      <c r="T108" s="226"/>
      <c r="U108" s="226"/>
      <c r="AA108" s="226"/>
      <c r="AB108" s="226"/>
      <c r="AC108" s="226"/>
      <c r="AD108" s="226"/>
      <c r="AE108" s="226"/>
      <c r="AF108" s="226"/>
      <c r="AG108" s="164">
        <f t="shared" si="27"/>
        <v>0</v>
      </c>
      <c r="AH108" s="165">
        <f t="shared" si="19"/>
        <v>0</v>
      </c>
      <c r="AI108" s="167">
        <f t="shared" si="28"/>
        <v>0</v>
      </c>
      <c r="AJ108" s="5"/>
    </row>
    <row r="109" spans="1:37" x14ac:dyDescent="0.2">
      <c r="A109" s="162" t="s">
        <v>7</v>
      </c>
      <c r="F109" s="226"/>
      <c r="G109" s="226"/>
      <c r="M109" s="226"/>
      <c r="N109" s="226"/>
      <c r="T109" s="226"/>
      <c r="U109" s="226"/>
      <c r="AA109" s="226"/>
      <c r="AB109" s="226"/>
      <c r="AC109" s="226"/>
      <c r="AD109" s="226"/>
      <c r="AE109" s="226"/>
      <c r="AF109" s="226"/>
      <c r="AG109" s="164">
        <f t="shared" si="27"/>
        <v>0</v>
      </c>
      <c r="AH109" s="165">
        <f t="shared" si="19"/>
        <v>0</v>
      </c>
      <c r="AI109" s="167">
        <f t="shared" si="28"/>
        <v>0</v>
      </c>
      <c r="AJ109" s="5"/>
    </row>
    <row r="110" spans="1:37" s="17" customFormat="1" x14ac:dyDescent="0.2">
      <c r="A110" s="163" t="s">
        <v>8</v>
      </c>
      <c r="B110" s="21"/>
      <c r="C110" s="21"/>
      <c r="D110" s="21"/>
      <c r="E110" s="21"/>
      <c r="F110" s="228"/>
      <c r="G110" s="228"/>
      <c r="H110" s="21"/>
      <c r="I110" s="21"/>
      <c r="J110" s="21"/>
      <c r="K110" s="21"/>
      <c r="L110" s="21"/>
      <c r="M110" s="228"/>
      <c r="N110" s="228"/>
      <c r="O110" s="21"/>
      <c r="P110" s="21"/>
      <c r="Q110" s="21"/>
      <c r="R110" s="21"/>
      <c r="S110" s="21"/>
      <c r="T110" s="228"/>
      <c r="U110" s="228"/>
      <c r="V110" s="21"/>
      <c r="W110" s="21"/>
      <c r="X110" s="21"/>
      <c r="Y110" s="21"/>
      <c r="Z110" s="21"/>
      <c r="AA110" s="228"/>
      <c r="AB110" s="228"/>
      <c r="AC110" s="228"/>
      <c r="AD110" s="228"/>
      <c r="AE110" s="228"/>
      <c r="AF110" s="228"/>
      <c r="AG110" s="168">
        <f t="shared" si="27"/>
        <v>0</v>
      </c>
      <c r="AH110" s="169">
        <f t="shared" si="19"/>
        <v>0</v>
      </c>
      <c r="AI110" s="169">
        <f t="shared" si="28"/>
        <v>0</v>
      </c>
      <c r="AJ110" s="18"/>
      <c r="AK110" s="15"/>
    </row>
    <row r="111" spans="1:37" s="35" customFormat="1" ht="13.5" thickBot="1" x14ac:dyDescent="0.25">
      <c r="A111" s="137"/>
      <c r="B111" s="32"/>
      <c r="C111" s="32"/>
      <c r="D111" s="32"/>
      <c r="E111" s="32"/>
      <c r="F111" s="229"/>
      <c r="G111" s="229"/>
      <c r="H111" s="32"/>
      <c r="I111" s="32"/>
      <c r="J111" s="32"/>
      <c r="K111" s="32"/>
      <c r="L111" s="32"/>
      <c r="M111" s="229"/>
      <c r="N111" s="229"/>
      <c r="O111" s="32"/>
      <c r="P111" s="32"/>
      <c r="Q111" s="32"/>
      <c r="R111" s="32"/>
      <c r="S111" s="32"/>
      <c r="T111" s="229"/>
      <c r="U111" s="229"/>
      <c r="V111" s="32"/>
      <c r="W111" s="32"/>
      <c r="X111" s="32"/>
      <c r="Y111" s="32"/>
      <c r="Z111" s="32"/>
      <c r="AA111" s="229"/>
      <c r="AB111" s="229"/>
      <c r="AC111" s="229"/>
      <c r="AD111" s="229"/>
      <c r="AE111" s="229"/>
      <c r="AF111" s="229"/>
      <c r="AG111" s="138">
        <f t="shared" ref="AG111" si="29">SUM(AG102:AG110)</f>
        <v>0</v>
      </c>
      <c r="AH111" s="139">
        <f>SUM(AH102:AH110)</f>
        <v>0</v>
      </c>
      <c r="AI111" s="139">
        <f>SUM(AI102:AI110)</f>
        <v>0</v>
      </c>
      <c r="AJ111" s="40" t="e">
        <f>AG111/(AG111+AH111)</f>
        <v>#DIV/0!</v>
      </c>
      <c r="AK111" s="33"/>
    </row>
    <row r="112" spans="1:37" s="141" customFormat="1" x14ac:dyDescent="0.2">
      <c r="A112" s="170" t="str">
        <f>IF(Schülernamen!$A$12="","",Schülernamen!$A$12)</f>
        <v>Schüler11</v>
      </c>
      <c r="B112" s="232"/>
      <c r="C112" s="232"/>
      <c r="D112" s="232"/>
      <c r="E112" s="232"/>
      <c r="F112" s="224"/>
      <c r="G112" s="224"/>
      <c r="H112" s="232"/>
      <c r="I112" s="232"/>
      <c r="J112" s="232"/>
      <c r="K112" s="232"/>
      <c r="L112" s="232"/>
      <c r="M112" s="224"/>
      <c r="N112" s="224"/>
      <c r="O112" s="232"/>
      <c r="P112" s="232"/>
      <c r="Q112" s="232"/>
      <c r="R112" s="232"/>
      <c r="S112" s="232"/>
      <c r="T112" s="224"/>
      <c r="U112" s="224"/>
      <c r="V112" s="232"/>
      <c r="W112" s="232"/>
      <c r="X112" s="232"/>
      <c r="Y112" s="232"/>
      <c r="Z112" s="232"/>
      <c r="AA112" s="224"/>
      <c r="AB112" s="224"/>
      <c r="AC112" s="224"/>
      <c r="AD112" s="224"/>
      <c r="AE112" s="224"/>
      <c r="AF112" s="224"/>
      <c r="AG112" s="172">
        <f t="shared" ref="AG112:AG114" si="30">COUNTIF(B112:AF112,"e")+AH112</f>
        <v>0</v>
      </c>
      <c r="AH112" s="173">
        <f t="shared" si="19"/>
        <v>0</v>
      </c>
      <c r="AI112" s="173">
        <f>COUNT(B113:AF121)</f>
        <v>0</v>
      </c>
      <c r="AJ112" s="174" t="e">
        <f>AG112/(AG112+AH112)</f>
        <v>#DIV/0!</v>
      </c>
      <c r="AK112" s="175"/>
    </row>
    <row r="113" spans="1:37" x14ac:dyDescent="0.2">
      <c r="A113" s="151" t="s">
        <v>9</v>
      </c>
      <c r="F113" s="226"/>
      <c r="G113" s="226"/>
      <c r="M113" s="226"/>
      <c r="N113" s="226"/>
      <c r="T113" s="226"/>
      <c r="U113" s="226"/>
      <c r="AA113" s="226"/>
      <c r="AB113" s="226"/>
      <c r="AC113" s="226"/>
      <c r="AD113" s="226"/>
      <c r="AE113" s="226"/>
      <c r="AF113" s="226"/>
      <c r="AG113" s="154">
        <f t="shared" si="30"/>
        <v>0</v>
      </c>
      <c r="AH113" s="155">
        <f t="shared" si="19"/>
        <v>0</v>
      </c>
      <c r="AI113" s="156">
        <f>SUM(B113:AF113)</f>
        <v>0</v>
      </c>
      <c r="AJ113" s="3"/>
    </row>
    <row r="114" spans="1:37" x14ac:dyDescent="0.2">
      <c r="A114" s="151" t="s">
        <v>1</v>
      </c>
      <c r="F114" s="226"/>
      <c r="G114" s="226"/>
      <c r="M114" s="226"/>
      <c r="N114" s="226"/>
      <c r="T114" s="226"/>
      <c r="U114" s="226"/>
      <c r="AA114" s="226"/>
      <c r="AB114" s="226"/>
      <c r="AC114" s="226"/>
      <c r="AD114" s="226"/>
      <c r="AE114" s="226"/>
      <c r="AF114" s="226"/>
      <c r="AG114" s="154">
        <f t="shared" si="30"/>
        <v>0</v>
      </c>
      <c r="AH114" s="155">
        <f t="shared" si="19"/>
        <v>0</v>
      </c>
      <c r="AI114" s="157">
        <f t="shared" ref="AI114:AI121" si="31">SUM(B114:AF114)</f>
        <v>0</v>
      </c>
      <c r="AJ114" s="3"/>
    </row>
    <row r="115" spans="1:37" x14ac:dyDescent="0.2">
      <c r="A115" s="151" t="s">
        <v>2</v>
      </c>
      <c r="F115" s="226"/>
      <c r="G115" s="226"/>
      <c r="M115" s="226"/>
      <c r="N115" s="226"/>
      <c r="T115" s="226"/>
      <c r="U115" s="226"/>
      <c r="AA115" s="226"/>
      <c r="AB115" s="226"/>
      <c r="AC115" s="226"/>
      <c r="AD115" s="226"/>
      <c r="AE115" s="226"/>
      <c r="AF115" s="226"/>
      <c r="AG115" s="154">
        <f t="shared" si="24"/>
        <v>0</v>
      </c>
      <c r="AH115" s="155">
        <f t="shared" si="19"/>
        <v>0</v>
      </c>
      <c r="AI115" s="157">
        <f t="shared" si="31"/>
        <v>0</v>
      </c>
      <c r="AJ115" s="3"/>
    </row>
    <row r="116" spans="1:37" x14ac:dyDescent="0.2">
      <c r="A116" s="151" t="s">
        <v>3</v>
      </c>
      <c r="F116" s="226"/>
      <c r="G116" s="226"/>
      <c r="M116" s="226"/>
      <c r="N116" s="226"/>
      <c r="T116" s="226"/>
      <c r="U116" s="226"/>
      <c r="AA116" s="226"/>
      <c r="AB116" s="226"/>
      <c r="AC116" s="226"/>
      <c r="AD116" s="226"/>
      <c r="AE116" s="226"/>
      <c r="AF116" s="226"/>
      <c r="AG116" s="154">
        <f t="shared" si="24"/>
        <v>0</v>
      </c>
      <c r="AH116" s="155">
        <f t="shared" si="19"/>
        <v>0</v>
      </c>
      <c r="AI116" s="157">
        <f t="shared" si="31"/>
        <v>0</v>
      </c>
      <c r="AJ116" s="3"/>
    </row>
    <row r="117" spans="1:37" x14ac:dyDescent="0.2">
      <c r="A117" s="151" t="s">
        <v>4</v>
      </c>
      <c r="F117" s="226"/>
      <c r="G117" s="226"/>
      <c r="M117" s="226"/>
      <c r="N117" s="226"/>
      <c r="T117" s="226"/>
      <c r="U117" s="226"/>
      <c r="AA117" s="226"/>
      <c r="AB117" s="226"/>
      <c r="AC117" s="226"/>
      <c r="AD117" s="226"/>
      <c r="AE117" s="226"/>
      <c r="AF117" s="226"/>
      <c r="AG117" s="154">
        <f t="shared" si="24"/>
        <v>0</v>
      </c>
      <c r="AH117" s="155">
        <f t="shared" si="19"/>
        <v>0</v>
      </c>
      <c r="AI117" s="157">
        <f t="shared" si="31"/>
        <v>0</v>
      </c>
      <c r="AJ117" s="3"/>
    </row>
    <row r="118" spans="1:37" x14ac:dyDescent="0.2">
      <c r="A118" s="151" t="s">
        <v>5</v>
      </c>
      <c r="F118" s="226"/>
      <c r="G118" s="226"/>
      <c r="M118" s="226"/>
      <c r="N118" s="226"/>
      <c r="T118" s="226"/>
      <c r="U118" s="226"/>
      <c r="AA118" s="226"/>
      <c r="AB118" s="226"/>
      <c r="AC118" s="226"/>
      <c r="AD118" s="226"/>
      <c r="AE118" s="226"/>
      <c r="AF118" s="226"/>
      <c r="AG118" s="154">
        <f t="shared" si="24"/>
        <v>0</v>
      </c>
      <c r="AH118" s="155">
        <f t="shared" si="19"/>
        <v>0</v>
      </c>
      <c r="AI118" s="157">
        <f t="shared" si="31"/>
        <v>0</v>
      </c>
      <c r="AJ118" s="3"/>
    </row>
    <row r="119" spans="1:37" x14ac:dyDescent="0.2">
      <c r="A119" s="151" t="s">
        <v>6</v>
      </c>
      <c r="F119" s="226"/>
      <c r="G119" s="226"/>
      <c r="M119" s="226"/>
      <c r="N119" s="226"/>
      <c r="T119" s="226"/>
      <c r="U119" s="226"/>
      <c r="AA119" s="226"/>
      <c r="AB119" s="226"/>
      <c r="AC119" s="226"/>
      <c r="AD119" s="226"/>
      <c r="AE119" s="226"/>
      <c r="AF119" s="226"/>
      <c r="AG119" s="154">
        <f t="shared" si="24"/>
        <v>0</v>
      </c>
      <c r="AH119" s="155">
        <f t="shared" si="19"/>
        <v>0</v>
      </c>
      <c r="AI119" s="157">
        <f t="shared" si="31"/>
        <v>0</v>
      </c>
      <c r="AJ119" s="3"/>
    </row>
    <row r="120" spans="1:37" x14ac:dyDescent="0.2">
      <c r="A120" s="151" t="s">
        <v>7</v>
      </c>
      <c r="F120" s="226"/>
      <c r="G120" s="226"/>
      <c r="M120" s="226"/>
      <c r="N120" s="226"/>
      <c r="T120" s="226"/>
      <c r="U120" s="226"/>
      <c r="AA120" s="226"/>
      <c r="AB120" s="226"/>
      <c r="AC120" s="226"/>
      <c r="AD120" s="226"/>
      <c r="AE120" s="226"/>
      <c r="AF120" s="226"/>
      <c r="AG120" s="154">
        <f t="shared" si="24"/>
        <v>0</v>
      </c>
      <c r="AH120" s="155">
        <f t="shared" si="19"/>
        <v>0</v>
      </c>
      <c r="AI120" s="157">
        <f t="shared" si="31"/>
        <v>0</v>
      </c>
      <c r="AJ120" s="3"/>
    </row>
    <row r="121" spans="1:37" s="17" customFormat="1" x14ac:dyDescent="0.2">
      <c r="A121" s="152" t="s">
        <v>8</v>
      </c>
      <c r="B121" s="21"/>
      <c r="C121" s="21"/>
      <c r="D121" s="21"/>
      <c r="E121" s="21"/>
      <c r="F121" s="228"/>
      <c r="G121" s="228"/>
      <c r="H121" s="21"/>
      <c r="I121" s="21"/>
      <c r="J121" s="21"/>
      <c r="K121" s="21"/>
      <c r="L121" s="21"/>
      <c r="M121" s="228"/>
      <c r="N121" s="228"/>
      <c r="O121" s="21"/>
      <c r="P121" s="21"/>
      <c r="Q121" s="21"/>
      <c r="R121" s="21"/>
      <c r="S121" s="21"/>
      <c r="T121" s="228"/>
      <c r="U121" s="228"/>
      <c r="V121" s="21"/>
      <c r="W121" s="21"/>
      <c r="X121" s="21"/>
      <c r="Y121" s="21"/>
      <c r="Z121" s="21"/>
      <c r="AA121" s="228"/>
      <c r="AB121" s="228"/>
      <c r="AC121" s="228"/>
      <c r="AD121" s="228"/>
      <c r="AE121" s="228"/>
      <c r="AF121" s="228"/>
      <c r="AG121" s="158">
        <f t="shared" si="24"/>
        <v>0</v>
      </c>
      <c r="AH121" s="159">
        <f t="shared" si="19"/>
        <v>0</v>
      </c>
      <c r="AI121" s="159">
        <f t="shared" si="31"/>
        <v>0</v>
      </c>
      <c r="AJ121" s="14"/>
      <c r="AK121" s="15"/>
    </row>
    <row r="122" spans="1:37" s="140" customFormat="1" ht="13.5" thickBot="1" x14ac:dyDescent="0.25">
      <c r="A122" s="153"/>
      <c r="B122" s="32"/>
      <c r="C122" s="32"/>
      <c r="D122" s="32"/>
      <c r="E122" s="32"/>
      <c r="F122" s="229"/>
      <c r="G122" s="229"/>
      <c r="H122" s="32"/>
      <c r="I122" s="32"/>
      <c r="J122" s="32"/>
      <c r="K122" s="32"/>
      <c r="L122" s="32"/>
      <c r="M122" s="229"/>
      <c r="N122" s="229"/>
      <c r="O122" s="32"/>
      <c r="P122" s="32"/>
      <c r="Q122" s="32"/>
      <c r="R122" s="32"/>
      <c r="S122" s="32"/>
      <c r="T122" s="229"/>
      <c r="U122" s="229"/>
      <c r="V122" s="32"/>
      <c r="W122" s="32"/>
      <c r="X122" s="32"/>
      <c r="Y122" s="32"/>
      <c r="Z122" s="32"/>
      <c r="AA122" s="229"/>
      <c r="AB122" s="229"/>
      <c r="AC122" s="229"/>
      <c r="AD122" s="229"/>
      <c r="AE122" s="229"/>
      <c r="AF122" s="229"/>
      <c r="AG122" s="160">
        <f t="shared" ref="AG122" si="32">SUM(AG113:AG121)</f>
        <v>0</v>
      </c>
      <c r="AH122" s="161">
        <f>SUM(AH113:AH121)</f>
        <v>0</v>
      </c>
      <c r="AI122" s="161">
        <f>SUM(AI113:AI121)</f>
        <v>0</v>
      </c>
      <c r="AJ122" s="40" t="e">
        <f>AG122/(AG122+AH122)</f>
        <v>#DIV/0!</v>
      </c>
      <c r="AK122" s="178"/>
    </row>
    <row r="123" spans="1:37" s="31" customFormat="1" x14ac:dyDescent="0.2">
      <c r="A123" s="129" t="str">
        <f>IF(Schülernamen!$A$13="","",Schülernamen!$A$13)</f>
        <v>Schüler12</v>
      </c>
      <c r="B123" s="232"/>
      <c r="C123" s="232"/>
      <c r="D123" s="232"/>
      <c r="E123" s="232"/>
      <c r="F123" s="224"/>
      <c r="G123" s="224"/>
      <c r="H123" s="232"/>
      <c r="I123" s="232"/>
      <c r="J123" s="232"/>
      <c r="K123" s="232"/>
      <c r="L123" s="232"/>
      <c r="M123" s="224"/>
      <c r="N123" s="224"/>
      <c r="O123" s="232"/>
      <c r="P123" s="232"/>
      <c r="Q123" s="232"/>
      <c r="R123" s="232"/>
      <c r="S123" s="232"/>
      <c r="T123" s="224"/>
      <c r="U123" s="224"/>
      <c r="V123" s="232"/>
      <c r="W123" s="232"/>
      <c r="X123" s="232"/>
      <c r="Y123" s="232"/>
      <c r="Z123" s="232"/>
      <c r="AA123" s="224"/>
      <c r="AB123" s="224"/>
      <c r="AC123" s="224"/>
      <c r="AD123" s="224"/>
      <c r="AE123" s="224"/>
      <c r="AF123" s="224"/>
      <c r="AG123" s="131">
        <f t="shared" ref="AG123:AG125" si="33">COUNTIF(B123:AF123,"e")+AH123</f>
        <v>0</v>
      </c>
      <c r="AH123" s="132">
        <f t="shared" si="19"/>
        <v>0</v>
      </c>
      <c r="AI123" s="132">
        <f>COUNT(B124:AF132)</f>
        <v>0</v>
      </c>
      <c r="AJ123" s="133" t="e">
        <f>AG123/(AG123+AH123)</f>
        <v>#DIV/0!</v>
      </c>
      <c r="AK123" s="134"/>
    </row>
    <row r="124" spans="1:37" x14ac:dyDescent="0.2">
      <c r="A124" s="162" t="s">
        <v>9</v>
      </c>
      <c r="F124" s="226"/>
      <c r="G124" s="226"/>
      <c r="M124" s="226"/>
      <c r="N124" s="226"/>
      <c r="T124" s="226"/>
      <c r="U124" s="226"/>
      <c r="AA124" s="226"/>
      <c r="AB124" s="226"/>
      <c r="AC124" s="226"/>
      <c r="AD124" s="226"/>
      <c r="AE124" s="226"/>
      <c r="AF124" s="226"/>
      <c r="AG124" s="164">
        <f t="shared" si="33"/>
        <v>0</v>
      </c>
      <c r="AH124" s="165">
        <f t="shared" si="19"/>
        <v>0</v>
      </c>
      <c r="AI124" s="166">
        <f>SUM(B124:AF124)</f>
        <v>0</v>
      </c>
      <c r="AJ124" s="5"/>
    </row>
    <row r="125" spans="1:37" x14ac:dyDescent="0.2">
      <c r="A125" s="162" t="s">
        <v>1</v>
      </c>
      <c r="F125" s="226"/>
      <c r="G125" s="226"/>
      <c r="M125" s="226"/>
      <c r="N125" s="226"/>
      <c r="T125" s="226"/>
      <c r="U125" s="226"/>
      <c r="AA125" s="226"/>
      <c r="AB125" s="226"/>
      <c r="AC125" s="226"/>
      <c r="AD125" s="226"/>
      <c r="AE125" s="226"/>
      <c r="AF125" s="226"/>
      <c r="AG125" s="164">
        <f t="shared" si="33"/>
        <v>0</v>
      </c>
      <c r="AH125" s="165">
        <f t="shared" si="19"/>
        <v>0</v>
      </c>
      <c r="AI125" s="167">
        <f t="shared" ref="AI125:AI132" si="34">SUM(B125:AF125)</f>
        <v>0</v>
      </c>
      <c r="AJ125" s="5"/>
    </row>
    <row r="126" spans="1:37" x14ac:dyDescent="0.2">
      <c r="A126" s="162" t="s">
        <v>2</v>
      </c>
      <c r="F126" s="226"/>
      <c r="G126" s="226"/>
      <c r="M126" s="226"/>
      <c r="N126" s="226"/>
      <c r="T126" s="226"/>
      <c r="U126" s="226"/>
      <c r="AA126" s="226"/>
      <c r="AB126" s="226"/>
      <c r="AC126" s="226"/>
      <c r="AD126" s="226"/>
      <c r="AE126" s="226"/>
      <c r="AF126" s="226"/>
      <c r="AG126" s="164">
        <f t="shared" si="27"/>
        <v>0</v>
      </c>
      <c r="AH126" s="165">
        <f t="shared" si="19"/>
        <v>0</v>
      </c>
      <c r="AI126" s="167">
        <f t="shared" si="34"/>
        <v>0</v>
      </c>
      <c r="AJ126" s="5"/>
    </row>
    <row r="127" spans="1:37" x14ac:dyDescent="0.2">
      <c r="A127" s="162" t="s">
        <v>3</v>
      </c>
      <c r="F127" s="226"/>
      <c r="G127" s="226"/>
      <c r="M127" s="226"/>
      <c r="N127" s="226"/>
      <c r="T127" s="226"/>
      <c r="U127" s="226"/>
      <c r="AA127" s="226"/>
      <c r="AB127" s="226"/>
      <c r="AC127" s="226"/>
      <c r="AD127" s="226"/>
      <c r="AE127" s="226"/>
      <c r="AF127" s="226"/>
      <c r="AG127" s="164">
        <f t="shared" si="27"/>
        <v>0</v>
      </c>
      <c r="AH127" s="165">
        <f t="shared" si="19"/>
        <v>0</v>
      </c>
      <c r="AI127" s="167">
        <f t="shared" si="34"/>
        <v>0</v>
      </c>
      <c r="AJ127" s="5"/>
    </row>
    <row r="128" spans="1:37" x14ac:dyDescent="0.2">
      <c r="A128" s="162" t="s">
        <v>4</v>
      </c>
      <c r="F128" s="226"/>
      <c r="G128" s="226"/>
      <c r="M128" s="226"/>
      <c r="N128" s="226"/>
      <c r="T128" s="226"/>
      <c r="U128" s="226"/>
      <c r="AA128" s="226"/>
      <c r="AB128" s="226"/>
      <c r="AC128" s="226"/>
      <c r="AD128" s="226"/>
      <c r="AE128" s="226"/>
      <c r="AF128" s="226"/>
      <c r="AG128" s="164">
        <f t="shared" si="27"/>
        <v>0</v>
      </c>
      <c r="AH128" s="165">
        <f t="shared" si="19"/>
        <v>0</v>
      </c>
      <c r="AI128" s="167">
        <f t="shared" si="34"/>
        <v>0</v>
      </c>
      <c r="AJ128" s="5"/>
    </row>
    <row r="129" spans="1:37" x14ac:dyDescent="0.2">
      <c r="A129" s="162" t="s">
        <v>5</v>
      </c>
      <c r="F129" s="226"/>
      <c r="G129" s="226"/>
      <c r="M129" s="226"/>
      <c r="N129" s="226"/>
      <c r="T129" s="226"/>
      <c r="U129" s="226"/>
      <c r="AA129" s="226"/>
      <c r="AB129" s="226"/>
      <c r="AC129" s="226"/>
      <c r="AD129" s="226"/>
      <c r="AE129" s="226"/>
      <c r="AF129" s="226"/>
      <c r="AG129" s="164">
        <f t="shared" si="27"/>
        <v>0</v>
      </c>
      <c r="AH129" s="165">
        <f t="shared" si="19"/>
        <v>0</v>
      </c>
      <c r="AI129" s="167">
        <f t="shared" si="34"/>
        <v>0</v>
      </c>
      <c r="AJ129" s="5"/>
    </row>
    <row r="130" spans="1:37" x14ac:dyDescent="0.2">
      <c r="A130" s="162" t="s">
        <v>6</v>
      </c>
      <c r="F130" s="226"/>
      <c r="G130" s="226"/>
      <c r="M130" s="226"/>
      <c r="N130" s="226"/>
      <c r="T130" s="226"/>
      <c r="U130" s="226"/>
      <c r="AA130" s="226"/>
      <c r="AB130" s="226"/>
      <c r="AC130" s="226"/>
      <c r="AD130" s="226"/>
      <c r="AE130" s="226"/>
      <c r="AF130" s="226"/>
      <c r="AG130" s="164">
        <f t="shared" si="27"/>
        <v>0</v>
      </c>
      <c r="AH130" s="165">
        <f t="shared" si="19"/>
        <v>0</v>
      </c>
      <c r="AI130" s="167">
        <f t="shared" si="34"/>
        <v>0</v>
      </c>
      <c r="AJ130" s="5"/>
    </row>
    <row r="131" spans="1:37" x14ac:dyDescent="0.2">
      <c r="A131" s="162" t="s">
        <v>7</v>
      </c>
      <c r="F131" s="226"/>
      <c r="G131" s="226"/>
      <c r="M131" s="226"/>
      <c r="N131" s="226"/>
      <c r="T131" s="226"/>
      <c r="U131" s="226"/>
      <c r="AA131" s="226"/>
      <c r="AB131" s="226"/>
      <c r="AC131" s="226"/>
      <c r="AD131" s="226"/>
      <c r="AE131" s="226"/>
      <c r="AF131" s="226"/>
      <c r="AG131" s="164">
        <f t="shared" si="27"/>
        <v>0</v>
      </c>
      <c r="AH131" s="165">
        <f t="shared" si="19"/>
        <v>0</v>
      </c>
      <c r="AI131" s="167">
        <f t="shared" si="34"/>
        <v>0</v>
      </c>
      <c r="AJ131" s="5"/>
    </row>
    <row r="132" spans="1:37" s="17" customFormat="1" x14ac:dyDescent="0.2">
      <c r="A132" s="163" t="s">
        <v>8</v>
      </c>
      <c r="B132" s="21"/>
      <c r="C132" s="21"/>
      <c r="D132" s="21"/>
      <c r="E132" s="21"/>
      <c r="F132" s="228"/>
      <c r="G132" s="228"/>
      <c r="H132" s="21"/>
      <c r="I132" s="21"/>
      <c r="J132" s="21"/>
      <c r="K132" s="21"/>
      <c r="L132" s="21"/>
      <c r="M132" s="228"/>
      <c r="N132" s="228"/>
      <c r="O132" s="21"/>
      <c r="P132" s="21"/>
      <c r="Q132" s="21"/>
      <c r="R132" s="21"/>
      <c r="S132" s="21"/>
      <c r="T132" s="228"/>
      <c r="U132" s="228"/>
      <c r="V132" s="21"/>
      <c r="W132" s="21"/>
      <c r="X132" s="21"/>
      <c r="Y132" s="21"/>
      <c r="Z132" s="21"/>
      <c r="AA132" s="228"/>
      <c r="AB132" s="228"/>
      <c r="AC132" s="228"/>
      <c r="AD132" s="228"/>
      <c r="AE132" s="228"/>
      <c r="AF132" s="228"/>
      <c r="AG132" s="168">
        <f t="shared" si="27"/>
        <v>0</v>
      </c>
      <c r="AH132" s="169">
        <f t="shared" si="19"/>
        <v>0</v>
      </c>
      <c r="AI132" s="169">
        <f t="shared" si="34"/>
        <v>0</v>
      </c>
      <c r="AJ132" s="18"/>
      <c r="AK132" s="15"/>
    </row>
    <row r="133" spans="1:37" s="35" customFormat="1" ht="13.5" thickBot="1" x14ac:dyDescent="0.25">
      <c r="A133" s="137"/>
      <c r="B133" s="32"/>
      <c r="C133" s="32"/>
      <c r="D133" s="32"/>
      <c r="E133" s="32"/>
      <c r="F133" s="229"/>
      <c r="G133" s="229"/>
      <c r="H133" s="32"/>
      <c r="I133" s="32"/>
      <c r="J133" s="32"/>
      <c r="K133" s="32"/>
      <c r="L133" s="32"/>
      <c r="M133" s="229"/>
      <c r="N133" s="229"/>
      <c r="O133" s="32"/>
      <c r="P133" s="32"/>
      <c r="Q133" s="32"/>
      <c r="R133" s="32"/>
      <c r="S133" s="32"/>
      <c r="T133" s="229"/>
      <c r="U133" s="229"/>
      <c r="V133" s="32"/>
      <c r="W133" s="32"/>
      <c r="X133" s="32"/>
      <c r="Y133" s="32"/>
      <c r="Z133" s="32"/>
      <c r="AA133" s="229"/>
      <c r="AB133" s="229"/>
      <c r="AC133" s="229"/>
      <c r="AD133" s="229"/>
      <c r="AE133" s="229"/>
      <c r="AF133" s="229"/>
      <c r="AG133" s="138">
        <f t="shared" ref="AG133" si="35">SUM(AG124:AG132)</f>
        <v>0</v>
      </c>
      <c r="AH133" s="139">
        <f>SUM(AH124:AH132)</f>
        <v>0</v>
      </c>
      <c r="AI133" s="139">
        <f>SUM(AI124:AI132)</f>
        <v>0</v>
      </c>
      <c r="AJ133" s="40" t="e">
        <f>AG133/(AG133+AH133)</f>
        <v>#DIV/0!</v>
      </c>
      <c r="AK133" s="33"/>
    </row>
    <row r="134" spans="1:37" s="141" customFormat="1" x14ac:dyDescent="0.2">
      <c r="A134" s="170" t="str">
        <f>IF(Schülernamen!$A$14="","",Schülernamen!$A$14)</f>
        <v>Schüler13</v>
      </c>
      <c r="B134" s="232"/>
      <c r="C134" s="232"/>
      <c r="D134" s="232"/>
      <c r="E134" s="232"/>
      <c r="F134" s="224"/>
      <c r="G134" s="224"/>
      <c r="H134" s="232"/>
      <c r="I134" s="232"/>
      <c r="J134" s="232"/>
      <c r="K134" s="232"/>
      <c r="L134" s="232"/>
      <c r="M134" s="224"/>
      <c r="N134" s="224"/>
      <c r="O134" s="232"/>
      <c r="P134" s="232"/>
      <c r="Q134" s="232"/>
      <c r="R134" s="232"/>
      <c r="S134" s="232"/>
      <c r="T134" s="224"/>
      <c r="U134" s="224"/>
      <c r="V134" s="232"/>
      <c r="W134" s="232"/>
      <c r="X134" s="232"/>
      <c r="Y134" s="232"/>
      <c r="Z134" s="232"/>
      <c r="AA134" s="224"/>
      <c r="AB134" s="224"/>
      <c r="AC134" s="224"/>
      <c r="AD134" s="224"/>
      <c r="AE134" s="224"/>
      <c r="AF134" s="224"/>
      <c r="AG134" s="172">
        <f t="shared" ref="AG134:AG136" si="36">COUNTIF(B134:AF134,"e")+AH134</f>
        <v>0</v>
      </c>
      <c r="AH134" s="173">
        <f t="shared" si="19"/>
        <v>0</v>
      </c>
      <c r="AI134" s="173">
        <f>COUNT(B135:AF143)</f>
        <v>0</v>
      </c>
      <c r="AJ134" s="174" t="e">
        <f>AG134/(AG134+AH134)</f>
        <v>#DIV/0!</v>
      </c>
      <c r="AK134" s="175"/>
    </row>
    <row r="135" spans="1:37" x14ac:dyDescent="0.2">
      <c r="A135" s="151" t="s">
        <v>9</v>
      </c>
      <c r="F135" s="226"/>
      <c r="G135" s="226"/>
      <c r="M135" s="226"/>
      <c r="N135" s="226"/>
      <c r="T135" s="226"/>
      <c r="U135" s="226"/>
      <c r="AA135" s="226"/>
      <c r="AB135" s="226"/>
      <c r="AC135" s="226"/>
      <c r="AD135" s="226"/>
      <c r="AE135" s="226"/>
      <c r="AF135" s="226"/>
      <c r="AG135" s="154">
        <f t="shared" si="36"/>
        <v>0</v>
      </c>
      <c r="AH135" s="155">
        <f t="shared" si="19"/>
        <v>0</v>
      </c>
      <c r="AI135" s="156">
        <f>SUM(B135:AF135)</f>
        <v>0</v>
      </c>
      <c r="AJ135" s="3"/>
    </row>
    <row r="136" spans="1:37" x14ac:dyDescent="0.2">
      <c r="A136" s="151" t="s">
        <v>1</v>
      </c>
      <c r="F136" s="226"/>
      <c r="G136" s="226"/>
      <c r="M136" s="226"/>
      <c r="N136" s="226"/>
      <c r="T136" s="226"/>
      <c r="U136" s="226"/>
      <c r="AA136" s="226"/>
      <c r="AB136" s="226"/>
      <c r="AC136" s="226"/>
      <c r="AD136" s="226"/>
      <c r="AE136" s="226"/>
      <c r="AF136" s="226"/>
      <c r="AG136" s="154">
        <f t="shared" si="36"/>
        <v>0</v>
      </c>
      <c r="AH136" s="155">
        <f t="shared" si="19"/>
        <v>0</v>
      </c>
      <c r="AI136" s="157">
        <f t="shared" ref="AI136:AI143" si="37">SUM(B136:AF136)</f>
        <v>0</v>
      </c>
      <c r="AJ136" s="3"/>
    </row>
    <row r="137" spans="1:37" x14ac:dyDescent="0.2">
      <c r="A137" s="151" t="s">
        <v>2</v>
      </c>
      <c r="F137" s="226"/>
      <c r="G137" s="226"/>
      <c r="M137" s="226"/>
      <c r="N137" s="226"/>
      <c r="T137" s="226"/>
      <c r="U137" s="226"/>
      <c r="AA137" s="226"/>
      <c r="AB137" s="226"/>
      <c r="AC137" s="226"/>
      <c r="AD137" s="226"/>
      <c r="AE137" s="226"/>
      <c r="AF137" s="226"/>
      <c r="AG137" s="154">
        <f t="shared" si="24"/>
        <v>0</v>
      </c>
      <c r="AH137" s="155">
        <f t="shared" si="19"/>
        <v>0</v>
      </c>
      <c r="AI137" s="157">
        <f t="shared" si="37"/>
        <v>0</v>
      </c>
      <c r="AJ137" s="3"/>
    </row>
    <row r="138" spans="1:37" x14ac:dyDescent="0.2">
      <c r="A138" s="151" t="s">
        <v>3</v>
      </c>
      <c r="F138" s="226"/>
      <c r="G138" s="226"/>
      <c r="M138" s="226"/>
      <c r="N138" s="226"/>
      <c r="T138" s="226"/>
      <c r="U138" s="226"/>
      <c r="AA138" s="226"/>
      <c r="AB138" s="226"/>
      <c r="AC138" s="226"/>
      <c r="AD138" s="226"/>
      <c r="AE138" s="226"/>
      <c r="AF138" s="226"/>
      <c r="AG138" s="154">
        <f t="shared" si="24"/>
        <v>0</v>
      </c>
      <c r="AH138" s="155">
        <f t="shared" si="19"/>
        <v>0</v>
      </c>
      <c r="AI138" s="157">
        <f t="shared" si="37"/>
        <v>0</v>
      </c>
      <c r="AJ138" s="3"/>
    </row>
    <row r="139" spans="1:37" x14ac:dyDescent="0.2">
      <c r="A139" s="151" t="s">
        <v>4</v>
      </c>
      <c r="F139" s="226"/>
      <c r="G139" s="226"/>
      <c r="M139" s="226"/>
      <c r="N139" s="226"/>
      <c r="T139" s="226"/>
      <c r="U139" s="226"/>
      <c r="AA139" s="226"/>
      <c r="AB139" s="226"/>
      <c r="AC139" s="226"/>
      <c r="AD139" s="226"/>
      <c r="AE139" s="226"/>
      <c r="AF139" s="226"/>
      <c r="AG139" s="154">
        <f t="shared" si="24"/>
        <v>0</v>
      </c>
      <c r="AH139" s="155">
        <f t="shared" si="19"/>
        <v>0</v>
      </c>
      <c r="AI139" s="157">
        <f t="shared" si="37"/>
        <v>0</v>
      </c>
      <c r="AJ139" s="3"/>
    </row>
    <row r="140" spans="1:37" x14ac:dyDescent="0.2">
      <c r="A140" s="151" t="s">
        <v>5</v>
      </c>
      <c r="F140" s="226"/>
      <c r="G140" s="226"/>
      <c r="M140" s="226"/>
      <c r="N140" s="226"/>
      <c r="T140" s="226"/>
      <c r="U140" s="226"/>
      <c r="AA140" s="226"/>
      <c r="AB140" s="226"/>
      <c r="AC140" s="226"/>
      <c r="AD140" s="226"/>
      <c r="AE140" s="226"/>
      <c r="AF140" s="226"/>
      <c r="AG140" s="154">
        <f t="shared" si="24"/>
        <v>0</v>
      </c>
      <c r="AH140" s="155">
        <f t="shared" si="19"/>
        <v>0</v>
      </c>
      <c r="AI140" s="157">
        <f t="shared" si="37"/>
        <v>0</v>
      </c>
      <c r="AJ140" s="3"/>
    </row>
    <row r="141" spans="1:37" x14ac:dyDescent="0.2">
      <c r="A141" s="151" t="s">
        <v>6</v>
      </c>
      <c r="F141" s="226"/>
      <c r="G141" s="226"/>
      <c r="M141" s="226"/>
      <c r="N141" s="226"/>
      <c r="T141" s="226"/>
      <c r="U141" s="226"/>
      <c r="AA141" s="226"/>
      <c r="AB141" s="226"/>
      <c r="AC141" s="226"/>
      <c r="AD141" s="226"/>
      <c r="AE141" s="226"/>
      <c r="AF141" s="226"/>
      <c r="AG141" s="154">
        <f t="shared" si="24"/>
        <v>0</v>
      </c>
      <c r="AH141" s="155">
        <f t="shared" si="19"/>
        <v>0</v>
      </c>
      <c r="AI141" s="157">
        <f t="shared" si="37"/>
        <v>0</v>
      </c>
      <c r="AJ141" s="3"/>
    </row>
    <row r="142" spans="1:37" x14ac:dyDescent="0.2">
      <c r="A142" s="151" t="s">
        <v>7</v>
      </c>
      <c r="F142" s="226"/>
      <c r="G142" s="226"/>
      <c r="M142" s="226"/>
      <c r="N142" s="226"/>
      <c r="T142" s="226"/>
      <c r="U142" s="226"/>
      <c r="AA142" s="226"/>
      <c r="AB142" s="226"/>
      <c r="AC142" s="226"/>
      <c r="AD142" s="226"/>
      <c r="AE142" s="226"/>
      <c r="AF142" s="226"/>
      <c r="AG142" s="154">
        <f t="shared" si="24"/>
        <v>0</v>
      </c>
      <c r="AH142" s="155">
        <f t="shared" si="19"/>
        <v>0</v>
      </c>
      <c r="AI142" s="157">
        <f t="shared" si="37"/>
        <v>0</v>
      </c>
      <c r="AJ142" s="3"/>
    </row>
    <row r="143" spans="1:37" s="17" customFormat="1" x14ac:dyDescent="0.2">
      <c r="A143" s="152" t="s">
        <v>8</v>
      </c>
      <c r="B143" s="21"/>
      <c r="C143" s="21"/>
      <c r="D143" s="21"/>
      <c r="E143" s="21"/>
      <c r="F143" s="228"/>
      <c r="G143" s="228"/>
      <c r="H143" s="21"/>
      <c r="I143" s="21"/>
      <c r="J143" s="21"/>
      <c r="K143" s="21"/>
      <c r="L143" s="21"/>
      <c r="M143" s="228"/>
      <c r="N143" s="228"/>
      <c r="O143" s="21"/>
      <c r="P143" s="21"/>
      <c r="Q143" s="21"/>
      <c r="R143" s="21"/>
      <c r="S143" s="21"/>
      <c r="T143" s="228"/>
      <c r="U143" s="228"/>
      <c r="V143" s="21"/>
      <c r="W143" s="21"/>
      <c r="X143" s="21"/>
      <c r="Y143" s="21"/>
      <c r="Z143" s="21"/>
      <c r="AA143" s="228"/>
      <c r="AB143" s="228"/>
      <c r="AC143" s="228"/>
      <c r="AD143" s="228"/>
      <c r="AE143" s="228"/>
      <c r="AF143" s="228"/>
      <c r="AG143" s="158">
        <f t="shared" si="24"/>
        <v>0</v>
      </c>
      <c r="AH143" s="159">
        <f t="shared" ref="AH143:AH213" si="38">COUNTIF(B143:AF143,"u")</f>
        <v>0</v>
      </c>
      <c r="AI143" s="159">
        <f t="shared" si="37"/>
        <v>0</v>
      </c>
      <c r="AJ143" s="14"/>
      <c r="AK143" s="15"/>
    </row>
    <row r="144" spans="1:37" s="140" customFormat="1" ht="13.5" thickBot="1" x14ac:dyDescent="0.25">
      <c r="A144" s="153"/>
      <c r="B144" s="32"/>
      <c r="C144" s="32"/>
      <c r="D144" s="32"/>
      <c r="E144" s="32"/>
      <c r="F144" s="229"/>
      <c r="G144" s="229"/>
      <c r="H144" s="32"/>
      <c r="I144" s="32"/>
      <c r="J144" s="32"/>
      <c r="K144" s="32"/>
      <c r="L144" s="32"/>
      <c r="M144" s="229"/>
      <c r="N144" s="229"/>
      <c r="O144" s="32"/>
      <c r="P144" s="32"/>
      <c r="Q144" s="32"/>
      <c r="R144" s="32"/>
      <c r="S144" s="32"/>
      <c r="T144" s="229"/>
      <c r="U144" s="229"/>
      <c r="V144" s="32"/>
      <c r="W144" s="32"/>
      <c r="X144" s="32"/>
      <c r="Y144" s="32"/>
      <c r="Z144" s="32"/>
      <c r="AA144" s="229"/>
      <c r="AB144" s="229"/>
      <c r="AC144" s="229"/>
      <c r="AD144" s="229"/>
      <c r="AE144" s="229"/>
      <c r="AF144" s="229"/>
      <c r="AG144" s="160">
        <f t="shared" ref="AG144" si="39">SUM(AG135:AG143)</f>
        <v>0</v>
      </c>
      <c r="AH144" s="161">
        <f>SUM(AH135:AH143)</f>
        <v>0</v>
      </c>
      <c r="AI144" s="161">
        <f>SUM(AI135:AI143)</f>
        <v>0</v>
      </c>
      <c r="AJ144" s="40" t="e">
        <f>AG144/(AG144+AH144)</f>
        <v>#DIV/0!</v>
      </c>
      <c r="AK144" s="178"/>
    </row>
    <row r="145" spans="1:37" s="31" customFormat="1" x14ac:dyDescent="0.2">
      <c r="A145" s="129" t="str">
        <f>IF(Schülernamen!$A$15="","",Schülernamen!$A$15)</f>
        <v>Schüler14</v>
      </c>
      <c r="B145" s="232"/>
      <c r="C145" s="232"/>
      <c r="D145" s="232"/>
      <c r="E145" s="232"/>
      <c r="F145" s="224"/>
      <c r="G145" s="224"/>
      <c r="H145" s="232"/>
      <c r="I145" s="232"/>
      <c r="J145" s="232"/>
      <c r="K145" s="232"/>
      <c r="L145" s="232"/>
      <c r="M145" s="224"/>
      <c r="N145" s="224"/>
      <c r="O145" s="232"/>
      <c r="P145" s="232"/>
      <c r="Q145" s="232"/>
      <c r="R145" s="232"/>
      <c r="S145" s="232"/>
      <c r="T145" s="224"/>
      <c r="U145" s="224"/>
      <c r="V145" s="232"/>
      <c r="W145" s="232"/>
      <c r="X145" s="232"/>
      <c r="Y145" s="232"/>
      <c r="Z145" s="232"/>
      <c r="AA145" s="224"/>
      <c r="AB145" s="224"/>
      <c r="AC145" s="224"/>
      <c r="AD145" s="224"/>
      <c r="AE145" s="224"/>
      <c r="AF145" s="224"/>
      <c r="AG145" s="131">
        <f t="shared" ref="AG145:AG147" si="40">COUNTIF(B145:AF145,"e")+AH145</f>
        <v>0</v>
      </c>
      <c r="AH145" s="132">
        <f t="shared" si="38"/>
        <v>0</v>
      </c>
      <c r="AI145" s="132">
        <f>COUNT(B146:AF154)</f>
        <v>0</v>
      </c>
      <c r="AJ145" s="133" t="e">
        <f>AG145/(AG145+AH145)</f>
        <v>#DIV/0!</v>
      </c>
      <c r="AK145" s="134"/>
    </row>
    <row r="146" spans="1:37" x14ac:dyDescent="0.2">
      <c r="A146" s="162" t="s">
        <v>9</v>
      </c>
      <c r="F146" s="226"/>
      <c r="G146" s="226"/>
      <c r="M146" s="226"/>
      <c r="N146" s="226"/>
      <c r="T146" s="226"/>
      <c r="U146" s="226"/>
      <c r="AA146" s="226"/>
      <c r="AB146" s="226"/>
      <c r="AC146" s="226"/>
      <c r="AD146" s="226"/>
      <c r="AE146" s="226"/>
      <c r="AF146" s="226"/>
      <c r="AG146" s="164">
        <f t="shared" si="40"/>
        <v>0</v>
      </c>
      <c r="AH146" s="165">
        <f t="shared" si="38"/>
        <v>0</v>
      </c>
      <c r="AI146" s="166">
        <f>SUM(B146:AF146)</f>
        <v>0</v>
      </c>
      <c r="AJ146" s="5"/>
    </row>
    <row r="147" spans="1:37" x14ac:dyDescent="0.2">
      <c r="A147" s="162" t="s">
        <v>1</v>
      </c>
      <c r="F147" s="226"/>
      <c r="G147" s="226"/>
      <c r="M147" s="226"/>
      <c r="N147" s="226"/>
      <c r="T147" s="226"/>
      <c r="U147" s="226"/>
      <c r="AA147" s="226"/>
      <c r="AB147" s="226"/>
      <c r="AC147" s="226"/>
      <c r="AD147" s="226"/>
      <c r="AE147" s="226"/>
      <c r="AF147" s="226"/>
      <c r="AG147" s="164">
        <f t="shared" si="40"/>
        <v>0</v>
      </c>
      <c r="AH147" s="165">
        <f t="shared" si="38"/>
        <v>0</v>
      </c>
      <c r="AI147" s="167">
        <f t="shared" ref="AI147:AI154" si="41">SUM(B147:AF147)</f>
        <v>0</v>
      </c>
      <c r="AJ147" s="5"/>
    </row>
    <row r="148" spans="1:37" x14ac:dyDescent="0.2">
      <c r="A148" s="162" t="s">
        <v>2</v>
      </c>
      <c r="F148" s="226"/>
      <c r="G148" s="226"/>
      <c r="M148" s="226"/>
      <c r="N148" s="226"/>
      <c r="T148" s="226"/>
      <c r="U148" s="226"/>
      <c r="AA148" s="226"/>
      <c r="AB148" s="226"/>
      <c r="AC148" s="226"/>
      <c r="AD148" s="226"/>
      <c r="AE148" s="226"/>
      <c r="AF148" s="226"/>
      <c r="AG148" s="164">
        <f t="shared" si="27"/>
        <v>0</v>
      </c>
      <c r="AH148" s="165">
        <f t="shared" si="38"/>
        <v>0</v>
      </c>
      <c r="AI148" s="167">
        <f t="shared" si="41"/>
        <v>0</v>
      </c>
      <c r="AJ148" s="5"/>
    </row>
    <row r="149" spans="1:37" x14ac:dyDescent="0.2">
      <c r="A149" s="162" t="s">
        <v>3</v>
      </c>
      <c r="F149" s="226"/>
      <c r="G149" s="226"/>
      <c r="M149" s="226"/>
      <c r="N149" s="226"/>
      <c r="T149" s="226"/>
      <c r="U149" s="226"/>
      <c r="AA149" s="226"/>
      <c r="AB149" s="226"/>
      <c r="AC149" s="226"/>
      <c r="AD149" s="226"/>
      <c r="AE149" s="226"/>
      <c r="AF149" s="226"/>
      <c r="AG149" s="164">
        <f t="shared" si="27"/>
        <v>0</v>
      </c>
      <c r="AH149" s="165">
        <f t="shared" si="38"/>
        <v>0</v>
      </c>
      <c r="AI149" s="167">
        <f t="shared" si="41"/>
        <v>0</v>
      </c>
      <c r="AJ149" s="5"/>
    </row>
    <row r="150" spans="1:37" x14ac:dyDescent="0.2">
      <c r="A150" s="162" t="s">
        <v>4</v>
      </c>
      <c r="F150" s="226"/>
      <c r="G150" s="226"/>
      <c r="M150" s="226"/>
      <c r="N150" s="226"/>
      <c r="T150" s="226"/>
      <c r="U150" s="226"/>
      <c r="AA150" s="226"/>
      <c r="AB150" s="226"/>
      <c r="AC150" s="226"/>
      <c r="AD150" s="226"/>
      <c r="AE150" s="226"/>
      <c r="AF150" s="226"/>
      <c r="AG150" s="164">
        <f t="shared" si="27"/>
        <v>0</v>
      </c>
      <c r="AH150" s="165">
        <f t="shared" si="38"/>
        <v>0</v>
      </c>
      <c r="AI150" s="167">
        <f t="shared" si="41"/>
        <v>0</v>
      </c>
      <c r="AJ150" s="5"/>
    </row>
    <row r="151" spans="1:37" x14ac:dyDescent="0.2">
      <c r="A151" s="162" t="s">
        <v>5</v>
      </c>
      <c r="F151" s="226"/>
      <c r="G151" s="226"/>
      <c r="M151" s="226"/>
      <c r="N151" s="226"/>
      <c r="T151" s="226"/>
      <c r="U151" s="226"/>
      <c r="AA151" s="226"/>
      <c r="AB151" s="226"/>
      <c r="AC151" s="226"/>
      <c r="AD151" s="226"/>
      <c r="AE151" s="226"/>
      <c r="AF151" s="226"/>
      <c r="AG151" s="164">
        <f t="shared" si="27"/>
        <v>0</v>
      </c>
      <c r="AH151" s="165">
        <f t="shared" si="38"/>
        <v>0</v>
      </c>
      <c r="AI151" s="167">
        <f t="shared" si="41"/>
        <v>0</v>
      </c>
      <c r="AJ151" s="5"/>
    </row>
    <row r="152" spans="1:37" x14ac:dyDescent="0.2">
      <c r="A152" s="162" t="s">
        <v>6</v>
      </c>
      <c r="F152" s="226"/>
      <c r="G152" s="226"/>
      <c r="M152" s="226"/>
      <c r="N152" s="226"/>
      <c r="T152" s="226"/>
      <c r="U152" s="226"/>
      <c r="AA152" s="226"/>
      <c r="AB152" s="226"/>
      <c r="AC152" s="226"/>
      <c r="AD152" s="226"/>
      <c r="AE152" s="226"/>
      <c r="AF152" s="226"/>
      <c r="AG152" s="164">
        <f t="shared" si="27"/>
        <v>0</v>
      </c>
      <c r="AH152" s="165">
        <f t="shared" si="38"/>
        <v>0</v>
      </c>
      <c r="AI152" s="167">
        <f t="shared" si="41"/>
        <v>0</v>
      </c>
      <c r="AJ152" s="5"/>
    </row>
    <row r="153" spans="1:37" x14ac:dyDescent="0.2">
      <c r="A153" s="162" t="s">
        <v>7</v>
      </c>
      <c r="F153" s="226"/>
      <c r="G153" s="226"/>
      <c r="M153" s="226"/>
      <c r="N153" s="226"/>
      <c r="T153" s="226"/>
      <c r="U153" s="226"/>
      <c r="AA153" s="226"/>
      <c r="AB153" s="226"/>
      <c r="AC153" s="226"/>
      <c r="AD153" s="226"/>
      <c r="AE153" s="226"/>
      <c r="AF153" s="226"/>
      <c r="AG153" s="164">
        <f t="shared" si="27"/>
        <v>0</v>
      </c>
      <c r="AH153" s="165">
        <f t="shared" si="38"/>
        <v>0</v>
      </c>
      <c r="AI153" s="167">
        <f t="shared" si="41"/>
        <v>0</v>
      </c>
      <c r="AJ153" s="5"/>
    </row>
    <row r="154" spans="1:37" s="17" customFormat="1" x14ac:dyDescent="0.2">
      <c r="A154" s="163" t="s">
        <v>8</v>
      </c>
      <c r="B154" s="21"/>
      <c r="C154" s="21"/>
      <c r="D154" s="21"/>
      <c r="E154" s="21"/>
      <c r="F154" s="228"/>
      <c r="G154" s="228"/>
      <c r="H154" s="21"/>
      <c r="I154" s="21"/>
      <c r="J154" s="21"/>
      <c r="K154" s="21"/>
      <c r="L154" s="21"/>
      <c r="M154" s="228"/>
      <c r="N154" s="228"/>
      <c r="O154" s="21"/>
      <c r="P154" s="21"/>
      <c r="Q154" s="21"/>
      <c r="R154" s="21"/>
      <c r="S154" s="21"/>
      <c r="T154" s="228"/>
      <c r="U154" s="228"/>
      <c r="V154" s="21"/>
      <c r="W154" s="21"/>
      <c r="X154" s="21"/>
      <c r="Y154" s="21"/>
      <c r="Z154" s="21"/>
      <c r="AA154" s="228"/>
      <c r="AB154" s="228"/>
      <c r="AC154" s="228"/>
      <c r="AD154" s="228"/>
      <c r="AE154" s="228"/>
      <c r="AF154" s="228"/>
      <c r="AG154" s="168">
        <f t="shared" si="27"/>
        <v>0</v>
      </c>
      <c r="AH154" s="169">
        <f t="shared" si="38"/>
        <v>0</v>
      </c>
      <c r="AI154" s="169">
        <f t="shared" si="41"/>
        <v>0</v>
      </c>
      <c r="AJ154" s="18"/>
      <c r="AK154" s="15"/>
    </row>
    <row r="155" spans="1:37" s="35" customFormat="1" ht="13.5" thickBot="1" x14ac:dyDescent="0.25">
      <c r="A155" s="137"/>
      <c r="B155" s="32"/>
      <c r="C155" s="32"/>
      <c r="D155" s="32"/>
      <c r="E155" s="32"/>
      <c r="F155" s="229"/>
      <c r="G155" s="229"/>
      <c r="H155" s="32"/>
      <c r="I155" s="32"/>
      <c r="J155" s="32"/>
      <c r="K155" s="32"/>
      <c r="L155" s="32"/>
      <c r="M155" s="229"/>
      <c r="N155" s="229"/>
      <c r="O155" s="32"/>
      <c r="P155" s="32"/>
      <c r="Q155" s="32"/>
      <c r="R155" s="32"/>
      <c r="S155" s="32"/>
      <c r="T155" s="229"/>
      <c r="U155" s="229"/>
      <c r="V155" s="32"/>
      <c r="W155" s="32"/>
      <c r="X155" s="32"/>
      <c r="Y155" s="32"/>
      <c r="Z155" s="32"/>
      <c r="AA155" s="229"/>
      <c r="AB155" s="229"/>
      <c r="AC155" s="229"/>
      <c r="AD155" s="229"/>
      <c r="AE155" s="229"/>
      <c r="AF155" s="229"/>
      <c r="AG155" s="138">
        <f t="shared" ref="AG155" si="42">SUM(AG146:AG154)</f>
        <v>0</v>
      </c>
      <c r="AH155" s="139">
        <f>SUM(AH146:AH154)</f>
        <v>0</v>
      </c>
      <c r="AI155" s="139">
        <f>SUM(AI146:AI154)</f>
        <v>0</v>
      </c>
      <c r="AJ155" s="40" t="e">
        <f>AG155/(AG155+AH155)</f>
        <v>#DIV/0!</v>
      </c>
      <c r="AK155" s="33"/>
    </row>
    <row r="156" spans="1:37" s="141" customFormat="1" x14ac:dyDescent="0.2">
      <c r="A156" s="170" t="str">
        <f>IF(Schülernamen!$A$16="","",Schülernamen!$A$16)</f>
        <v>Schüler15</v>
      </c>
      <c r="B156" s="232"/>
      <c r="C156" s="232"/>
      <c r="D156" s="232"/>
      <c r="E156" s="232"/>
      <c r="F156" s="224"/>
      <c r="G156" s="224"/>
      <c r="H156" s="232"/>
      <c r="I156" s="232"/>
      <c r="J156" s="232"/>
      <c r="K156" s="232"/>
      <c r="L156" s="232"/>
      <c r="M156" s="224"/>
      <c r="N156" s="224"/>
      <c r="O156" s="232"/>
      <c r="P156" s="232"/>
      <c r="Q156" s="232"/>
      <c r="R156" s="232"/>
      <c r="S156" s="232"/>
      <c r="T156" s="224"/>
      <c r="U156" s="224"/>
      <c r="V156" s="232"/>
      <c r="W156" s="232"/>
      <c r="X156" s="232"/>
      <c r="Y156" s="232"/>
      <c r="Z156" s="232"/>
      <c r="AA156" s="224"/>
      <c r="AB156" s="224"/>
      <c r="AC156" s="224"/>
      <c r="AD156" s="224"/>
      <c r="AE156" s="224"/>
      <c r="AF156" s="224"/>
      <c r="AG156" s="172">
        <f t="shared" ref="AG156:AG209" si="43">COUNTIF(B156:AF156,"e")+AH156</f>
        <v>0</v>
      </c>
      <c r="AH156" s="173">
        <f t="shared" si="38"/>
        <v>0</v>
      </c>
      <c r="AI156" s="173">
        <f>COUNT(B157:AF165)</f>
        <v>0</v>
      </c>
      <c r="AJ156" s="174" t="e">
        <f>AG156/(AG156+AH156)</f>
        <v>#DIV/0!</v>
      </c>
      <c r="AK156" s="175"/>
    </row>
    <row r="157" spans="1:37" x14ac:dyDescent="0.2">
      <c r="A157" s="151" t="s">
        <v>9</v>
      </c>
      <c r="F157" s="226"/>
      <c r="G157" s="226"/>
      <c r="M157" s="226"/>
      <c r="N157" s="226"/>
      <c r="T157" s="226"/>
      <c r="U157" s="226"/>
      <c r="AA157" s="226"/>
      <c r="AB157" s="226"/>
      <c r="AC157" s="226"/>
      <c r="AD157" s="226"/>
      <c r="AE157" s="226"/>
      <c r="AF157" s="226"/>
      <c r="AG157" s="154">
        <f t="shared" si="43"/>
        <v>0</v>
      </c>
      <c r="AH157" s="155">
        <f t="shared" si="38"/>
        <v>0</v>
      </c>
      <c r="AI157" s="156">
        <f>SUM(B157:AF157)</f>
        <v>0</v>
      </c>
      <c r="AJ157" s="3"/>
    </row>
    <row r="158" spans="1:37" x14ac:dyDescent="0.2">
      <c r="A158" s="151" t="s">
        <v>1</v>
      </c>
      <c r="F158" s="226"/>
      <c r="G158" s="226"/>
      <c r="M158" s="226"/>
      <c r="N158" s="226"/>
      <c r="T158" s="226"/>
      <c r="U158" s="226"/>
      <c r="AA158" s="226"/>
      <c r="AB158" s="226"/>
      <c r="AC158" s="226"/>
      <c r="AD158" s="226"/>
      <c r="AE158" s="226"/>
      <c r="AF158" s="226"/>
      <c r="AG158" s="154">
        <f t="shared" si="43"/>
        <v>0</v>
      </c>
      <c r="AH158" s="155">
        <f t="shared" si="38"/>
        <v>0</v>
      </c>
      <c r="AI158" s="157">
        <f t="shared" ref="AI158:AI165" si="44">SUM(B158:AF158)</f>
        <v>0</v>
      </c>
      <c r="AJ158" s="3"/>
    </row>
    <row r="159" spans="1:37" x14ac:dyDescent="0.2">
      <c r="A159" s="151" t="s">
        <v>2</v>
      </c>
      <c r="F159" s="226"/>
      <c r="G159" s="226"/>
      <c r="M159" s="226"/>
      <c r="N159" s="226"/>
      <c r="T159" s="226"/>
      <c r="U159" s="226"/>
      <c r="AA159" s="226"/>
      <c r="AB159" s="226"/>
      <c r="AC159" s="226"/>
      <c r="AD159" s="226"/>
      <c r="AE159" s="226"/>
      <c r="AF159" s="226"/>
      <c r="AG159" s="154">
        <f t="shared" si="43"/>
        <v>0</v>
      </c>
      <c r="AH159" s="155">
        <f t="shared" si="38"/>
        <v>0</v>
      </c>
      <c r="AI159" s="157">
        <f t="shared" si="44"/>
        <v>0</v>
      </c>
      <c r="AJ159" s="3"/>
    </row>
    <row r="160" spans="1:37" x14ac:dyDescent="0.2">
      <c r="A160" s="151" t="s">
        <v>3</v>
      </c>
      <c r="F160" s="226"/>
      <c r="G160" s="226"/>
      <c r="M160" s="226"/>
      <c r="N160" s="226"/>
      <c r="T160" s="226"/>
      <c r="U160" s="226"/>
      <c r="AA160" s="226"/>
      <c r="AB160" s="226"/>
      <c r="AC160" s="226"/>
      <c r="AD160" s="226"/>
      <c r="AE160" s="226"/>
      <c r="AF160" s="226"/>
      <c r="AG160" s="154">
        <f t="shared" si="43"/>
        <v>0</v>
      </c>
      <c r="AH160" s="155">
        <f t="shared" si="38"/>
        <v>0</v>
      </c>
      <c r="AI160" s="157">
        <f t="shared" si="44"/>
        <v>0</v>
      </c>
      <c r="AJ160" s="3"/>
    </row>
    <row r="161" spans="1:37" x14ac:dyDescent="0.2">
      <c r="A161" s="151" t="s">
        <v>4</v>
      </c>
      <c r="F161" s="226"/>
      <c r="G161" s="226"/>
      <c r="M161" s="226"/>
      <c r="N161" s="226"/>
      <c r="T161" s="226"/>
      <c r="U161" s="226"/>
      <c r="AA161" s="226"/>
      <c r="AB161" s="226"/>
      <c r="AC161" s="226"/>
      <c r="AD161" s="226"/>
      <c r="AE161" s="226"/>
      <c r="AF161" s="226"/>
      <c r="AG161" s="154">
        <f t="shared" si="43"/>
        <v>0</v>
      </c>
      <c r="AH161" s="155">
        <f t="shared" si="38"/>
        <v>0</v>
      </c>
      <c r="AI161" s="157">
        <f t="shared" si="44"/>
        <v>0</v>
      </c>
      <c r="AJ161" s="3"/>
    </row>
    <row r="162" spans="1:37" x14ac:dyDescent="0.2">
      <c r="A162" s="151" t="s">
        <v>5</v>
      </c>
      <c r="F162" s="226"/>
      <c r="G162" s="226"/>
      <c r="M162" s="226"/>
      <c r="N162" s="226"/>
      <c r="T162" s="226"/>
      <c r="U162" s="226"/>
      <c r="AA162" s="226"/>
      <c r="AB162" s="226"/>
      <c r="AC162" s="226"/>
      <c r="AD162" s="226"/>
      <c r="AE162" s="226"/>
      <c r="AF162" s="226"/>
      <c r="AG162" s="154">
        <f t="shared" si="43"/>
        <v>0</v>
      </c>
      <c r="AH162" s="155">
        <f t="shared" si="38"/>
        <v>0</v>
      </c>
      <c r="AI162" s="157">
        <f t="shared" si="44"/>
        <v>0</v>
      </c>
      <c r="AJ162" s="3"/>
    </row>
    <row r="163" spans="1:37" x14ac:dyDescent="0.2">
      <c r="A163" s="151" t="s">
        <v>6</v>
      </c>
      <c r="F163" s="226"/>
      <c r="G163" s="226"/>
      <c r="M163" s="226"/>
      <c r="N163" s="226"/>
      <c r="T163" s="226"/>
      <c r="U163" s="226"/>
      <c r="AA163" s="226"/>
      <c r="AB163" s="226"/>
      <c r="AC163" s="226"/>
      <c r="AD163" s="226"/>
      <c r="AE163" s="226"/>
      <c r="AF163" s="226"/>
      <c r="AG163" s="154">
        <f t="shared" si="43"/>
        <v>0</v>
      </c>
      <c r="AH163" s="155">
        <f t="shared" si="38"/>
        <v>0</v>
      </c>
      <c r="AI163" s="157">
        <f t="shared" si="44"/>
        <v>0</v>
      </c>
      <c r="AJ163" s="3"/>
    </row>
    <row r="164" spans="1:37" x14ac:dyDescent="0.2">
      <c r="A164" s="151" t="s">
        <v>7</v>
      </c>
      <c r="F164" s="226"/>
      <c r="G164" s="226"/>
      <c r="M164" s="226"/>
      <c r="N164" s="226"/>
      <c r="T164" s="226"/>
      <c r="U164" s="226"/>
      <c r="AA164" s="226"/>
      <c r="AB164" s="226"/>
      <c r="AC164" s="226"/>
      <c r="AD164" s="226"/>
      <c r="AE164" s="226"/>
      <c r="AF164" s="226"/>
      <c r="AG164" s="154">
        <f t="shared" si="43"/>
        <v>0</v>
      </c>
      <c r="AH164" s="155">
        <f t="shared" si="38"/>
        <v>0</v>
      </c>
      <c r="AI164" s="157">
        <f t="shared" si="44"/>
        <v>0</v>
      </c>
      <c r="AJ164" s="3"/>
    </row>
    <row r="165" spans="1:37" s="17" customFormat="1" x14ac:dyDescent="0.2">
      <c r="A165" s="152" t="s">
        <v>8</v>
      </c>
      <c r="B165" s="21"/>
      <c r="C165" s="21"/>
      <c r="D165" s="21"/>
      <c r="E165" s="21"/>
      <c r="F165" s="228"/>
      <c r="G165" s="228"/>
      <c r="H165" s="21"/>
      <c r="I165" s="21"/>
      <c r="J165" s="21"/>
      <c r="K165" s="21"/>
      <c r="L165" s="21"/>
      <c r="M165" s="228"/>
      <c r="N165" s="228"/>
      <c r="O165" s="21"/>
      <c r="P165" s="21"/>
      <c r="Q165" s="21"/>
      <c r="R165" s="21"/>
      <c r="S165" s="21"/>
      <c r="T165" s="228"/>
      <c r="U165" s="228"/>
      <c r="V165" s="21"/>
      <c r="W165" s="21"/>
      <c r="X165" s="21"/>
      <c r="Y165" s="21"/>
      <c r="Z165" s="21"/>
      <c r="AA165" s="228"/>
      <c r="AB165" s="228"/>
      <c r="AC165" s="228"/>
      <c r="AD165" s="228"/>
      <c r="AE165" s="228"/>
      <c r="AF165" s="228"/>
      <c r="AG165" s="158">
        <f t="shared" si="43"/>
        <v>0</v>
      </c>
      <c r="AH165" s="159">
        <f t="shared" si="38"/>
        <v>0</v>
      </c>
      <c r="AI165" s="159">
        <f t="shared" si="44"/>
        <v>0</v>
      </c>
      <c r="AJ165" s="14"/>
      <c r="AK165" s="15"/>
    </row>
    <row r="166" spans="1:37" s="140" customFormat="1" ht="13.5" thickBot="1" x14ac:dyDescent="0.25">
      <c r="A166" s="153"/>
      <c r="B166" s="32"/>
      <c r="C166" s="32"/>
      <c r="D166" s="32"/>
      <c r="E166" s="32"/>
      <c r="F166" s="229"/>
      <c r="G166" s="229"/>
      <c r="H166" s="32"/>
      <c r="I166" s="32"/>
      <c r="J166" s="32"/>
      <c r="K166" s="32"/>
      <c r="L166" s="32"/>
      <c r="M166" s="229"/>
      <c r="N166" s="229"/>
      <c r="O166" s="32"/>
      <c r="P166" s="32"/>
      <c r="Q166" s="32"/>
      <c r="R166" s="32"/>
      <c r="S166" s="32"/>
      <c r="T166" s="229"/>
      <c r="U166" s="229"/>
      <c r="V166" s="32"/>
      <c r="W166" s="32"/>
      <c r="X166" s="32"/>
      <c r="Y166" s="32"/>
      <c r="Z166" s="32"/>
      <c r="AA166" s="229"/>
      <c r="AB166" s="229"/>
      <c r="AC166" s="229"/>
      <c r="AD166" s="229"/>
      <c r="AE166" s="229"/>
      <c r="AF166" s="229"/>
      <c r="AG166" s="160">
        <f t="shared" ref="AG166" si="45">SUM(AG157:AG165)</f>
        <v>0</v>
      </c>
      <c r="AH166" s="161">
        <f>SUM(AH157:AH165)</f>
        <v>0</v>
      </c>
      <c r="AI166" s="161">
        <f>SUM(AI157:AI165)</f>
        <v>0</v>
      </c>
      <c r="AJ166" s="40" t="e">
        <f>AG166/(AG166+AH166)</f>
        <v>#DIV/0!</v>
      </c>
      <c r="AK166" s="178"/>
    </row>
    <row r="167" spans="1:37" s="31" customFormat="1" x14ac:dyDescent="0.2">
      <c r="A167" s="129" t="str">
        <f>IF(Schülernamen!$A$17="","",Schülernamen!$A$17)</f>
        <v>Schüler16</v>
      </c>
      <c r="B167" s="232"/>
      <c r="C167" s="232"/>
      <c r="D167" s="232"/>
      <c r="E167" s="232"/>
      <c r="F167" s="224"/>
      <c r="G167" s="224"/>
      <c r="H167" s="232"/>
      <c r="I167" s="232"/>
      <c r="J167" s="232"/>
      <c r="K167" s="232"/>
      <c r="L167" s="232"/>
      <c r="M167" s="224"/>
      <c r="N167" s="224"/>
      <c r="O167" s="232"/>
      <c r="P167" s="232"/>
      <c r="Q167" s="232"/>
      <c r="R167" s="232"/>
      <c r="S167" s="232"/>
      <c r="T167" s="224"/>
      <c r="U167" s="224"/>
      <c r="V167" s="232"/>
      <c r="W167" s="232"/>
      <c r="X167" s="232"/>
      <c r="Y167" s="232"/>
      <c r="Z167" s="232"/>
      <c r="AA167" s="224"/>
      <c r="AB167" s="224"/>
      <c r="AC167" s="224"/>
      <c r="AD167" s="224"/>
      <c r="AE167" s="224"/>
      <c r="AF167" s="224"/>
      <c r="AG167" s="131">
        <f t="shared" ref="AG167:AG220" si="46">COUNTIF(B167:AF167,"e")+AH167</f>
        <v>0</v>
      </c>
      <c r="AH167" s="132">
        <f t="shared" si="38"/>
        <v>0</v>
      </c>
      <c r="AI167" s="132">
        <f>COUNT(B168:AF176)</f>
        <v>0</v>
      </c>
      <c r="AJ167" s="133" t="e">
        <f>AG167/(AG167+AH167)</f>
        <v>#DIV/0!</v>
      </c>
      <c r="AK167" s="134"/>
    </row>
    <row r="168" spans="1:37" x14ac:dyDescent="0.2">
      <c r="A168" s="162" t="s">
        <v>9</v>
      </c>
      <c r="F168" s="226"/>
      <c r="G168" s="226"/>
      <c r="M168" s="226"/>
      <c r="N168" s="226"/>
      <c r="T168" s="226"/>
      <c r="U168" s="226"/>
      <c r="AA168" s="226"/>
      <c r="AB168" s="226"/>
      <c r="AC168" s="226"/>
      <c r="AD168" s="226"/>
      <c r="AE168" s="226"/>
      <c r="AF168" s="226"/>
      <c r="AG168" s="164">
        <f t="shared" si="46"/>
        <v>0</v>
      </c>
      <c r="AH168" s="165">
        <f t="shared" si="38"/>
        <v>0</v>
      </c>
      <c r="AI168" s="166">
        <f>SUM(B168:AF168)</f>
        <v>0</v>
      </c>
      <c r="AJ168" s="5"/>
    </row>
    <row r="169" spans="1:37" x14ac:dyDescent="0.2">
      <c r="A169" s="162" t="s">
        <v>1</v>
      </c>
      <c r="F169" s="226"/>
      <c r="G169" s="226"/>
      <c r="M169" s="226"/>
      <c r="N169" s="226"/>
      <c r="T169" s="226"/>
      <c r="U169" s="226"/>
      <c r="AA169" s="226"/>
      <c r="AB169" s="226"/>
      <c r="AC169" s="226"/>
      <c r="AD169" s="226"/>
      <c r="AE169" s="226"/>
      <c r="AF169" s="226"/>
      <c r="AG169" s="164">
        <f t="shared" si="46"/>
        <v>0</v>
      </c>
      <c r="AH169" s="165">
        <f t="shared" si="38"/>
        <v>0</v>
      </c>
      <c r="AI169" s="167">
        <f t="shared" ref="AI169:AI176" si="47">SUM(B169:AF169)</f>
        <v>0</v>
      </c>
      <c r="AJ169" s="5"/>
    </row>
    <row r="170" spans="1:37" x14ac:dyDescent="0.2">
      <c r="A170" s="162" t="s">
        <v>2</v>
      </c>
      <c r="F170" s="226"/>
      <c r="G170" s="226"/>
      <c r="M170" s="226"/>
      <c r="N170" s="226"/>
      <c r="T170" s="226"/>
      <c r="U170" s="226"/>
      <c r="AA170" s="226"/>
      <c r="AB170" s="226"/>
      <c r="AC170" s="226"/>
      <c r="AD170" s="226"/>
      <c r="AE170" s="226"/>
      <c r="AF170" s="226"/>
      <c r="AG170" s="164">
        <f t="shared" si="46"/>
        <v>0</v>
      </c>
      <c r="AH170" s="165">
        <f t="shared" si="38"/>
        <v>0</v>
      </c>
      <c r="AI170" s="167">
        <f t="shared" si="47"/>
        <v>0</v>
      </c>
      <c r="AJ170" s="5"/>
    </row>
    <row r="171" spans="1:37" x14ac:dyDescent="0.2">
      <c r="A171" s="162" t="s">
        <v>3</v>
      </c>
      <c r="F171" s="226"/>
      <c r="G171" s="226"/>
      <c r="M171" s="226"/>
      <c r="N171" s="226"/>
      <c r="T171" s="226"/>
      <c r="U171" s="226"/>
      <c r="AA171" s="226"/>
      <c r="AB171" s="226"/>
      <c r="AC171" s="226"/>
      <c r="AD171" s="226"/>
      <c r="AE171" s="226"/>
      <c r="AF171" s="226"/>
      <c r="AG171" s="164">
        <f t="shared" si="46"/>
        <v>0</v>
      </c>
      <c r="AH171" s="165">
        <f t="shared" si="38"/>
        <v>0</v>
      </c>
      <c r="AI171" s="167">
        <f t="shared" si="47"/>
        <v>0</v>
      </c>
      <c r="AJ171" s="5"/>
    </row>
    <row r="172" spans="1:37" x14ac:dyDescent="0.2">
      <c r="A172" s="162" t="s">
        <v>4</v>
      </c>
      <c r="F172" s="226"/>
      <c r="G172" s="226"/>
      <c r="M172" s="226"/>
      <c r="N172" s="226"/>
      <c r="T172" s="226"/>
      <c r="U172" s="226"/>
      <c r="AA172" s="226"/>
      <c r="AB172" s="226"/>
      <c r="AC172" s="226"/>
      <c r="AD172" s="226"/>
      <c r="AE172" s="226"/>
      <c r="AF172" s="226"/>
      <c r="AG172" s="164">
        <f t="shared" si="46"/>
        <v>0</v>
      </c>
      <c r="AH172" s="165">
        <f t="shared" si="38"/>
        <v>0</v>
      </c>
      <c r="AI172" s="167">
        <f t="shared" si="47"/>
        <v>0</v>
      </c>
      <c r="AJ172" s="5"/>
    </row>
    <row r="173" spans="1:37" x14ac:dyDescent="0.2">
      <c r="A173" s="162" t="s">
        <v>5</v>
      </c>
      <c r="F173" s="226"/>
      <c r="G173" s="226"/>
      <c r="M173" s="226"/>
      <c r="N173" s="226"/>
      <c r="T173" s="226"/>
      <c r="U173" s="226"/>
      <c r="AA173" s="226"/>
      <c r="AB173" s="226"/>
      <c r="AC173" s="226"/>
      <c r="AD173" s="226"/>
      <c r="AE173" s="226"/>
      <c r="AF173" s="226"/>
      <c r="AG173" s="164">
        <f t="shared" si="46"/>
        <v>0</v>
      </c>
      <c r="AH173" s="165">
        <f t="shared" si="38"/>
        <v>0</v>
      </c>
      <c r="AI173" s="167">
        <f t="shared" si="47"/>
        <v>0</v>
      </c>
      <c r="AJ173" s="5"/>
    </row>
    <row r="174" spans="1:37" x14ac:dyDescent="0.2">
      <c r="A174" s="162" t="s">
        <v>6</v>
      </c>
      <c r="F174" s="226"/>
      <c r="G174" s="226"/>
      <c r="M174" s="226"/>
      <c r="N174" s="226"/>
      <c r="T174" s="226"/>
      <c r="U174" s="226"/>
      <c r="AA174" s="226"/>
      <c r="AB174" s="226"/>
      <c r="AC174" s="226"/>
      <c r="AD174" s="226"/>
      <c r="AE174" s="226"/>
      <c r="AF174" s="226"/>
      <c r="AG174" s="164">
        <f t="shared" si="46"/>
        <v>0</v>
      </c>
      <c r="AH174" s="165">
        <f t="shared" si="38"/>
        <v>0</v>
      </c>
      <c r="AI174" s="167">
        <f t="shared" si="47"/>
        <v>0</v>
      </c>
      <c r="AJ174" s="5"/>
    </row>
    <row r="175" spans="1:37" x14ac:dyDescent="0.2">
      <c r="A175" s="162" t="s">
        <v>7</v>
      </c>
      <c r="F175" s="226"/>
      <c r="G175" s="226"/>
      <c r="M175" s="226"/>
      <c r="N175" s="226"/>
      <c r="T175" s="226"/>
      <c r="U175" s="226"/>
      <c r="AA175" s="226"/>
      <c r="AB175" s="226"/>
      <c r="AC175" s="226"/>
      <c r="AD175" s="226"/>
      <c r="AE175" s="226"/>
      <c r="AF175" s="226"/>
      <c r="AG175" s="164">
        <f t="shared" si="46"/>
        <v>0</v>
      </c>
      <c r="AH175" s="165">
        <f t="shared" si="38"/>
        <v>0</v>
      </c>
      <c r="AI175" s="167">
        <f t="shared" si="47"/>
        <v>0</v>
      </c>
      <c r="AJ175" s="5"/>
    </row>
    <row r="176" spans="1:37" s="17" customFormat="1" x14ac:dyDescent="0.2">
      <c r="A176" s="163" t="s">
        <v>8</v>
      </c>
      <c r="B176" s="21"/>
      <c r="C176" s="21"/>
      <c r="D176" s="21"/>
      <c r="E176" s="21"/>
      <c r="F176" s="228"/>
      <c r="G176" s="228"/>
      <c r="H176" s="21"/>
      <c r="I176" s="21"/>
      <c r="J176" s="21"/>
      <c r="K176" s="21"/>
      <c r="L176" s="21"/>
      <c r="M176" s="228"/>
      <c r="N176" s="228"/>
      <c r="O176" s="21"/>
      <c r="P176" s="21"/>
      <c r="Q176" s="21"/>
      <c r="R176" s="21"/>
      <c r="S176" s="21"/>
      <c r="T176" s="228"/>
      <c r="U176" s="228"/>
      <c r="V176" s="21"/>
      <c r="W176" s="21"/>
      <c r="X176" s="21"/>
      <c r="Y176" s="21"/>
      <c r="Z176" s="21"/>
      <c r="AA176" s="228"/>
      <c r="AB176" s="228"/>
      <c r="AC176" s="228"/>
      <c r="AD176" s="228"/>
      <c r="AE176" s="228"/>
      <c r="AF176" s="228"/>
      <c r="AG176" s="168">
        <f t="shared" si="46"/>
        <v>0</v>
      </c>
      <c r="AH176" s="169">
        <f t="shared" si="38"/>
        <v>0</v>
      </c>
      <c r="AI176" s="169">
        <f t="shared" si="47"/>
        <v>0</v>
      </c>
      <c r="AJ176" s="18"/>
      <c r="AK176" s="15"/>
    </row>
    <row r="177" spans="1:37" s="35" customFormat="1" ht="13.5" thickBot="1" x14ac:dyDescent="0.25">
      <c r="A177" s="137"/>
      <c r="B177" s="32"/>
      <c r="C177" s="32"/>
      <c r="D177" s="32"/>
      <c r="E177" s="32"/>
      <c r="F177" s="229"/>
      <c r="G177" s="229"/>
      <c r="H177" s="32"/>
      <c r="I177" s="32"/>
      <c r="J177" s="32"/>
      <c r="K177" s="32"/>
      <c r="L177" s="32"/>
      <c r="M177" s="229"/>
      <c r="N177" s="229"/>
      <c r="O177" s="32"/>
      <c r="P177" s="32"/>
      <c r="Q177" s="32"/>
      <c r="R177" s="32"/>
      <c r="S177" s="32"/>
      <c r="T177" s="229"/>
      <c r="U177" s="229"/>
      <c r="V177" s="32"/>
      <c r="W177" s="32"/>
      <c r="X177" s="32"/>
      <c r="Y177" s="32"/>
      <c r="Z177" s="32"/>
      <c r="AA177" s="229"/>
      <c r="AB177" s="229"/>
      <c r="AC177" s="229"/>
      <c r="AD177" s="229"/>
      <c r="AE177" s="229"/>
      <c r="AF177" s="229"/>
      <c r="AG177" s="138">
        <f t="shared" ref="AG177" si="48">SUM(AG168:AG176)</f>
        <v>0</v>
      </c>
      <c r="AH177" s="139">
        <f>SUM(AH168:AH176)</f>
        <v>0</v>
      </c>
      <c r="AI177" s="139">
        <f>SUM(AI168:AI176)</f>
        <v>0</v>
      </c>
      <c r="AJ177" s="40" t="e">
        <f>AG177/(AG177+AH177)</f>
        <v>#DIV/0!</v>
      </c>
      <c r="AK177" s="33"/>
    </row>
    <row r="178" spans="1:37" s="141" customFormat="1" x14ac:dyDescent="0.2">
      <c r="A178" s="170" t="str">
        <f>IF(Schülernamen!$A$18="","",Schülernamen!$A$18)</f>
        <v>Schüler17</v>
      </c>
      <c r="B178" s="232"/>
      <c r="C178" s="232"/>
      <c r="D178" s="232"/>
      <c r="E178" s="232"/>
      <c r="F178" s="224"/>
      <c r="G178" s="224"/>
      <c r="H178" s="232"/>
      <c r="I178" s="232"/>
      <c r="J178" s="232"/>
      <c r="K178" s="232"/>
      <c r="L178" s="232"/>
      <c r="M178" s="224"/>
      <c r="N178" s="224"/>
      <c r="O178" s="232"/>
      <c r="P178" s="232"/>
      <c r="Q178" s="232"/>
      <c r="R178" s="232"/>
      <c r="S178" s="232"/>
      <c r="T178" s="224"/>
      <c r="U178" s="224"/>
      <c r="V178" s="232"/>
      <c r="W178" s="232"/>
      <c r="X178" s="232"/>
      <c r="Y178" s="232"/>
      <c r="Z178" s="232"/>
      <c r="AA178" s="224"/>
      <c r="AB178" s="224"/>
      <c r="AC178" s="224"/>
      <c r="AD178" s="224"/>
      <c r="AE178" s="224"/>
      <c r="AF178" s="224"/>
      <c r="AG178" s="172">
        <f t="shared" ref="AG178:AG180" si="49">COUNTIF(B178:AF178,"e")+AH178</f>
        <v>0</v>
      </c>
      <c r="AH178" s="173">
        <f t="shared" si="38"/>
        <v>0</v>
      </c>
      <c r="AI178" s="173">
        <f>COUNT(B179:AF187)</f>
        <v>0</v>
      </c>
      <c r="AJ178" s="174" t="e">
        <f>AG178/(AG178+AH178)</f>
        <v>#DIV/0!</v>
      </c>
      <c r="AK178" s="175"/>
    </row>
    <row r="179" spans="1:37" x14ac:dyDescent="0.2">
      <c r="A179" s="151" t="s">
        <v>9</v>
      </c>
      <c r="F179" s="226"/>
      <c r="G179" s="226"/>
      <c r="M179" s="226"/>
      <c r="N179" s="226"/>
      <c r="T179" s="226"/>
      <c r="U179" s="226"/>
      <c r="AA179" s="226"/>
      <c r="AB179" s="226"/>
      <c r="AC179" s="226"/>
      <c r="AD179" s="226"/>
      <c r="AE179" s="226"/>
      <c r="AF179" s="226"/>
      <c r="AG179" s="154">
        <f t="shared" si="49"/>
        <v>0</v>
      </c>
      <c r="AH179" s="155">
        <f t="shared" si="38"/>
        <v>0</v>
      </c>
      <c r="AI179" s="156">
        <f>SUM(B179:AF179)</f>
        <v>0</v>
      </c>
      <c r="AJ179" s="3"/>
    </row>
    <row r="180" spans="1:37" x14ac:dyDescent="0.2">
      <c r="A180" s="151" t="s">
        <v>1</v>
      </c>
      <c r="F180" s="226"/>
      <c r="G180" s="226"/>
      <c r="M180" s="226"/>
      <c r="N180" s="226"/>
      <c r="T180" s="226"/>
      <c r="U180" s="226"/>
      <c r="AA180" s="226"/>
      <c r="AB180" s="226"/>
      <c r="AC180" s="226"/>
      <c r="AD180" s="226"/>
      <c r="AE180" s="226"/>
      <c r="AF180" s="226"/>
      <c r="AG180" s="154">
        <f t="shared" si="49"/>
        <v>0</v>
      </c>
      <c r="AH180" s="155">
        <f t="shared" si="38"/>
        <v>0</v>
      </c>
      <c r="AI180" s="157">
        <f t="shared" ref="AI180:AI187" si="50">SUM(B180:AF180)</f>
        <v>0</v>
      </c>
      <c r="AJ180" s="3"/>
    </row>
    <row r="181" spans="1:37" x14ac:dyDescent="0.2">
      <c r="A181" s="151" t="s">
        <v>2</v>
      </c>
      <c r="F181" s="226"/>
      <c r="G181" s="226"/>
      <c r="M181" s="226"/>
      <c r="N181" s="226"/>
      <c r="T181" s="226"/>
      <c r="U181" s="226"/>
      <c r="AA181" s="226"/>
      <c r="AB181" s="226"/>
      <c r="AC181" s="226"/>
      <c r="AD181" s="226"/>
      <c r="AE181" s="226"/>
      <c r="AF181" s="226"/>
      <c r="AG181" s="154">
        <f t="shared" si="43"/>
        <v>0</v>
      </c>
      <c r="AH181" s="155">
        <f t="shared" si="38"/>
        <v>0</v>
      </c>
      <c r="AI181" s="157">
        <f t="shared" si="50"/>
        <v>0</v>
      </c>
      <c r="AJ181" s="3"/>
    </row>
    <row r="182" spans="1:37" x14ac:dyDescent="0.2">
      <c r="A182" s="151" t="s">
        <v>3</v>
      </c>
      <c r="F182" s="226"/>
      <c r="G182" s="226"/>
      <c r="M182" s="226"/>
      <c r="N182" s="226"/>
      <c r="T182" s="226"/>
      <c r="U182" s="226"/>
      <c r="AA182" s="226"/>
      <c r="AB182" s="226"/>
      <c r="AC182" s="226"/>
      <c r="AD182" s="226"/>
      <c r="AE182" s="226"/>
      <c r="AF182" s="226"/>
      <c r="AG182" s="154">
        <f t="shared" si="43"/>
        <v>0</v>
      </c>
      <c r="AH182" s="155">
        <f t="shared" si="38"/>
        <v>0</v>
      </c>
      <c r="AI182" s="157">
        <f t="shared" si="50"/>
        <v>0</v>
      </c>
      <c r="AJ182" s="3"/>
    </row>
    <row r="183" spans="1:37" x14ac:dyDescent="0.2">
      <c r="A183" s="151" t="s">
        <v>4</v>
      </c>
      <c r="F183" s="226"/>
      <c r="G183" s="226"/>
      <c r="M183" s="226"/>
      <c r="N183" s="226"/>
      <c r="T183" s="226"/>
      <c r="U183" s="226"/>
      <c r="AA183" s="226"/>
      <c r="AB183" s="226"/>
      <c r="AC183" s="226"/>
      <c r="AD183" s="226"/>
      <c r="AE183" s="226"/>
      <c r="AF183" s="226"/>
      <c r="AG183" s="154">
        <f t="shared" si="43"/>
        <v>0</v>
      </c>
      <c r="AH183" s="155">
        <f t="shared" si="38"/>
        <v>0</v>
      </c>
      <c r="AI183" s="157">
        <f t="shared" si="50"/>
        <v>0</v>
      </c>
      <c r="AJ183" s="3"/>
    </row>
    <row r="184" spans="1:37" x14ac:dyDescent="0.2">
      <c r="A184" s="151" t="s">
        <v>5</v>
      </c>
      <c r="F184" s="226"/>
      <c r="G184" s="226"/>
      <c r="M184" s="226"/>
      <c r="N184" s="226"/>
      <c r="T184" s="226"/>
      <c r="U184" s="226"/>
      <c r="AA184" s="226"/>
      <c r="AB184" s="226"/>
      <c r="AC184" s="226"/>
      <c r="AD184" s="226"/>
      <c r="AE184" s="226"/>
      <c r="AF184" s="226"/>
      <c r="AG184" s="154">
        <f t="shared" si="43"/>
        <v>0</v>
      </c>
      <c r="AH184" s="155">
        <f t="shared" si="38"/>
        <v>0</v>
      </c>
      <c r="AI184" s="157">
        <f t="shared" si="50"/>
        <v>0</v>
      </c>
      <c r="AJ184" s="3"/>
    </row>
    <row r="185" spans="1:37" x14ac:dyDescent="0.2">
      <c r="A185" s="151" t="s">
        <v>6</v>
      </c>
      <c r="F185" s="226"/>
      <c r="G185" s="226"/>
      <c r="M185" s="226"/>
      <c r="N185" s="226"/>
      <c r="T185" s="226"/>
      <c r="U185" s="226"/>
      <c r="AA185" s="226"/>
      <c r="AB185" s="226"/>
      <c r="AC185" s="226"/>
      <c r="AD185" s="226"/>
      <c r="AE185" s="226"/>
      <c r="AF185" s="226"/>
      <c r="AG185" s="154">
        <f t="shared" si="43"/>
        <v>0</v>
      </c>
      <c r="AH185" s="155">
        <f t="shared" si="38"/>
        <v>0</v>
      </c>
      <c r="AI185" s="157">
        <f t="shared" si="50"/>
        <v>0</v>
      </c>
      <c r="AJ185" s="3"/>
    </row>
    <row r="186" spans="1:37" x14ac:dyDescent="0.2">
      <c r="A186" s="151" t="s">
        <v>7</v>
      </c>
      <c r="F186" s="226"/>
      <c r="G186" s="226"/>
      <c r="M186" s="226"/>
      <c r="N186" s="226"/>
      <c r="T186" s="226"/>
      <c r="U186" s="226"/>
      <c r="AA186" s="226"/>
      <c r="AB186" s="226"/>
      <c r="AC186" s="226"/>
      <c r="AD186" s="226"/>
      <c r="AE186" s="226"/>
      <c r="AF186" s="226"/>
      <c r="AG186" s="154">
        <f t="shared" si="43"/>
        <v>0</v>
      </c>
      <c r="AH186" s="155">
        <f t="shared" si="38"/>
        <v>0</v>
      </c>
      <c r="AI186" s="157">
        <f t="shared" si="50"/>
        <v>0</v>
      </c>
      <c r="AJ186" s="3"/>
    </row>
    <row r="187" spans="1:37" s="17" customFormat="1" x14ac:dyDescent="0.2">
      <c r="A187" s="152" t="s">
        <v>8</v>
      </c>
      <c r="B187" s="21"/>
      <c r="C187" s="21"/>
      <c r="D187" s="21"/>
      <c r="E187" s="21"/>
      <c r="F187" s="228"/>
      <c r="G187" s="228"/>
      <c r="H187" s="21"/>
      <c r="I187" s="21"/>
      <c r="J187" s="21"/>
      <c r="K187" s="21"/>
      <c r="L187" s="21"/>
      <c r="M187" s="228"/>
      <c r="N187" s="228"/>
      <c r="O187" s="21"/>
      <c r="P187" s="21"/>
      <c r="Q187" s="21"/>
      <c r="R187" s="21"/>
      <c r="S187" s="21"/>
      <c r="T187" s="228"/>
      <c r="U187" s="228"/>
      <c r="V187" s="21"/>
      <c r="W187" s="21"/>
      <c r="X187" s="21"/>
      <c r="Y187" s="21"/>
      <c r="Z187" s="21"/>
      <c r="AA187" s="228"/>
      <c r="AB187" s="228"/>
      <c r="AC187" s="228"/>
      <c r="AD187" s="228"/>
      <c r="AE187" s="228"/>
      <c r="AF187" s="228"/>
      <c r="AG187" s="158">
        <f t="shared" si="43"/>
        <v>0</v>
      </c>
      <c r="AH187" s="159">
        <f t="shared" si="38"/>
        <v>0</v>
      </c>
      <c r="AI187" s="159">
        <f t="shared" si="50"/>
        <v>0</v>
      </c>
      <c r="AJ187" s="14"/>
      <c r="AK187" s="15"/>
    </row>
    <row r="188" spans="1:37" s="140" customFormat="1" ht="13.5" thickBot="1" x14ac:dyDescent="0.25">
      <c r="A188" s="153"/>
      <c r="B188" s="32"/>
      <c r="C188" s="32"/>
      <c r="D188" s="32"/>
      <c r="E188" s="32"/>
      <c r="F188" s="229"/>
      <c r="G188" s="229"/>
      <c r="H188" s="32"/>
      <c r="I188" s="32"/>
      <c r="J188" s="32"/>
      <c r="K188" s="32"/>
      <c r="L188" s="32"/>
      <c r="M188" s="229"/>
      <c r="N188" s="229"/>
      <c r="O188" s="32"/>
      <c r="P188" s="32"/>
      <c r="Q188" s="32"/>
      <c r="R188" s="32"/>
      <c r="S188" s="32"/>
      <c r="T188" s="229"/>
      <c r="U188" s="229"/>
      <c r="V188" s="32"/>
      <c r="W188" s="32"/>
      <c r="X188" s="32"/>
      <c r="Y188" s="32"/>
      <c r="Z188" s="32"/>
      <c r="AA188" s="229"/>
      <c r="AB188" s="229"/>
      <c r="AC188" s="229"/>
      <c r="AD188" s="229"/>
      <c r="AE188" s="229"/>
      <c r="AF188" s="229"/>
      <c r="AG188" s="160">
        <f t="shared" ref="AG188" si="51">SUM(AG179:AG187)</f>
        <v>0</v>
      </c>
      <c r="AH188" s="161">
        <f>SUM(AH179:AH187)</f>
        <v>0</v>
      </c>
      <c r="AI188" s="161">
        <f>SUM(AI179:AI187)</f>
        <v>0</v>
      </c>
      <c r="AJ188" s="40" t="e">
        <f>AG188/(AG188+AH188)</f>
        <v>#DIV/0!</v>
      </c>
      <c r="AK188" s="178"/>
    </row>
    <row r="189" spans="1:37" s="31" customFormat="1" x14ac:dyDescent="0.2">
      <c r="A189" s="129" t="str">
        <f>IF(Schülernamen!$A$19="","",Schülernamen!$A$19)</f>
        <v>Schüler18</v>
      </c>
      <c r="B189" s="232"/>
      <c r="C189" s="232"/>
      <c r="D189" s="232"/>
      <c r="E189" s="232"/>
      <c r="F189" s="224"/>
      <c r="G189" s="224"/>
      <c r="H189" s="232"/>
      <c r="I189" s="232"/>
      <c r="J189" s="232"/>
      <c r="K189" s="232"/>
      <c r="L189" s="232"/>
      <c r="M189" s="224"/>
      <c r="N189" s="224"/>
      <c r="O189" s="232"/>
      <c r="P189" s="232"/>
      <c r="Q189" s="232"/>
      <c r="R189" s="232"/>
      <c r="S189" s="232"/>
      <c r="T189" s="224"/>
      <c r="U189" s="224"/>
      <c r="V189" s="232"/>
      <c r="W189" s="232"/>
      <c r="X189" s="232"/>
      <c r="Y189" s="232"/>
      <c r="Z189" s="232"/>
      <c r="AA189" s="224"/>
      <c r="AB189" s="224"/>
      <c r="AC189" s="224"/>
      <c r="AD189" s="224"/>
      <c r="AE189" s="224"/>
      <c r="AF189" s="224"/>
      <c r="AG189" s="131">
        <f t="shared" ref="AG189:AG191" si="52">COUNTIF(B189:AF189,"e")+AH189</f>
        <v>0</v>
      </c>
      <c r="AH189" s="132">
        <f t="shared" si="38"/>
        <v>0</v>
      </c>
      <c r="AI189" s="132">
        <f>COUNT(B190:AF198)</f>
        <v>0</v>
      </c>
      <c r="AJ189" s="133" t="e">
        <f>AG189/(AG189+AH189)</f>
        <v>#DIV/0!</v>
      </c>
      <c r="AK189" s="134"/>
    </row>
    <row r="190" spans="1:37" x14ac:dyDescent="0.2">
      <c r="A190" s="162" t="s">
        <v>9</v>
      </c>
      <c r="F190" s="226"/>
      <c r="G190" s="226"/>
      <c r="M190" s="226"/>
      <c r="N190" s="226"/>
      <c r="T190" s="226"/>
      <c r="U190" s="226"/>
      <c r="AA190" s="226"/>
      <c r="AB190" s="226"/>
      <c r="AC190" s="226"/>
      <c r="AD190" s="226"/>
      <c r="AE190" s="226"/>
      <c r="AF190" s="226"/>
      <c r="AG190" s="164">
        <f t="shared" si="52"/>
        <v>0</v>
      </c>
      <c r="AH190" s="165">
        <f t="shared" si="38"/>
        <v>0</v>
      </c>
      <c r="AI190" s="166">
        <f>SUM(B190:AF190)</f>
        <v>0</v>
      </c>
      <c r="AJ190" s="5"/>
    </row>
    <row r="191" spans="1:37" x14ac:dyDescent="0.2">
      <c r="A191" s="162" t="s">
        <v>1</v>
      </c>
      <c r="F191" s="226"/>
      <c r="G191" s="226"/>
      <c r="M191" s="226"/>
      <c r="N191" s="226"/>
      <c r="T191" s="226"/>
      <c r="U191" s="226"/>
      <c r="AA191" s="226"/>
      <c r="AB191" s="226"/>
      <c r="AC191" s="226"/>
      <c r="AD191" s="226"/>
      <c r="AE191" s="226"/>
      <c r="AF191" s="226"/>
      <c r="AG191" s="164">
        <f t="shared" si="52"/>
        <v>0</v>
      </c>
      <c r="AH191" s="165">
        <f t="shared" si="38"/>
        <v>0</v>
      </c>
      <c r="AI191" s="167">
        <f t="shared" ref="AI191:AI198" si="53">SUM(B191:AF191)</f>
        <v>0</v>
      </c>
      <c r="AJ191" s="5"/>
    </row>
    <row r="192" spans="1:37" x14ac:dyDescent="0.2">
      <c r="A192" s="162" t="s">
        <v>2</v>
      </c>
      <c r="F192" s="226"/>
      <c r="G192" s="226"/>
      <c r="M192" s="226"/>
      <c r="N192" s="226"/>
      <c r="T192" s="226"/>
      <c r="U192" s="226"/>
      <c r="AA192" s="226"/>
      <c r="AB192" s="226"/>
      <c r="AC192" s="226"/>
      <c r="AD192" s="226"/>
      <c r="AE192" s="226"/>
      <c r="AF192" s="226"/>
      <c r="AG192" s="164">
        <f t="shared" si="46"/>
        <v>0</v>
      </c>
      <c r="AH192" s="165">
        <f t="shared" si="38"/>
        <v>0</v>
      </c>
      <c r="AI192" s="167">
        <f t="shared" si="53"/>
        <v>0</v>
      </c>
      <c r="AJ192" s="5"/>
    </row>
    <row r="193" spans="1:37" x14ac:dyDescent="0.2">
      <c r="A193" s="162" t="s">
        <v>3</v>
      </c>
      <c r="F193" s="226"/>
      <c r="G193" s="226"/>
      <c r="M193" s="226"/>
      <c r="N193" s="226"/>
      <c r="T193" s="226"/>
      <c r="U193" s="226"/>
      <c r="AA193" s="226"/>
      <c r="AB193" s="226"/>
      <c r="AC193" s="226"/>
      <c r="AD193" s="226"/>
      <c r="AE193" s="226"/>
      <c r="AF193" s="226"/>
      <c r="AG193" s="164">
        <f t="shared" si="46"/>
        <v>0</v>
      </c>
      <c r="AH193" s="165">
        <f t="shared" si="38"/>
        <v>0</v>
      </c>
      <c r="AI193" s="167">
        <f t="shared" si="53"/>
        <v>0</v>
      </c>
      <c r="AJ193" s="5"/>
    </row>
    <row r="194" spans="1:37" x14ac:dyDescent="0.2">
      <c r="A194" s="162" t="s">
        <v>4</v>
      </c>
      <c r="F194" s="226"/>
      <c r="G194" s="226"/>
      <c r="M194" s="226"/>
      <c r="N194" s="226"/>
      <c r="T194" s="226"/>
      <c r="U194" s="226"/>
      <c r="AA194" s="226"/>
      <c r="AB194" s="226"/>
      <c r="AC194" s="226"/>
      <c r="AD194" s="226"/>
      <c r="AE194" s="226"/>
      <c r="AF194" s="226"/>
      <c r="AG194" s="164">
        <f t="shared" si="46"/>
        <v>0</v>
      </c>
      <c r="AH194" s="165">
        <f t="shared" si="38"/>
        <v>0</v>
      </c>
      <c r="AI194" s="167">
        <f t="shared" si="53"/>
        <v>0</v>
      </c>
      <c r="AJ194" s="5"/>
    </row>
    <row r="195" spans="1:37" x14ac:dyDescent="0.2">
      <c r="A195" s="162" t="s">
        <v>5</v>
      </c>
      <c r="F195" s="226"/>
      <c r="G195" s="226"/>
      <c r="M195" s="226"/>
      <c r="N195" s="226"/>
      <c r="T195" s="226"/>
      <c r="U195" s="226"/>
      <c r="AA195" s="226"/>
      <c r="AB195" s="226"/>
      <c r="AC195" s="226"/>
      <c r="AD195" s="226"/>
      <c r="AE195" s="226"/>
      <c r="AF195" s="226"/>
      <c r="AG195" s="164">
        <f t="shared" si="46"/>
        <v>0</v>
      </c>
      <c r="AH195" s="165">
        <f t="shared" si="38"/>
        <v>0</v>
      </c>
      <c r="AI195" s="167">
        <f t="shared" si="53"/>
        <v>0</v>
      </c>
      <c r="AJ195" s="5"/>
    </row>
    <row r="196" spans="1:37" x14ac:dyDescent="0.2">
      <c r="A196" s="162" t="s">
        <v>6</v>
      </c>
      <c r="F196" s="226"/>
      <c r="G196" s="226"/>
      <c r="M196" s="226"/>
      <c r="N196" s="226"/>
      <c r="T196" s="226"/>
      <c r="U196" s="226"/>
      <c r="AA196" s="226"/>
      <c r="AB196" s="226"/>
      <c r="AC196" s="226"/>
      <c r="AD196" s="226"/>
      <c r="AE196" s="226"/>
      <c r="AF196" s="226"/>
      <c r="AG196" s="164">
        <f t="shared" si="46"/>
        <v>0</v>
      </c>
      <c r="AH196" s="165">
        <f t="shared" si="38"/>
        <v>0</v>
      </c>
      <c r="AI196" s="167">
        <f t="shared" si="53"/>
        <v>0</v>
      </c>
      <c r="AJ196" s="5"/>
    </row>
    <row r="197" spans="1:37" x14ac:dyDescent="0.2">
      <c r="A197" s="162" t="s">
        <v>7</v>
      </c>
      <c r="F197" s="226"/>
      <c r="G197" s="226"/>
      <c r="M197" s="226"/>
      <c r="N197" s="226"/>
      <c r="T197" s="226"/>
      <c r="U197" s="226"/>
      <c r="AA197" s="226"/>
      <c r="AB197" s="226"/>
      <c r="AC197" s="226"/>
      <c r="AD197" s="226"/>
      <c r="AE197" s="226"/>
      <c r="AF197" s="226"/>
      <c r="AG197" s="164">
        <f t="shared" si="46"/>
        <v>0</v>
      </c>
      <c r="AH197" s="165">
        <f t="shared" si="38"/>
        <v>0</v>
      </c>
      <c r="AI197" s="167">
        <f t="shared" si="53"/>
        <v>0</v>
      </c>
      <c r="AJ197" s="5"/>
    </row>
    <row r="198" spans="1:37" s="17" customFormat="1" x14ac:dyDescent="0.2">
      <c r="A198" s="163" t="s">
        <v>8</v>
      </c>
      <c r="B198" s="21"/>
      <c r="C198" s="21"/>
      <c r="D198" s="21"/>
      <c r="E198" s="21"/>
      <c r="F198" s="228"/>
      <c r="G198" s="228"/>
      <c r="H198" s="21"/>
      <c r="I198" s="21"/>
      <c r="J198" s="21"/>
      <c r="K198" s="21"/>
      <c r="L198" s="21"/>
      <c r="M198" s="228"/>
      <c r="N198" s="228"/>
      <c r="O198" s="21"/>
      <c r="P198" s="21"/>
      <c r="Q198" s="21"/>
      <c r="R198" s="21"/>
      <c r="S198" s="21"/>
      <c r="T198" s="228"/>
      <c r="U198" s="228"/>
      <c r="V198" s="21"/>
      <c r="W198" s="21"/>
      <c r="X198" s="21"/>
      <c r="Y198" s="21"/>
      <c r="Z198" s="21"/>
      <c r="AA198" s="228"/>
      <c r="AB198" s="228"/>
      <c r="AC198" s="228"/>
      <c r="AD198" s="228"/>
      <c r="AE198" s="228"/>
      <c r="AF198" s="228"/>
      <c r="AG198" s="168">
        <f t="shared" si="46"/>
        <v>0</v>
      </c>
      <c r="AH198" s="169">
        <f t="shared" si="38"/>
        <v>0</v>
      </c>
      <c r="AI198" s="169">
        <f t="shared" si="53"/>
        <v>0</v>
      </c>
      <c r="AJ198" s="18"/>
      <c r="AK198" s="15"/>
    </row>
    <row r="199" spans="1:37" s="35" customFormat="1" ht="13.5" thickBot="1" x14ac:dyDescent="0.25">
      <c r="A199" s="137"/>
      <c r="B199" s="32"/>
      <c r="C199" s="32"/>
      <c r="D199" s="32"/>
      <c r="E199" s="32"/>
      <c r="F199" s="229"/>
      <c r="G199" s="229"/>
      <c r="H199" s="32"/>
      <c r="I199" s="32"/>
      <c r="J199" s="32"/>
      <c r="K199" s="32"/>
      <c r="L199" s="32"/>
      <c r="M199" s="229"/>
      <c r="N199" s="229"/>
      <c r="O199" s="32"/>
      <c r="P199" s="32"/>
      <c r="Q199" s="32"/>
      <c r="R199" s="32"/>
      <c r="S199" s="32"/>
      <c r="T199" s="229"/>
      <c r="U199" s="229"/>
      <c r="V199" s="32"/>
      <c r="W199" s="32"/>
      <c r="X199" s="32"/>
      <c r="Y199" s="32"/>
      <c r="Z199" s="32"/>
      <c r="AA199" s="229"/>
      <c r="AB199" s="229"/>
      <c r="AC199" s="229"/>
      <c r="AD199" s="229"/>
      <c r="AE199" s="229"/>
      <c r="AF199" s="229"/>
      <c r="AG199" s="138">
        <f t="shared" ref="AG199" si="54">SUM(AG190:AG198)</f>
        <v>0</v>
      </c>
      <c r="AH199" s="139">
        <f>SUM(AH190:AH198)</f>
        <v>0</v>
      </c>
      <c r="AI199" s="139">
        <f>SUM(AI190:AI198)</f>
        <v>0</v>
      </c>
      <c r="AJ199" s="40" t="e">
        <f>AG199/(AG199+AH199)</f>
        <v>#DIV/0!</v>
      </c>
      <c r="AK199" s="33"/>
    </row>
    <row r="200" spans="1:37" s="141" customFormat="1" x14ac:dyDescent="0.2">
      <c r="A200" s="170" t="str">
        <f>IF(Schülernamen!$A$20="","",Schülernamen!$A$20)</f>
        <v>Schüler19</v>
      </c>
      <c r="B200" s="232"/>
      <c r="C200" s="232"/>
      <c r="D200" s="232"/>
      <c r="E200" s="232"/>
      <c r="F200" s="224"/>
      <c r="G200" s="224"/>
      <c r="H200" s="232"/>
      <c r="I200" s="232"/>
      <c r="J200" s="232"/>
      <c r="K200" s="232"/>
      <c r="L200" s="232"/>
      <c r="M200" s="224"/>
      <c r="N200" s="224"/>
      <c r="O200" s="232"/>
      <c r="P200" s="232"/>
      <c r="Q200" s="232"/>
      <c r="R200" s="232"/>
      <c r="S200" s="232"/>
      <c r="T200" s="224"/>
      <c r="U200" s="224"/>
      <c r="V200" s="232"/>
      <c r="W200" s="232"/>
      <c r="X200" s="232"/>
      <c r="Y200" s="232"/>
      <c r="Z200" s="232"/>
      <c r="AA200" s="224"/>
      <c r="AB200" s="224"/>
      <c r="AC200" s="224"/>
      <c r="AD200" s="224"/>
      <c r="AE200" s="224"/>
      <c r="AF200" s="224"/>
      <c r="AG200" s="172">
        <f t="shared" ref="AG200:AG202" si="55">COUNTIF(B200:AF200,"e")+AH200</f>
        <v>0</v>
      </c>
      <c r="AH200" s="173">
        <f t="shared" si="38"/>
        <v>0</v>
      </c>
      <c r="AI200" s="173">
        <f>COUNT(B201:AF209)</f>
        <v>0</v>
      </c>
      <c r="AJ200" s="174" t="e">
        <f>AG200/(AG200+AH200)</f>
        <v>#DIV/0!</v>
      </c>
      <c r="AK200" s="175"/>
    </row>
    <row r="201" spans="1:37" x14ac:dyDescent="0.2">
      <c r="A201" s="151" t="s">
        <v>9</v>
      </c>
      <c r="F201" s="226"/>
      <c r="G201" s="226"/>
      <c r="M201" s="226"/>
      <c r="N201" s="226"/>
      <c r="T201" s="226"/>
      <c r="U201" s="226"/>
      <c r="AA201" s="226"/>
      <c r="AB201" s="226"/>
      <c r="AC201" s="226"/>
      <c r="AD201" s="226"/>
      <c r="AE201" s="226"/>
      <c r="AF201" s="226"/>
      <c r="AG201" s="154">
        <f t="shared" si="55"/>
        <v>0</v>
      </c>
      <c r="AH201" s="155">
        <f t="shared" si="38"/>
        <v>0</v>
      </c>
      <c r="AI201" s="156">
        <f>SUM(B201:AF201)</f>
        <v>0</v>
      </c>
      <c r="AJ201" s="3"/>
    </row>
    <row r="202" spans="1:37" x14ac:dyDescent="0.2">
      <c r="A202" s="151" t="s">
        <v>1</v>
      </c>
      <c r="F202" s="226"/>
      <c r="G202" s="226"/>
      <c r="M202" s="226"/>
      <c r="N202" s="226"/>
      <c r="T202" s="226"/>
      <c r="U202" s="226"/>
      <c r="AA202" s="226"/>
      <c r="AB202" s="226"/>
      <c r="AC202" s="226"/>
      <c r="AD202" s="226"/>
      <c r="AE202" s="226"/>
      <c r="AF202" s="226"/>
      <c r="AG202" s="154">
        <f t="shared" si="55"/>
        <v>0</v>
      </c>
      <c r="AH202" s="155">
        <f t="shared" si="38"/>
        <v>0</v>
      </c>
      <c r="AI202" s="157">
        <f t="shared" ref="AI202:AI209" si="56">SUM(B202:AF202)</f>
        <v>0</v>
      </c>
      <c r="AJ202" s="3"/>
    </row>
    <row r="203" spans="1:37" x14ac:dyDescent="0.2">
      <c r="A203" s="151" t="s">
        <v>2</v>
      </c>
      <c r="F203" s="226"/>
      <c r="G203" s="226"/>
      <c r="M203" s="226"/>
      <c r="N203" s="226"/>
      <c r="T203" s="226"/>
      <c r="U203" s="226"/>
      <c r="AA203" s="226"/>
      <c r="AB203" s="226"/>
      <c r="AC203" s="226"/>
      <c r="AD203" s="226"/>
      <c r="AE203" s="226"/>
      <c r="AF203" s="226"/>
      <c r="AG203" s="154">
        <f t="shared" si="43"/>
        <v>0</v>
      </c>
      <c r="AH203" s="155">
        <f t="shared" si="38"/>
        <v>0</v>
      </c>
      <c r="AI203" s="157">
        <f t="shared" si="56"/>
        <v>0</v>
      </c>
      <c r="AJ203" s="3"/>
    </row>
    <row r="204" spans="1:37" x14ac:dyDescent="0.2">
      <c r="A204" s="151" t="s">
        <v>3</v>
      </c>
      <c r="F204" s="226"/>
      <c r="G204" s="226"/>
      <c r="M204" s="226"/>
      <c r="N204" s="226"/>
      <c r="T204" s="226"/>
      <c r="U204" s="226"/>
      <c r="AA204" s="226"/>
      <c r="AB204" s="226"/>
      <c r="AC204" s="226"/>
      <c r="AD204" s="226"/>
      <c r="AE204" s="226"/>
      <c r="AF204" s="226"/>
      <c r="AG204" s="154">
        <f t="shared" si="43"/>
        <v>0</v>
      </c>
      <c r="AH204" s="155">
        <f t="shared" si="38"/>
        <v>0</v>
      </c>
      <c r="AI204" s="157">
        <f t="shared" si="56"/>
        <v>0</v>
      </c>
      <c r="AJ204" s="3"/>
    </row>
    <row r="205" spans="1:37" x14ac:dyDescent="0.2">
      <c r="A205" s="151" t="s">
        <v>4</v>
      </c>
      <c r="F205" s="226"/>
      <c r="G205" s="226"/>
      <c r="M205" s="226"/>
      <c r="N205" s="226"/>
      <c r="T205" s="226"/>
      <c r="U205" s="226"/>
      <c r="AA205" s="226"/>
      <c r="AB205" s="226"/>
      <c r="AC205" s="226"/>
      <c r="AD205" s="226"/>
      <c r="AE205" s="226"/>
      <c r="AF205" s="226"/>
      <c r="AG205" s="154">
        <f t="shared" si="43"/>
        <v>0</v>
      </c>
      <c r="AH205" s="155">
        <f t="shared" si="38"/>
        <v>0</v>
      </c>
      <c r="AI205" s="157">
        <f t="shared" si="56"/>
        <v>0</v>
      </c>
      <c r="AJ205" s="3"/>
    </row>
    <row r="206" spans="1:37" x14ac:dyDescent="0.2">
      <c r="A206" s="151" t="s">
        <v>5</v>
      </c>
      <c r="F206" s="226"/>
      <c r="G206" s="226"/>
      <c r="M206" s="226"/>
      <c r="N206" s="226"/>
      <c r="T206" s="226"/>
      <c r="U206" s="226"/>
      <c r="AA206" s="226"/>
      <c r="AB206" s="226"/>
      <c r="AC206" s="226"/>
      <c r="AD206" s="226"/>
      <c r="AE206" s="226"/>
      <c r="AF206" s="226"/>
      <c r="AG206" s="154">
        <f t="shared" si="43"/>
        <v>0</v>
      </c>
      <c r="AH206" s="155">
        <f t="shared" si="38"/>
        <v>0</v>
      </c>
      <c r="AI206" s="157">
        <f t="shared" si="56"/>
        <v>0</v>
      </c>
      <c r="AJ206" s="3"/>
    </row>
    <row r="207" spans="1:37" x14ac:dyDescent="0.2">
      <c r="A207" s="151" t="s">
        <v>6</v>
      </c>
      <c r="F207" s="226"/>
      <c r="G207" s="226"/>
      <c r="M207" s="226"/>
      <c r="N207" s="226"/>
      <c r="T207" s="226"/>
      <c r="U207" s="226"/>
      <c r="AA207" s="226"/>
      <c r="AB207" s="226"/>
      <c r="AC207" s="226"/>
      <c r="AD207" s="226"/>
      <c r="AE207" s="226"/>
      <c r="AF207" s="226"/>
      <c r="AG207" s="154">
        <f t="shared" si="43"/>
        <v>0</v>
      </c>
      <c r="AH207" s="155">
        <f t="shared" si="38"/>
        <v>0</v>
      </c>
      <c r="AI207" s="157">
        <f t="shared" si="56"/>
        <v>0</v>
      </c>
      <c r="AJ207" s="3"/>
    </row>
    <row r="208" spans="1:37" x14ac:dyDescent="0.2">
      <c r="A208" s="151" t="s">
        <v>7</v>
      </c>
      <c r="F208" s="226"/>
      <c r="G208" s="226"/>
      <c r="M208" s="226"/>
      <c r="N208" s="226"/>
      <c r="T208" s="226"/>
      <c r="U208" s="226"/>
      <c r="AA208" s="226"/>
      <c r="AB208" s="226"/>
      <c r="AC208" s="226"/>
      <c r="AD208" s="226"/>
      <c r="AE208" s="226"/>
      <c r="AF208" s="226"/>
      <c r="AG208" s="154">
        <f t="shared" si="43"/>
        <v>0</v>
      </c>
      <c r="AH208" s="155">
        <f t="shared" si="38"/>
        <v>0</v>
      </c>
      <c r="AI208" s="157">
        <f t="shared" si="56"/>
        <v>0</v>
      </c>
      <c r="AJ208" s="3"/>
    </row>
    <row r="209" spans="1:37" s="17" customFormat="1" x14ac:dyDescent="0.2">
      <c r="A209" s="152" t="s">
        <v>8</v>
      </c>
      <c r="B209" s="21"/>
      <c r="C209" s="21"/>
      <c r="D209" s="21"/>
      <c r="E209" s="21"/>
      <c r="F209" s="228"/>
      <c r="G209" s="228"/>
      <c r="H209" s="21"/>
      <c r="I209" s="21"/>
      <c r="J209" s="21"/>
      <c r="K209" s="21"/>
      <c r="L209" s="21"/>
      <c r="M209" s="228"/>
      <c r="N209" s="228"/>
      <c r="O209" s="21"/>
      <c r="P209" s="21"/>
      <c r="Q209" s="21"/>
      <c r="R209" s="21"/>
      <c r="S209" s="21"/>
      <c r="T209" s="228"/>
      <c r="U209" s="228"/>
      <c r="V209" s="21"/>
      <c r="W209" s="21"/>
      <c r="X209" s="21"/>
      <c r="Y209" s="21"/>
      <c r="Z209" s="21"/>
      <c r="AA209" s="228"/>
      <c r="AB209" s="228"/>
      <c r="AC209" s="228"/>
      <c r="AD209" s="228"/>
      <c r="AE209" s="228"/>
      <c r="AF209" s="228"/>
      <c r="AG209" s="158">
        <f t="shared" si="43"/>
        <v>0</v>
      </c>
      <c r="AH209" s="159">
        <f t="shared" si="38"/>
        <v>0</v>
      </c>
      <c r="AI209" s="159">
        <f t="shared" si="56"/>
        <v>0</v>
      </c>
      <c r="AJ209" s="14"/>
      <c r="AK209" s="15"/>
    </row>
    <row r="210" spans="1:37" s="140" customFormat="1" ht="13.5" thickBot="1" x14ac:dyDescent="0.25">
      <c r="A210" s="153"/>
      <c r="B210" s="32"/>
      <c r="C210" s="32"/>
      <c r="D210" s="32"/>
      <c r="E210" s="32"/>
      <c r="F210" s="229"/>
      <c r="G210" s="229"/>
      <c r="H210" s="32"/>
      <c r="I210" s="32"/>
      <c r="J210" s="32"/>
      <c r="K210" s="32"/>
      <c r="L210" s="32"/>
      <c r="M210" s="229"/>
      <c r="N210" s="229"/>
      <c r="O210" s="32"/>
      <c r="P210" s="32"/>
      <c r="Q210" s="32"/>
      <c r="R210" s="32"/>
      <c r="S210" s="32"/>
      <c r="T210" s="229"/>
      <c r="U210" s="229"/>
      <c r="V210" s="32"/>
      <c r="W210" s="32"/>
      <c r="X210" s="32"/>
      <c r="Y210" s="32"/>
      <c r="Z210" s="32"/>
      <c r="AA210" s="229"/>
      <c r="AB210" s="229"/>
      <c r="AC210" s="229"/>
      <c r="AD210" s="229"/>
      <c r="AE210" s="229"/>
      <c r="AF210" s="229"/>
      <c r="AG210" s="160">
        <f t="shared" ref="AG210" si="57">SUM(AG201:AG209)</f>
        <v>0</v>
      </c>
      <c r="AH210" s="161">
        <f>SUM(AH201:AH209)</f>
        <v>0</v>
      </c>
      <c r="AI210" s="161">
        <f>SUM(AI201:AI209)</f>
        <v>0</v>
      </c>
      <c r="AJ210" s="40" t="e">
        <f>AG210/(AG210+AH210)</f>
        <v>#DIV/0!</v>
      </c>
      <c r="AK210" s="178"/>
    </row>
    <row r="211" spans="1:37" s="31" customFormat="1" x14ac:dyDescent="0.2">
      <c r="A211" s="129" t="str">
        <f>IF(Schülernamen!$A$21="","",Schülernamen!$A$21)</f>
        <v>Schüler20</v>
      </c>
      <c r="B211" s="232"/>
      <c r="C211" s="232"/>
      <c r="D211" s="232"/>
      <c r="E211" s="232"/>
      <c r="F211" s="224"/>
      <c r="G211" s="224"/>
      <c r="H211" s="232"/>
      <c r="I211" s="232"/>
      <c r="J211" s="232"/>
      <c r="K211" s="232"/>
      <c r="L211" s="232"/>
      <c r="M211" s="224"/>
      <c r="N211" s="224"/>
      <c r="O211" s="232"/>
      <c r="P211" s="232"/>
      <c r="Q211" s="232"/>
      <c r="R211" s="232"/>
      <c r="S211" s="232"/>
      <c r="T211" s="224"/>
      <c r="U211" s="224"/>
      <c r="V211" s="232"/>
      <c r="W211" s="232"/>
      <c r="X211" s="232"/>
      <c r="Y211" s="232"/>
      <c r="Z211" s="232"/>
      <c r="AA211" s="224"/>
      <c r="AB211" s="224"/>
      <c r="AC211" s="224"/>
      <c r="AD211" s="224"/>
      <c r="AE211" s="224"/>
      <c r="AF211" s="224"/>
      <c r="AG211" s="131">
        <f t="shared" ref="AG211:AG213" si="58">COUNTIF(B211:AF211,"e")+AH211</f>
        <v>0</v>
      </c>
      <c r="AH211" s="132">
        <f t="shared" si="38"/>
        <v>0</v>
      </c>
      <c r="AI211" s="132">
        <f>COUNT(B212:AF220)</f>
        <v>0</v>
      </c>
      <c r="AJ211" s="133" t="e">
        <f>AG211/(AG211+AH211)</f>
        <v>#DIV/0!</v>
      </c>
      <c r="AK211" s="134"/>
    </row>
    <row r="212" spans="1:37" x14ac:dyDescent="0.2">
      <c r="A212" s="162" t="s">
        <v>9</v>
      </c>
      <c r="F212" s="226"/>
      <c r="G212" s="226"/>
      <c r="M212" s="226"/>
      <c r="N212" s="226"/>
      <c r="T212" s="226"/>
      <c r="U212" s="226"/>
      <c r="AA212" s="226"/>
      <c r="AB212" s="226"/>
      <c r="AC212" s="226"/>
      <c r="AD212" s="226"/>
      <c r="AE212" s="226"/>
      <c r="AF212" s="226"/>
      <c r="AG212" s="164">
        <f t="shared" si="58"/>
        <v>0</v>
      </c>
      <c r="AH212" s="165">
        <f t="shared" si="38"/>
        <v>0</v>
      </c>
      <c r="AI212" s="166">
        <f>SUM(B212:AF212)</f>
        <v>0</v>
      </c>
      <c r="AJ212" s="5"/>
    </row>
    <row r="213" spans="1:37" x14ac:dyDescent="0.2">
      <c r="A213" s="162" t="s">
        <v>1</v>
      </c>
      <c r="F213" s="226"/>
      <c r="G213" s="226"/>
      <c r="M213" s="226"/>
      <c r="N213" s="226"/>
      <c r="T213" s="226"/>
      <c r="U213" s="226"/>
      <c r="AA213" s="226"/>
      <c r="AB213" s="226"/>
      <c r="AC213" s="226"/>
      <c r="AD213" s="226"/>
      <c r="AE213" s="226"/>
      <c r="AF213" s="226"/>
      <c r="AG213" s="164">
        <f t="shared" si="58"/>
        <v>0</v>
      </c>
      <c r="AH213" s="165">
        <f t="shared" si="38"/>
        <v>0</v>
      </c>
      <c r="AI213" s="167">
        <f t="shared" ref="AI213:AI220" si="59">SUM(B213:AF213)</f>
        <v>0</v>
      </c>
      <c r="AJ213" s="5"/>
    </row>
    <row r="214" spans="1:37" x14ac:dyDescent="0.2">
      <c r="A214" s="162" t="s">
        <v>2</v>
      </c>
      <c r="F214" s="226"/>
      <c r="G214" s="226"/>
      <c r="M214" s="226"/>
      <c r="N214" s="226"/>
      <c r="T214" s="226"/>
      <c r="U214" s="226"/>
      <c r="AA214" s="226"/>
      <c r="AB214" s="226"/>
      <c r="AC214" s="226"/>
      <c r="AD214" s="226"/>
      <c r="AE214" s="226"/>
      <c r="AF214" s="226"/>
      <c r="AG214" s="164">
        <f t="shared" si="46"/>
        <v>0</v>
      </c>
      <c r="AH214" s="165">
        <f t="shared" ref="AH214:AH283" si="60">COUNTIF(B214:AF214,"u")</f>
        <v>0</v>
      </c>
      <c r="AI214" s="167">
        <f t="shared" si="59"/>
        <v>0</v>
      </c>
      <c r="AJ214" s="5"/>
    </row>
    <row r="215" spans="1:37" x14ac:dyDescent="0.2">
      <c r="A215" s="162" t="s">
        <v>3</v>
      </c>
      <c r="F215" s="226"/>
      <c r="G215" s="226"/>
      <c r="M215" s="226"/>
      <c r="N215" s="226"/>
      <c r="T215" s="226"/>
      <c r="U215" s="226"/>
      <c r="AA215" s="226"/>
      <c r="AB215" s="226"/>
      <c r="AC215" s="226"/>
      <c r="AD215" s="226"/>
      <c r="AE215" s="226"/>
      <c r="AF215" s="226"/>
      <c r="AG215" s="164">
        <f t="shared" si="46"/>
        <v>0</v>
      </c>
      <c r="AH215" s="165">
        <f t="shared" si="60"/>
        <v>0</v>
      </c>
      <c r="AI215" s="167">
        <f t="shared" si="59"/>
        <v>0</v>
      </c>
      <c r="AJ215" s="5"/>
    </row>
    <row r="216" spans="1:37" x14ac:dyDescent="0.2">
      <c r="A216" s="162" t="s">
        <v>4</v>
      </c>
      <c r="F216" s="226"/>
      <c r="G216" s="226"/>
      <c r="M216" s="226"/>
      <c r="N216" s="226"/>
      <c r="T216" s="226"/>
      <c r="U216" s="226"/>
      <c r="AA216" s="226"/>
      <c r="AB216" s="226"/>
      <c r="AC216" s="226"/>
      <c r="AD216" s="226"/>
      <c r="AE216" s="226"/>
      <c r="AF216" s="226"/>
      <c r="AG216" s="164">
        <f t="shared" si="46"/>
        <v>0</v>
      </c>
      <c r="AH216" s="165">
        <f t="shared" si="60"/>
        <v>0</v>
      </c>
      <c r="AI216" s="167">
        <f t="shared" si="59"/>
        <v>0</v>
      </c>
      <c r="AJ216" s="5"/>
    </row>
    <row r="217" spans="1:37" x14ac:dyDescent="0.2">
      <c r="A217" s="162" t="s">
        <v>5</v>
      </c>
      <c r="F217" s="226"/>
      <c r="G217" s="226"/>
      <c r="M217" s="226"/>
      <c r="N217" s="226"/>
      <c r="T217" s="226"/>
      <c r="U217" s="226"/>
      <c r="AA217" s="226"/>
      <c r="AB217" s="226"/>
      <c r="AC217" s="226"/>
      <c r="AD217" s="226"/>
      <c r="AE217" s="226"/>
      <c r="AF217" s="226"/>
      <c r="AG217" s="164">
        <f t="shared" si="46"/>
        <v>0</v>
      </c>
      <c r="AH217" s="165">
        <f t="shared" si="60"/>
        <v>0</v>
      </c>
      <c r="AI217" s="167">
        <f t="shared" si="59"/>
        <v>0</v>
      </c>
      <c r="AJ217" s="5"/>
    </row>
    <row r="218" spans="1:37" x14ac:dyDescent="0.2">
      <c r="A218" s="162" t="s">
        <v>6</v>
      </c>
      <c r="F218" s="226"/>
      <c r="G218" s="226"/>
      <c r="M218" s="226"/>
      <c r="N218" s="226"/>
      <c r="T218" s="226"/>
      <c r="U218" s="226"/>
      <c r="AA218" s="226"/>
      <c r="AB218" s="226"/>
      <c r="AC218" s="226"/>
      <c r="AD218" s="226"/>
      <c r="AE218" s="226"/>
      <c r="AF218" s="226"/>
      <c r="AG218" s="164">
        <f t="shared" si="46"/>
        <v>0</v>
      </c>
      <c r="AH218" s="165">
        <f t="shared" si="60"/>
        <v>0</v>
      </c>
      <c r="AI218" s="167">
        <f t="shared" si="59"/>
        <v>0</v>
      </c>
      <c r="AJ218" s="5"/>
    </row>
    <row r="219" spans="1:37" x14ac:dyDescent="0.2">
      <c r="A219" s="162" t="s">
        <v>7</v>
      </c>
      <c r="F219" s="226"/>
      <c r="G219" s="226"/>
      <c r="M219" s="226"/>
      <c r="N219" s="226"/>
      <c r="T219" s="226"/>
      <c r="U219" s="226"/>
      <c r="AA219" s="226"/>
      <c r="AB219" s="226"/>
      <c r="AC219" s="226"/>
      <c r="AD219" s="226"/>
      <c r="AE219" s="226"/>
      <c r="AF219" s="226"/>
      <c r="AG219" s="164">
        <f t="shared" si="46"/>
        <v>0</v>
      </c>
      <c r="AH219" s="165">
        <f t="shared" si="60"/>
        <v>0</v>
      </c>
      <c r="AI219" s="167">
        <f t="shared" si="59"/>
        <v>0</v>
      </c>
      <c r="AJ219" s="5"/>
    </row>
    <row r="220" spans="1:37" s="17" customFormat="1" x14ac:dyDescent="0.2">
      <c r="A220" s="163" t="s">
        <v>8</v>
      </c>
      <c r="B220" s="21"/>
      <c r="C220" s="21"/>
      <c r="D220" s="21"/>
      <c r="E220" s="21"/>
      <c r="F220" s="228"/>
      <c r="G220" s="228"/>
      <c r="H220" s="21"/>
      <c r="I220" s="21"/>
      <c r="J220" s="21"/>
      <c r="K220" s="21"/>
      <c r="L220" s="21"/>
      <c r="M220" s="228"/>
      <c r="N220" s="228"/>
      <c r="O220" s="21"/>
      <c r="P220" s="21"/>
      <c r="Q220" s="21"/>
      <c r="R220" s="21"/>
      <c r="S220" s="21"/>
      <c r="T220" s="228"/>
      <c r="U220" s="228"/>
      <c r="V220" s="21"/>
      <c r="W220" s="21"/>
      <c r="X220" s="21"/>
      <c r="Y220" s="21"/>
      <c r="Z220" s="21"/>
      <c r="AA220" s="228"/>
      <c r="AB220" s="228"/>
      <c r="AC220" s="228"/>
      <c r="AD220" s="228"/>
      <c r="AE220" s="228"/>
      <c r="AF220" s="228"/>
      <c r="AG220" s="168">
        <f t="shared" si="46"/>
        <v>0</v>
      </c>
      <c r="AH220" s="169">
        <f t="shared" si="60"/>
        <v>0</v>
      </c>
      <c r="AI220" s="169">
        <f t="shared" si="59"/>
        <v>0</v>
      </c>
      <c r="AJ220" s="18"/>
      <c r="AK220" s="15"/>
    </row>
    <row r="221" spans="1:37" s="35" customFormat="1" ht="13.5" thickBot="1" x14ac:dyDescent="0.25">
      <c r="A221" s="137"/>
      <c r="B221" s="32"/>
      <c r="C221" s="32"/>
      <c r="D221" s="32"/>
      <c r="E221" s="32"/>
      <c r="F221" s="229"/>
      <c r="G221" s="229"/>
      <c r="H221" s="32"/>
      <c r="I221" s="32"/>
      <c r="J221" s="32"/>
      <c r="K221" s="32"/>
      <c r="L221" s="32"/>
      <c r="M221" s="229"/>
      <c r="N221" s="229"/>
      <c r="O221" s="32"/>
      <c r="P221" s="32"/>
      <c r="Q221" s="32"/>
      <c r="R221" s="32"/>
      <c r="S221" s="32"/>
      <c r="T221" s="229"/>
      <c r="U221" s="229"/>
      <c r="V221" s="32"/>
      <c r="W221" s="32"/>
      <c r="X221" s="32"/>
      <c r="Y221" s="32"/>
      <c r="Z221" s="32"/>
      <c r="AA221" s="229"/>
      <c r="AB221" s="229"/>
      <c r="AC221" s="229"/>
      <c r="AD221" s="229"/>
      <c r="AE221" s="229"/>
      <c r="AF221" s="229"/>
      <c r="AG221" s="138">
        <f t="shared" ref="AG221" si="61">SUM(AG212:AG220)</f>
        <v>0</v>
      </c>
      <c r="AH221" s="139">
        <f>SUM(AH212:AH220)</f>
        <v>0</v>
      </c>
      <c r="AI221" s="139">
        <f>SUM(AI212:AI220)</f>
        <v>0</v>
      </c>
      <c r="AJ221" s="40" t="e">
        <f>AG221/(AG221+AH221)</f>
        <v>#DIV/0!</v>
      </c>
      <c r="AK221" s="33"/>
    </row>
    <row r="222" spans="1:37" s="141" customFormat="1" x14ac:dyDescent="0.2">
      <c r="A222" s="170" t="str">
        <f>IF(Schülernamen!$A$22="","",Schülernamen!$A$22)</f>
        <v>Schüler21</v>
      </c>
      <c r="B222" s="232"/>
      <c r="C222" s="232"/>
      <c r="D222" s="232"/>
      <c r="E222" s="232"/>
      <c r="F222" s="224"/>
      <c r="G222" s="224"/>
      <c r="H222" s="232"/>
      <c r="I222" s="232"/>
      <c r="J222" s="232"/>
      <c r="K222" s="232"/>
      <c r="L222" s="232"/>
      <c r="M222" s="224"/>
      <c r="N222" s="224"/>
      <c r="O222" s="232"/>
      <c r="P222" s="232"/>
      <c r="Q222" s="232"/>
      <c r="R222" s="232"/>
      <c r="S222" s="232"/>
      <c r="T222" s="224"/>
      <c r="U222" s="224"/>
      <c r="V222" s="232"/>
      <c r="W222" s="232"/>
      <c r="X222" s="232"/>
      <c r="Y222" s="232"/>
      <c r="Z222" s="232"/>
      <c r="AA222" s="224"/>
      <c r="AB222" s="224"/>
      <c r="AC222" s="224"/>
      <c r="AD222" s="224"/>
      <c r="AE222" s="224"/>
      <c r="AF222" s="224"/>
      <c r="AG222" s="172">
        <f t="shared" ref="AG222:AG275" si="62">COUNTIF(B222:AF222,"e")+AH222</f>
        <v>0</v>
      </c>
      <c r="AH222" s="173">
        <f t="shared" si="60"/>
        <v>0</v>
      </c>
      <c r="AI222" s="173">
        <f>COUNT(B223:AF231)</f>
        <v>0</v>
      </c>
      <c r="AJ222" s="174" t="e">
        <f>AG222/(AG222+AH222)</f>
        <v>#DIV/0!</v>
      </c>
      <c r="AK222" s="175"/>
    </row>
    <row r="223" spans="1:37" x14ac:dyDescent="0.2">
      <c r="A223" s="151" t="s">
        <v>9</v>
      </c>
      <c r="F223" s="226"/>
      <c r="G223" s="226"/>
      <c r="M223" s="226"/>
      <c r="N223" s="226"/>
      <c r="T223" s="226"/>
      <c r="U223" s="226"/>
      <c r="AA223" s="226"/>
      <c r="AB223" s="226"/>
      <c r="AC223" s="226"/>
      <c r="AD223" s="226"/>
      <c r="AE223" s="226"/>
      <c r="AF223" s="226"/>
      <c r="AG223" s="154">
        <f t="shared" si="62"/>
        <v>0</v>
      </c>
      <c r="AH223" s="155">
        <f t="shared" si="60"/>
        <v>0</v>
      </c>
      <c r="AI223" s="156">
        <f>SUM(B223:AF223)</f>
        <v>0</v>
      </c>
      <c r="AJ223" s="3"/>
    </row>
    <row r="224" spans="1:37" x14ac:dyDescent="0.2">
      <c r="A224" s="151" t="s">
        <v>1</v>
      </c>
      <c r="F224" s="226"/>
      <c r="G224" s="226"/>
      <c r="M224" s="226"/>
      <c r="N224" s="226"/>
      <c r="T224" s="226"/>
      <c r="U224" s="226"/>
      <c r="AA224" s="226"/>
      <c r="AB224" s="226"/>
      <c r="AC224" s="226"/>
      <c r="AD224" s="226"/>
      <c r="AE224" s="226"/>
      <c r="AF224" s="226"/>
      <c r="AG224" s="154">
        <f t="shared" si="62"/>
        <v>0</v>
      </c>
      <c r="AH224" s="155">
        <f t="shared" si="60"/>
        <v>0</v>
      </c>
      <c r="AI224" s="157">
        <f t="shared" ref="AI224:AI231" si="63">SUM(B224:AF224)</f>
        <v>0</v>
      </c>
      <c r="AJ224" s="3"/>
    </row>
    <row r="225" spans="1:37" x14ac:dyDescent="0.2">
      <c r="A225" s="151" t="s">
        <v>2</v>
      </c>
      <c r="F225" s="226"/>
      <c r="G225" s="226"/>
      <c r="M225" s="226"/>
      <c r="N225" s="226"/>
      <c r="T225" s="226"/>
      <c r="U225" s="226"/>
      <c r="AA225" s="226"/>
      <c r="AB225" s="226"/>
      <c r="AC225" s="226"/>
      <c r="AD225" s="226"/>
      <c r="AE225" s="226"/>
      <c r="AF225" s="226"/>
      <c r="AG225" s="154">
        <f t="shared" si="62"/>
        <v>0</v>
      </c>
      <c r="AH225" s="155">
        <f t="shared" si="60"/>
        <v>0</v>
      </c>
      <c r="AI225" s="157">
        <f t="shared" si="63"/>
        <v>0</v>
      </c>
      <c r="AJ225" s="3"/>
    </row>
    <row r="226" spans="1:37" x14ac:dyDescent="0.2">
      <c r="A226" s="151" t="s">
        <v>3</v>
      </c>
      <c r="F226" s="226"/>
      <c r="G226" s="226"/>
      <c r="M226" s="226"/>
      <c r="N226" s="226"/>
      <c r="T226" s="226"/>
      <c r="U226" s="226"/>
      <c r="AA226" s="226"/>
      <c r="AB226" s="226"/>
      <c r="AC226" s="226"/>
      <c r="AD226" s="226"/>
      <c r="AE226" s="226"/>
      <c r="AF226" s="226"/>
      <c r="AG226" s="154">
        <f t="shared" si="62"/>
        <v>0</v>
      </c>
      <c r="AH226" s="155">
        <f t="shared" si="60"/>
        <v>0</v>
      </c>
      <c r="AI226" s="157">
        <f t="shared" si="63"/>
        <v>0</v>
      </c>
      <c r="AJ226" s="3"/>
    </row>
    <row r="227" spans="1:37" x14ac:dyDescent="0.2">
      <c r="A227" s="151" t="s">
        <v>4</v>
      </c>
      <c r="F227" s="226"/>
      <c r="G227" s="226"/>
      <c r="M227" s="226"/>
      <c r="N227" s="226"/>
      <c r="T227" s="226"/>
      <c r="U227" s="226"/>
      <c r="AA227" s="226"/>
      <c r="AB227" s="226"/>
      <c r="AC227" s="226"/>
      <c r="AD227" s="226"/>
      <c r="AE227" s="226"/>
      <c r="AF227" s="226"/>
      <c r="AG227" s="154">
        <f t="shared" si="62"/>
        <v>0</v>
      </c>
      <c r="AH227" s="155">
        <f t="shared" si="60"/>
        <v>0</v>
      </c>
      <c r="AI227" s="157">
        <f t="shared" si="63"/>
        <v>0</v>
      </c>
      <c r="AJ227" s="3"/>
    </row>
    <row r="228" spans="1:37" x14ac:dyDescent="0.2">
      <c r="A228" s="151" t="s">
        <v>5</v>
      </c>
      <c r="F228" s="226"/>
      <c r="G228" s="226"/>
      <c r="M228" s="226"/>
      <c r="N228" s="226"/>
      <c r="T228" s="226"/>
      <c r="U228" s="226"/>
      <c r="AA228" s="226"/>
      <c r="AB228" s="226"/>
      <c r="AC228" s="226"/>
      <c r="AD228" s="226"/>
      <c r="AE228" s="226"/>
      <c r="AF228" s="226"/>
      <c r="AG228" s="154">
        <f t="shared" si="62"/>
        <v>0</v>
      </c>
      <c r="AH228" s="155">
        <f t="shared" si="60"/>
        <v>0</v>
      </c>
      <c r="AI228" s="157">
        <f t="shared" si="63"/>
        <v>0</v>
      </c>
      <c r="AJ228" s="3"/>
    </row>
    <row r="229" spans="1:37" x14ac:dyDescent="0.2">
      <c r="A229" s="151" t="s">
        <v>6</v>
      </c>
      <c r="F229" s="226"/>
      <c r="G229" s="226"/>
      <c r="M229" s="226"/>
      <c r="N229" s="226"/>
      <c r="T229" s="226"/>
      <c r="U229" s="226"/>
      <c r="AA229" s="226"/>
      <c r="AB229" s="226"/>
      <c r="AC229" s="226"/>
      <c r="AD229" s="226"/>
      <c r="AE229" s="226"/>
      <c r="AF229" s="226"/>
      <c r="AG229" s="154">
        <f t="shared" si="62"/>
        <v>0</v>
      </c>
      <c r="AH229" s="155">
        <f t="shared" si="60"/>
        <v>0</v>
      </c>
      <c r="AI229" s="157">
        <f t="shared" si="63"/>
        <v>0</v>
      </c>
      <c r="AJ229" s="3"/>
    </row>
    <row r="230" spans="1:37" x14ac:dyDescent="0.2">
      <c r="A230" s="151" t="s">
        <v>7</v>
      </c>
      <c r="F230" s="226"/>
      <c r="G230" s="226"/>
      <c r="M230" s="226"/>
      <c r="N230" s="226"/>
      <c r="T230" s="226"/>
      <c r="U230" s="226"/>
      <c r="AA230" s="226"/>
      <c r="AB230" s="226"/>
      <c r="AC230" s="226"/>
      <c r="AD230" s="226"/>
      <c r="AE230" s="226"/>
      <c r="AF230" s="226"/>
      <c r="AG230" s="154">
        <f t="shared" si="62"/>
        <v>0</v>
      </c>
      <c r="AH230" s="155">
        <f t="shared" si="60"/>
        <v>0</v>
      </c>
      <c r="AI230" s="157">
        <f t="shared" si="63"/>
        <v>0</v>
      </c>
      <c r="AJ230" s="3"/>
    </row>
    <row r="231" spans="1:37" s="17" customFormat="1" x14ac:dyDescent="0.2">
      <c r="A231" s="152" t="s">
        <v>8</v>
      </c>
      <c r="B231" s="21"/>
      <c r="C231" s="21"/>
      <c r="D231" s="21"/>
      <c r="E231" s="21"/>
      <c r="F231" s="228"/>
      <c r="G231" s="228"/>
      <c r="H231" s="21"/>
      <c r="I231" s="21"/>
      <c r="J231" s="21"/>
      <c r="K231" s="21"/>
      <c r="L231" s="21"/>
      <c r="M231" s="228"/>
      <c r="N231" s="228"/>
      <c r="O231" s="21"/>
      <c r="P231" s="21"/>
      <c r="Q231" s="21"/>
      <c r="R231" s="21"/>
      <c r="S231" s="21"/>
      <c r="T231" s="228"/>
      <c r="U231" s="228"/>
      <c r="V231" s="21"/>
      <c r="W231" s="21"/>
      <c r="X231" s="21"/>
      <c r="Y231" s="21"/>
      <c r="Z231" s="21"/>
      <c r="AA231" s="228"/>
      <c r="AB231" s="228"/>
      <c r="AC231" s="228"/>
      <c r="AD231" s="228"/>
      <c r="AE231" s="228"/>
      <c r="AF231" s="228"/>
      <c r="AG231" s="158">
        <f t="shared" si="62"/>
        <v>0</v>
      </c>
      <c r="AH231" s="159">
        <f t="shared" si="60"/>
        <v>0</v>
      </c>
      <c r="AI231" s="159">
        <f t="shared" si="63"/>
        <v>0</v>
      </c>
      <c r="AJ231" s="14"/>
      <c r="AK231" s="15"/>
    </row>
    <row r="232" spans="1:37" s="140" customFormat="1" ht="13.5" thickBot="1" x14ac:dyDescent="0.25">
      <c r="A232" s="153"/>
      <c r="B232" s="32"/>
      <c r="C232" s="32"/>
      <c r="D232" s="32"/>
      <c r="E232" s="32"/>
      <c r="F232" s="229"/>
      <c r="G232" s="229"/>
      <c r="H232" s="32"/>
      <c r="I232" s="32"/>
      <c r="J232" s="32"/>
      <c r="K232" s="32"/>
      <c r="L232" s="32"/>
      <c r="M232" s="229"/>
      <c r="N232" s="229"/>
      <c r="O232" s="32"/>
      <c r="P232" s="32"/>
      <c r="Q232" s="32"/>
      <c r="R232" s="32"/>
      <c r="S232" s="32"/>
      <c r="T232" s="229"/>
      <c r="U232" s="229"/>
      <c r="V232" s="32"/>
      <c r="W232" s="32"/>
      <c r="X232" s="32"/>
      <c r="Y232" s="32"/>
      <c r="Z232" s="32"/>
      <c r="AA232" s="229"/>
      <c r="AB232" s="229"/>
      <c r="AC232" s="229"/>
      <c r="AD232" s="229"/>
      <c r="AE232" s="229"/>
      <c r="AF232" s="229"/>
      <c r="AG232" s="160">
        <f t="shared" ref="AG232" si="64">SUM(AG223:AG231)</f>
        <v>0</v>
      </c>
      <c r="AH232" s="161">
        <f>SUM(AH223:AH231)</f>
        <v>0</v>
      </c>
      <c r="AI232" s="161">
        <f>SUM(AI223:AI231)</f>
        <v>0</v>
      </c>
      <c r="AJ232" s="40" t="e">
        <f>AG232/(AG232+AH232)</f>
        <v>#DIV/0!</v>
      </c>
      <c r="AK232" s="178"/>
    </row>
    <row r="233" spans="1:37" s="31" customFormat="1" x14ac:dyDescent="0.2">
      <c r="A233" s="129" t="str">
        <f>IF(Schülernamen!$A$23="","",Schülernamen!$A$23)</f>
        <v>Schüler22</v>
      </c>
      <c r="B233" s="232"/>
      <c r="C233" s="232"/>
      <c r="D233" s="232"/>
      <c r="E233" s="232"/>
      <c r="F233" s="224"/>
      <c r="G233" s="224"/>
      <c r="H233" s="232"/>
      <c r="I233" s="232"/>
      <c r="J233" s="232"/>
      <c r="K233" s="232"/>
      <c r="L233" s="232"/>
      <c r="M233" s="224"/>
      <c r="N233" s="224"/>
      <c r="O233" s="232"/>
      <c r="P233" s="232"/>
      <c r="Q233" s="232"/>
      <c r="R233" s="232"/>
      <c r="S233" s="232"/>
      <c r="T233" s="224"/>
      <c r="U233" s="224"/>
      <c r="V233" s="232"/>
      <c r="W233" s="232"/>
      <c r="X233" s="232"/>
      <c r="Y233" s="232"/>
      <c r="Z233" s="232"/>
      <c r="AA233" s="224"/>
      <c r="AB233" s="224"/>
      <c r="AC233" s="224"/>
      <c r="AD233" s="224"/>
      <c r="AE233" s="224"/>
      <c r="AF233" s="224"/>
      <c r="AG233" s="131">
        <f t="shared" ref="AG233:AG286" si="65">COUNTIF(B233:AF233,"e")+AH233</f>
        <v>0</v>
      </c>
      <c r="AH233" s="132">
        <f t="shared" si="60"/>
        <v>0</v>
      </c>
      <c r="AI233" s="132">
        <f>COUNT(B234:AF242)</f>
        <v>0</v>
      </c>
      <c r="AJ233" s="133" t="e">
        <f>AG233/(AG233+AH233)</f>
        <v>#DIV/0!</v>
      </c>
      <c r="AK233" s="134"/>
    </row>
    <row r="234" spans="1:37" x14ac:dyDescent="0.2">
      <c r="A234" s="162" t="s">
        <v>9</v>
      </c>
      <c r="F234" s="226"/>
      <c r="G234" s="226"/>
      <c r="M234" s="226"/>
      <c r="N234" s="226"/>
      <c r="T234" s="226"/>
      <c r="U234" s="226"/>
      <c r="AA234" s="226"/>
      <c r="AB234" s="226"/>
      <c r="AC234" s="226"/>
      <c r="AD234" s="226"/>
      <c r="AE234" s="226"/>
      <c r="AF234" s="226"/>
      <c r="AG234" s="164">
        <f t="shared" si="65"/>
        <v>0</v>
      </c>
      <c r="AH234" s="165">
        <f t="shared" si="60"/>
        <v>0</v>
      </c>
      <c r="AI234" s="166">
        <f>SUM(B234:AF234)</f>
        <v>0</v>
      </c>
      <c r="AJ234" s="5"/>
    </row>
    <row r="235" spans="1:37" x14ac:dyDescent="0.2">
      <c r="A235" s="162" t="s">
        <v>1</v>
      </c>
      <c r="F235" s="226"/>
      <c r="G235" s="226"/>
      <c r="M235" s="226"/>
      <c r="N235" s="226"/>
      <c r="T235" s="226"/>
      <c r="U235" s="226"/>
      <c r="AA235" s="226"/>
      <c r="AB235" s="226"/>
      <c r="AC235" s="226"/>
      <c r="AD235" s="226"/>
      <c r="AE235" s="226"/>
      <c r="AF235" s="226"/>
      <c r="AG235" s="164">
        <f t="shared" si="65"/>
        <v>0</v>
      </c>
      <c r="AH235" s="165">
        <f t="shared" si="60"/>
        <v>0</v>
      </c>
      <c r="AI235" s="167">
        <f t="shared" ref="AI235:AI242" si="66">SUM(B235:AF235)</f>
        <v>0</v>
      </c>
      <c r="AJ235" s="5"/>
    </row>
    <row r="236" spans="1:37" x14ac:dyDescent="0.2">
      <c r="A236" s="162" t="s">
        <v>2</v>
      </c>
      <c r="F236" s="226"/>
      <c r="G236" s="226"/>
      <c r="M236" s="226"/>
      <c r="N236" s="226"/>
      <c r="T236" s="226"/>
      <c r="U236" s="226"/>
      <c r="AA236" s="226"/>
      <c r="AB236" s="226"/>
      <c r="AC236" s="226"/>
      <c r="AD236" s="226"/>
      <c r="AE236" s="226"/>
      <c r="AF236" s="226"/>
      <c r="AG236" s="164">
        <f t="shared" si="65"/>
        <v>0</v>
      </c>
      <c r="AH236" s="165">
        <f t="shared" si="60"/>
        <v>0</v>
      </c>
      <c r="AI236" s="167">
        <f t="shared" si="66"/>
        <v>0</v>
      </c>
      <c r="AJ236" s="5"/>
    </row>
    <row r="237" spans="1:37" x14ac:dyDescent="0.2">
      <c r="A237" s="162" t="s">
        <v>3</v>
      </c>
      <c r="F237" s="226"/>
      <c r="G237" s="226"/>
      <c r="M237" s="226"/>
      <c r="N237" s="226"/>
      <c r="T237" s="226"/>
      <c r="U237" s="226"/>
      <c r="AA237" s="226"/>
      <c r="AB237" s="226"/>
      <c r="AC237" s="226"/>
      <c r="AD237" s="226"/>
      <c r="AE237" s="226"/>
      <c r="AF237" s="226"/>
      <c r="AG237" s="164">
        <f t="shared" si="65"/>
        <v>0</v>
      </c>
      <c r="AH237" s="165">
        <f t="shared" si="60"/>
        <v>0</v>
      </c>
      <c r="AI237" s="167">
        <f t="shared" si="66"/>
        <v>0</v>
      </c>
      <c r="AJ237" s="5"/>
    </row>
    <row r="238" spans="1:37" x14ac:dyDescent="0.2">
      <c r="A238" s="162" t="s">
        <v>4</v>
      </c>
      <c r="F238" s="226"/>
      <c r="G238" s="226"/>
      <c r="M238" s="226"/>
      <c r="N238" s="226"/>
      <c r="T238" s="226"/>
      <c r="U238" s="226"/>
      <c r="AA238" s="226"/>
      <c r="AB238" s="226"/>
      <c r="AC238" s="226"/>
      <c r="AD238" s="226"/>
      <c r="AE238" s="226"/>
      <c r="AF238" s="226"/>
      <c r="AG238" s="164">
        <f t="shared" si="65"/>
        <v>0</v>
      </c>
      <c r="AH238" s="165">
        <f t="shared" si="60"/>
        <v>0</v>
      </c>
      <c r="AI238" s="167">
        <f t="shared" si="66"/>
        <v>0</v>
      </c>
      <c r="AJ238" s="5"/>
    </row>
    <row r="239" spans="1:37" x14ac:dyDescent="0.2">
      <c r="A239" s="162" t="s">
        <v>5</v>
      </c>
      <c r="F239" s="226"/>
      <c r="G239" s="226"/>
      <c r="M239" s="226"/>
      <c r="N239" s="226"/>
      <c r="T239" s="226"/>
      <c r="U239" s="226"/>
      <c r="AA239" s="226"/>
      <c r="AB239" s="226"/>
      <c r="AC239" s="226"/>
      <c r="AD239" s="226"/>
      <c r="AE239" s="226"/>
      <c r="AF239" s="226"/>
      <c r="AG239" s="164">
        <f t="shared" si="65"/>
        <v>0</v>
      </c>
      <c r="AH239" s="165">
        <f t="shared" si="60"/>
        <v>0</v>
      </c>
      <c r="AI239" s="167">
        <f t="shared" si="66"/>
        <v>0</v>
      </c>
      <c r="AJ239" s="5"/>
    </row>
    <row r="240" spans="1:37" x14ac:dyDescent="0.2">
      <c r="A240" s="162" t="s">
        <v>6</v>
      </c>
      <c r="F240" s="226"/>
      <c r="G240" s="226"/>
      <c r="M240" s="226"/>
      <c r="N240" s="226"/>
      <c r="T240" s="226"/>
      <c r="U240" s="226"/>
      <c r="AA240" s="226"/>
      <c r="AB240" s="226"/>
      <c r="AC240" s="226"/>
      <c r="AD240" s="226"/>
      <c r="AE240" s="226"/>
      <c r="AF240" s="226"/>
      <c r="AG240" s="164">
        <f t="shared" si="65"/>
        <v>0</v>
      </c>
      <c r="AH240" s="165">
        <f t="shared" si="60"/>
        <v>0</v>
      </c>
      <c r="AI240" s="167">
        <f t="shared" si="66"/>
        <v>0</v>
      </c>
      <c r="AJ240" s="5"/>
    </row>
    <row r="241" spans="1:37" x14ac:dyDescent="0.2">
      <c r="A241" s="162" t="s">
        <v>7</v>
      </c>
      <c r="F241" s="226"/>
      <c r="G241" s="226"/>
      <c r="M241" s="226"/>
      <c r="N241" s="226"/>
      <c r="T241" s="226"/>
      <c r="U241" s="226"/>
      <c r="AA241" s="226"/>
      <c r="AB241" s="226"/>
      <c r="AC241" s="226"/>
      <c r="AD241" s="226"/>
      <c r="AE241" s="226"/>
      <c r="AF241" s="226"/>
      <c r="AG241" s="164">
        <f t="shared" si="65"/>
        <v>0</v>
      </c>
      <c r="AH241" s="165">
        <f t="shared" si="60"/>
        <v>0</v>
      </c>
      <c r="AI241" s="167">
        <f t="shared" si="66"/>
        <v>0</v>
      </c>
      <c r="AJ241" s="5"/>
    </row>
    <row r="242" spans="1:37" s="17" customFormat="1" x14ac:dyDescent="0.2">
      <c r="A242" s="163" t="s">
        <v>8</v>
      </c>
      <c r="B242" s="21"/>
      <c r="C242" s="21"/>
      <c r="D242" s="21"/>
      <c r="E242" s="21"/>
      <c r="F242" s="228"/>
      <c r="G242" s="228"/>
      <c r="H242" s="21"/>
      <c r="I242" s="21"/>
      <c r="J242" s="21"/>
      <c r="K242" s="21"/>
      <c r="L242" s="21"/>
      <c r="M242" s="228"/>
      <c r="N242" s="228"/>
      <c r="O242" s="21"/>
      <c r="P242" s="21"/>
      <c r="Q242" s="21"/>
      <c r="R242" s="21"/>
      <c r="S242" s="21"/>
      <c r="T242" s="228"/>
      <c r="U242" s="228"/>
      <c r="V242" s="21"/>
      <c r="W242" s="21"/>
      <c r="X242" s="21"/>
      <c r="Y242" s="21"/>
      <c r="Z242" s="21"/>
      <c r="AA242" s="228"/>
      <c r="AB242" s="228"/>
      <c r="AC242" s="228"/>
      <c r="AD242" s="228"/>
      <c r="AE242" s="228"/>
      <c r="AF242" s="228"/>
      <c r="AG242" s="168">
        <f t="shared" si="65"/>
        <v>0</v>
      </c>
      <c r="AH242" s="169">
        <f t="shared" si="60"/>
        <v>0</v>
      </c>
      <c r="AI242" s="169">
        <f t="shared" si="66"/>
        <v>0</v>
      </c>
      <c r="AJ242" s="18"/>
      <c r="AK242" s="15"/>
    </row>
    <row r="243" spans="1:37" s="35" customFormat="1" ht="13.5" thickBot="1" x14ac:dyDescent="0.25">
      <c r="A243" s="137"/>
      <c r="B243" s="32"/>
      <c r="C243" s="32"/>
      <c r="D243" s="32"/>
      <c r="E243" s="32"/>
      <c r="F243" s="229"/>
      <c r="G243" s="229"/>
      <c r="H243" s="32"/>
      <c r="I243" s="32"/>
      <c r="J243" s="32"/>
      <c r="K243" s="32"/>
      <c r="L243" s="32"/>
      <c r="M243" s="229"/>
      <c r="N243" s="229"/>
      <c r="O243" s="32"/>
      <c r="P243" s="32"/>
      <c r="Q243" s="32"/>
      <c r="R243" s="32"/>
      <c r="S243" s="32"/>
      <c r="T243" s="229"/>
      <c r="U243" s="229"/>
      <c r="V243" s="32"/>
      <c r="W243" s="32"/>
      <c r="X243" s="32"/>
      <c r="Y243" s="32"/>
      <c r="Z243" s="32"/>
      <c r="AA243" s="229"/>
      <c r="AB243" s="229"/>
      <c r="AC243" s="229"/>
      <c r="AD243" s="229"/>
      <c r="AE243" s="229"/>
      <c r="AF243" s="229"/>
      <c r="AG243" s="138">
        <f t="shared" ref="AG243" si="67">SUM(AG234:AG242)</f>
        <v>0</v>
      </c>
      <c r="AH243" s="139">
        <f>SUM(AH234:AH242)</f>
        <v>0</v>
      </c>
      <c r="AI243" s="139">
        <f>SUM(AI234:AI242)</f>
        <v>0</v>
      </c>
      <c r="AJ243" s="40" t="e">
        <f>AG243/(AG243+AH243)</f>
        <v>#DIV/0!</v>
      </c>
      <c r="AK243" s="33"/>
    </row>
    <row r="244" spans="1:37" s="141" customFormat="1" x14ac:dyDescent="0.2">
      <c r="A244" s="170" t="str">
        <f>IF(Schülernamen!$A$24="","",Schülernamen!$A$24)</f>
        <v>Schüler23</v>
      </c>
      <c r="B244" s="232"/>
      <c r="C244" s="232"/>
      <c r="D244" s="232"/>
      <c r="E244" s="232"/>
      <c r="F244" s="224"/>
      <c r="G244" s="224"/>
      <c r="H244" s="232"/>
      <c r="I244" s="232"/>
      <c r="J244" s="232"/>
      <c r="K244" s="232"/>
      <c r="L244" s="232"/>
      <c r="M244" s="224"/>
      <c r="N244" s="224"/>
      <c r="O244" s="232"/>
      <c r="P244" s="232"/>
      <c r="Q244" s="232"/>
      <c r="R244" s="232"/>
      <c r="S244" s="232"/>
      <c r="T244" s="224"/>
      <c r="U244" s="224"/>
      <c r="V244" s="232"/>
      <c r="W244" s="232"/>
      <c r="X244" s="232"/>
      <c r="Y244" s="232"/>
      <c r="Z244" s="232"/>
      <c r="AA244" s="224"/>
      <c r="AB244" s="224"/>
      <c r="AC244" s="224"/>
      <c r="AD244" s="224"/>
      <c r="AE244" s="224"/>
      <c r="AF244" s="224"/>
      <c r="AG244" s="172">
        <f t="shared" ref="AG244:AG246" si="68">COUNTIF(B244:AF244,"e")+AH244</f>
        <v>0</v>
      </c>
      <c r="AH244" s="173">
        <f t="shared" si="60"/>
        <v>0</v>
      </c>
      <c r="AI244" s="173">
        <f>COUNT(B245:AF253)</f>
        <v>0</v>
      </c>
      <c r="AJ244" s="174" t="e">
        <f>AG244/(AG244+AH244)</f>
        <v>#DIV/0!</v>
      </c>
      <c r="AK244" s="175"/>
    </row>
    <row r="245" spans="1:37" x14ac:dyDescent="0.2">
      <c r="A245" s="151" t="s">
        <v>9</v>
      </c>
      <c r="F245" s="226"/>
      <c r="G245" s="226"/>
      <c r="M245" s="226"/>
      <c r="N245" s="226"/>
      <c r="T245" s="226"/>
      <c r="U245" s="226"/>
      <c r="AA245" s="226"/>
      <c r="AB245" s="226"/>
      <c r="AC245" s="226"/>
      <c r="AD245" s="226"/>
      <c r="AE245" s="226"/>
      <c r="AF245" s="226"/>
      <c r="AG245" s="154">
        <f t="shared" si="68"/>
        <v>0</v>
      </c>
      <c r="AH245" s="155">
        <f t="shared" si="60"/>
        <v>0</v>
      </c>
      <c r="AI245" s="156">
        <f>SUM(B245:AF245)</f>
        <v>0</v>
      </c>
      <c r="AJ245" s="3"/>
    </row>
    <row r="246" spans="1:37" x14ac:dyDescent="0.2">
      <c r="A246" s="151" t="s">
        <v>1</v>
      </c>
      <c r="F246" s="226"/>
      <c r="G246" s="226"/>
      <c r="M246" s="226"/>
      <c r="N246" s="226"/>
      <c r="T246" s="226"/>
      <c r="U246" s="226"/>
      <c r="AA246" s="226"/>
      <c r="AB246" s="226"/>
      <c r="AC246" s="226"/>
      <c r="AD246" s="226"/>
      <c r="AE246" s="226"/>
      <c r="AF246" s="226"/>
      <c r="AG246" s="154">
        <f t="shared" si="68"/>
        <v>0</v>
      </c>
      <c r="AH246" s="155">
        <f t="shared" si="60"/>
        <v>0</v>
      </c>
      <c r="AI246" s="157">
        <f t="shared" ref="AI246:AI253" si="69">SUM(B246:AF246)</f>
        <v>0</v>
      </c>
      <c r="AJ246" s="3"/>
    </row>
    <row r="247" spans="1:37" x14ac:dyDescent="0.2">
      <c r="A247" s="151" t="s">
        <v>2</v>
      </c>
      <c r="F247" s="226"/>
      <c r="G247" s="226"/>
      <c r="M247" s="226"/>
      <c r="N247" s="226"/>
      <c r="T247" s="226"/>
      <c r="U247" s="226"/>
      <c r="AA247" s="226"/>
      <c r="AB247" s="226"/>
      <c r="AC247" s="226"/>
      <c r="AD247" s="226"/>
      <c r="AE247" s="226"/>
      <c r="AF247" s="226"/>
      <c r="AG247" s="154">
        <f t="shared" si="62"/>
        <v>0</v>
      </c>
      <c r="AH247" s="155">
        <f t="shared" si="60"/>
        <v>0</v>
      </c>
      <c r="AI247" s="157">
        <f t="shared" si="69"/>
        <v>0</v>
      </c>
      <c r="AJ247" s="3"/>
    </row>
    <row r="248" spans="1:37" x14ac:dyDescent="0.2">
      <c r="A248" s="151" t="s">
        <v>3</v>
      </c>
      <c r="F248" s="226"/>
      <c r="G248" s="226"/>
      <c r="M248" s="226"/>
      <c r="N248" s="226"/>
      <c r="T248" s="226"/>
      <c r="U248" s="226"/>
      <c r="AA248" s="226"/>
      <c r="AB248" s="226"/>
      <c r="AC248" s="226"/>
      <c r="AD248" s="226"/>
      <c r="AE248" s="226"/>
      <c r="AF248" s="226"/>
      <c r="AG248" s="154">
        <f t="shared" si="62"/>
        <v>0</v>
      </c>
      <c r="AH248" s="155">
        <f t="shared" si="60"/>
        <v>0</v>
      </c>
      <c r="AI248" s="157">
        <f t="shared" si="69"/>
        <v>0</v>
      </c>
      <c r="AJ248" s="3"/>
    </row>
    <row r="249" spans="1:37" x14ac:dyDescent="0.2">
      <c r="A249" s="151" t="s">
        <v>4</v>
      </c>
      <c r="F249" s="226"/>
      <c r="G249" s="226"/>
      <c r="M249" s="226"/>
      <c r="N249" s="226"/>
      <c r="T249" s="226"/>
      <c r="U249" s="226"/>
      <c r="AA249" s="226"/>
      <c r="AB249" s="226"/>
      <c r="AC249" s="226"/>
      <c r="AD249" s="226"/>
      <c r="AE249" s="226"/>
      <c r="AF249" s="226"/>
      <c r="AG249" s="154">
        <f t="shared" si="62"/>
        <v>0</v>
      </c>
      <c r="AH249" s="155">
        <f t="shared" si="60"/>
        <v>0</v>
      </c>
      <c r="AI249" s="157">
        <f t="shared" si="69"/>
        <v>0</v>
      </c>
      <c r="AJ249" s="3"/>
    </row>
    <row r="250" spans="1:37" x14ac:dyDescent="0.2">
      <c r="A250" s="151" t="s">
        <v>5</v>
      </c>
      <c r="F250" s="226"/>
      <c r="G250" s="226"/>
      <c r="M250" s="226"/>
      <c r="N250" s="226"/>
      <c r="T250" s="226"/>
      <c r="U250" s="226"/>
      <c r="AA250" s="226"/>
      <c r="AB250" s="226"/>
      <c r="AC250" s="226"/>
      <c r="AD250" s="226"/>
      <c r="AE250" s="226"/>
      <c r="AF250" s="226"/>
      <c r="AG250" s="154">
        <f t="shared" si="62"/>
        <v>0</v>
      </c>
      <c r="AH250" s="155">
        <f t="shared" si="60"/>
        <v>0</v>
      </c>
      <c r="AI250" s="157">
        <f t="shared" si="69"/>
        <v>0</v>
      </c>
      <c r="AJ250" s="3"/>
    </row>
    <row r="251" spans="1:37" x14ac:dyDescent="0.2">
      <c r="A251" s="151" t="s">
        <v>6</v>
      </c>
      <c r="F251" s="226"/>
      <c r="G251" s="226"/>
      <c r="M251" s="226"/>
      <c r="N251" s="226"/>
      <c r="T251" s="226"/>
      <c r="U251" s="226"/>
      <c r="AA251" s="226"/>
      <c r="AB251" s="226"/>
      <c r="AC251" s="226"/>
      <c r="AD251" s="226"/>
      <c r="AE251" s="226"/>
      <c r="AF251" s="226"/>
      <c r="AG251" s="154">
        <f t="shared" si="62"/>
        <v>0</v>
      </c>
      <c r="AH251" s="155">
        <f t="shared" si="60"/>
        <v>0</v>
      </c>
      <c r="AI251" s="157">
        <f t="shared" si="69"/>
        <v>0</v>
      </c>
      <c r="AJ251" s="3"/>
    </row>
    <row r="252" spans="1:37" x14ac:dyDescent="0.2">
      <c r="A252" s="151" t="s">
        <v>7</v>
      </c>
      <c r="F252" s="226"/>
      <c r="G252" s="226"/>
      <c r="M252" s="226"/>
      <c r="N252" s="226"/>
      <c r="T252" s="226"/>
      <c r="U252" s="226"/>
      <c r="AA252" s="226"/>
      <c r="AB252" s="226"/>
      <c r="AC252" s="226"/>
      <c r="AD252" s="226"/>
      <c r="AE252" s="226"/>
      <c r="AF252" s="226"/>
      <c r="AG252" s="154">
        <f t="shared" si="62"/>
        <v>0</v>
      </c>
      <c r="AH252" s="155">
        <f t="shared" si="60"/>
        <v>0</v>
      </c>
      <c r="AI252" s="157">
        <f t="shared" si="69"/>
        <v>0</v>
      </c>
      <c r="AJ252" s="3"/>
    </row>
    <row r="253" spans="1:37" s="17" customFormat="1" x14ac:dyDescent="0.2">
      <c r="A253" s="152" t="s">
        <v>8</v>
      </c>
      <c r="B253" s="21"/>
      <c r="C253" s="21"/>
      <c r="D253" s="21"/>
      <c r="E253" s="21"/>
      <c r="F253" s="228"/>
      <c r="G253" s="228"/>
      <c r="H253" s="21"/>
      <c r="I253" s="21"/>
      <c r="J253" s="21"/>
      <c r="K253" s="21"/>
      <c r="L253" s="21"/>
      <c r="M253" s="228"/>
      <c r="N253" s="228"/>
      <c r="O253" s="21"/>
      <c r="P253" s="21"/>
      <c r="Q253" s="21"/>
      <c r="R253" s="21"/>
      <c r="S253" s="21"/>
      <c r="T253" s="228"/>
      <c r="U253" s="228"/>
      <c r="V253" s="21"/>
      <c r="W253" s="21"/>
      <c r="X253" s="21"/>
      <c r="Y253" s="21"/>
      <c r="Z253" s="21"/>
      <c r="AA253" s="228"/>
      <c r="AB253" s="228"/>
      <c r="AC253" s="228"/>
      <c r="AD253" s="228"/>
      <c r="AE253" s="228"/>
      <c r="AF253" s="228"/>
      <c r="AG253" s="158">
        <f t="shared" si="62"/>
        <v>0</v>
      </c>
      <c r="AH253" s="159">
        <f t="shared" si="60"/>
        <v>0</v>
      </c>
      <c r="AI253" s="159">
        <f t="shared" si="69"/>
        <v>0</v>
      </c>
      <c r="AJ253" s="14"/>
      <c r="AK253" s="15"/>
    </row>
    <row r="254" spans="1:37" s="140" customFormat="1" ht="13.5" thickBot="1" x14ac:dyDescent="0.25">
      <c r="A254" s="153"/>
      <c r="B254" s="32"/>
      <c r="C254" s="32"/>
      <c r="D254" s="32"/>
      <c r="E254" s="32"/>
      <c r="F254" s="229"/>
      <c r="G254" s="229"/>
      <c r="H254" s="32"/>
      <c r="I254" s="32"/>
      <c r="J254" s="32"/>
      <c r="K254" s="32"/>
      <c r="L254" s="32"/>
      <c r="M254" s="229"/>
      <c r="N254" s="229"/>
      <c r="O254" s="32"/>
      <c r="P254" s="32"/>
      <c r="Q254" s="32"/>
      <c r="R254" s="32"/>
      <c r="S254" s="32"/>
      <c r="T254" s="229"/>
      <c r="U254" s="229"/>
      <c r="V254" s="32"/>
      <c r="W254" s="32"/>
      <c r="X254" s="32"/>
      <c r="Y254" s="32"/>
      <c r="Z254" s="32"/>
      <c r="AA254" s="229"/>
      <c r="AB254" s="229"/>
      <c r="AC254" s="229"/>
      <c r="AD254" s="229"/>
      <c r="AE254" s="229"/>
      <c r="AF254" s="229"/>
      <c r="AG254" s="160">
        <f t="shared" ref="AG254" si="70">SUM(AG245:AG253)</f>
        <v>0</v>
      </c>
      <c r="AH254" s="161">
        <f>SUM(AH245:AH253)</f>
        <v>0</v>
      </c>
      <c r="AI254" s="161">
        <f>SUM(AI245:AI253)</f>
        <v>0</v>
      </c>
      <c r="AJ254" s="40" t="e">
        <f>AG254/(AG254+AH254)</f>
        <v>#DIV/0!</v>
      </c>
      <c r="AK254" s="178"/>
    </row>
    <row r="255" spans="1:37" s="31" customFormat="1" x14ac:dyDescent="0.2">
      <c r="A255" s="129" t="str">
        <f>IF(Schülernamen!$A$25="","",Schülernamen!$A$25)</f>
        <v>Schüler24</v>
      </c>
      <c r="B255" s="232"/>
      <c r="C255" s="232"/>
      <c r="D255" s="232"/>
      <c r="E255" s="232"/>
      <c r="F255" s="224"/>
      <c r="G255" s="224"/>
      <c r="H255" s="232"/>
      <c r="I255" s="232"/>
      <c r="J255" s="232"/>
      <c r="K255" s="232"/>
      <c r="L255" s="232"/>
      <c r="M255" s="224"/>
      <c r="N255" s="224"/>
      <c r="O255" s="232"/>
      <c r="P255" s="232"/>
      <c r="Q255" s="232"/>
      <c r="R255" s="232"/>
      <c r="S255" s="232"/>
      <c r="T255" s="224"/>
      <c r="U255" s="224"/>
      <c r="V255" s="232"/>
      <c r="W255" s="232"/>
      <c r="X255" s="232"/>
      <c r="Y255" s="232"/>
      <c r="Z255" s="232"/>
      <c r="AA255" s="224"/>
      <c r="AB255" s="224"/>
      <c r="AC255" s="224"/>
      <c r="AD255" s="224"/>
      <c r="AE255" s="224"/>
      <c r="AF255" s="224"/>
      <c r="AG255" s="131">
        <f t="shared" ref="AG255:AG257" si="71">COUNTIF(B255:AF255,"e")+AH255</f>
        <v>0</v>
      </c>
      <c r="AH255" s="132">
        <f t="shared" si="60"/>
        <v>0</v>
      </c>
      <c r="AI255" s="132">
        <f>COUNT(B256:AF264)</f>
        <v>0</v>
      </c>
      <c r="AJ255" s="133" t="e">
        <f>AG255/(AG255+AH255)</f>
        <v>#DIV/0!</v>
      </c>
      <c r="AK255" s="134"/>
    </row>
    <row r="256" spans="1:37" x14ac:dyDescent="0.2">
      <c r="A256" s="162" t="s">
        <v>9</v>
      </c>
      <c r="F256" s="226"/>
      <c r="G256" s="226"/>
      <c r="M256" s="226"/>
      <c r="N256" s="226"/>
      <c r="T256" s="226"/>
      <c r="U256" s="226"/>
      <c r="AA256" s="226"/>
      <c r="AB256" s="226"/>
      <c r="AC256" s="226"/>
      <c r="AD256" s="226"/>
      <c r="AE256" s="226"/>
      <c r="AF256" s="226"/>
      <c r="AG256" s="164">
        <f t="shared" si="71"/>
        <v>0</v>
      </c>
      <c r="AH256" s="165">
        <f t="shared" si="60"/>
        <v>0</v>
      </c>
      <c r="AI256" s="166">
        <f>SUM(B256:AF256)</f>
        <v>0</v>
      </c>
      <c r="AJ256" s="5"/>
    </row>
    <row r="257" spans="1:37" x14ac:dyDescent="0.2">
      <c r="A257" s="162" t="s">
        <v>1</v>
      </c>
      <c r="F257" s="226"/>
      <c r="G257" s="226"/>
      <c r="M257" s="226"/>
      <c r="N257" s="226"/>
      <c r="T257" s="226"/>
      <c r="U257" s="226"/>
      <c r="AA257" s="226"/>
      <c r="AB257" s="226"/>
      <c r="AC257" s="226"/>
      <c r="AD257" s="226"/>
      <c r="AE257" s="226"/>
      <c r="AF257" s="226"/>
      <c r="AG257" s="164">
        <f t="shared" si="71"/>
        <v>0</v>
      </c>
      <c r="AH257" s="165">
        <f t="shared" si="60"/>
        <v>0</v>
      </c>
      <c r="AI257" s="167">
        <f t="shared" ref="AI257:AI264" si="72">SUM(B257:AF257)</f>
        <v>0</v>
      </c>
      <c r="AJ257" s="5"/>
    </row>
    <row r="258" spans="1:37" x14ac:dyDescent="0.2">
      <c r="A258" s="162" t="s">
        <v>2</v>
      </c>
      <c r="F258" s="226"/>
      <c r="G258" s="226"/>
      <c r="M258" s="226"/>
      <c r="N258" s="226"/>
      <c r="T258" s="226"/>
      <c r="U258" s="226"/>
      <c r="AA258" s="226"/>
      <c r="AB258" s="226"/>
      <c r="AC258" s="226"/>
      <c r="AD258" s="226"/>
      <c r="AE258" s="226"/>
      <c r="AF258" s="226"/>
      <c r="AG258" s="164">
        <f t="shared" si="65"/>
        <v>0</v>
      </c>
      <c r="AH258" s="165">
        <f t="shared" si="60"/>
        <v>0</v>
      </c>
      <c r="AI258" s="167">
        <f t="shared" si="72"/>
        <v>0</v>
      </c>
      <c r="AJ258" s="5"/>
    </row>
    <row r="259" spans="1:37" x14ac:dyDescent="0.2">
      <c r="A259" s="162" t="s">
        <v>3</v>
      </c>
      <c r="F259" s="226"/>
      <c r="G259" s="226"/>
      <c r="M259" s="226"/>
      <c r="N259" s="226"/>
      <c r="T259" s="226"/>
      <c r="U259" s="226"/>
      <c r="AA259" s="226"/>
      <c r="AB259" s="226"/>
      <c r="AC259" s="226"/>
      <c r="AD259" s="226"/>
      <c r="AE259" s="226"/>
      <c r="AF259" s="226"/>
      <c r="AG259" s="164">
        <f t="shared" si="65"/>
        <v>0</v>
      </c>
      <c r="AH259" s="165">
        <f t="shared" si="60"/>
        <v>0</v>
      </c>
      <c r="AI259" s="167">
        <f t="shared" si="72"/>
        <v>0</v>
      </c>
      <c r="AJ259" s="5"/>
    </row>
    <row r="260" spans="1:37" x14ac:dyDescent="0.2">
      <c r="A260" s="162" t="s">
        <v>4</v>
      </c>
      <c r="F260" s="226"/>
      <c r="G260" s="226"/>
      <c r="M260" s="226"/>
      <c r="N260" s="226"/>
      <c r="T260" s="226"/>
      <c r="U260" s="226"/>
      <c r="AA260" s="226"/>
      <c r="AB260" s="226"/>
      <c r="AC260" s="226"/>
      <c r="AD260" s="226"/>
      <c r="AE260" s="226"/>
      <c r="AF260" s="226"/>
      <c r="AG260" s="164">
        <f t="shared" si="65"/>
        <v>0</v>
      </c>
      <c r="AH260" s="165">
        <f t="shared" si="60"/>
        <v>0</v>
      </c>
      <c r="AI260" s="167">
        <f t="shared" si="72"/>
        <v>0</v>
      </c>
      <c r="AJ260" s="5"/>
    </row>
    <row r="261" spans="1:37" x14ac:dyDescent="0.2">
      <c r="A261" s="162" t="s">
        <v>5</v>
      </c>
      <c r="F261" s="226"/>
      <c r="G261" s="226"/>
      <c r="M261" s="226"/>
      <c r="N261" s="226"/>
      <c r="T261" s="226"/>
      <c r="U261" s="226"/>
      <c r="AA261" s="226"/>
      <c r="AB261" s="226"/>
      <c r="AC261" s="226"/>
      <c r="AD261" s="226"/>
      <c r="AE261" s="226"/>
      <c r="AF261" s="226"/>
      <c r="AG261" s="164">
        <f t="shared" si="65"/>
        <v>0</v>
      </c>
      <c r="AH261" s="165">
        <f t="shared" si="60"/>
        <v>0</v>
      </c>
      <c r="AI261" s="167">
        <f t="shared" si="72"/>
        <v>0</v>
      </c>
      <c r="AJ261" s="5"/>
    </row>
    <row r="262" spans="1:37" x14ac:dyDescent="0.2">
      <c r="A262" s="162" t="s">
        <v>6</v>
      </c>
      <c r="F262" s="226"/>
      <c r="G262" s="226"/>
      <c r="M262" s="226"/>
      <c r="N262" s="226"/>
      <c r="T262" s="226"/>
      <c r="U262" s="226"/>
      <c r="AA262" s="226"/>
      <c r="AB262" s="226"/>
      <c r="AC262" s="226"/>
      <c r="AD262" s="226"/>
      <c r="AE262" s="226"/>
      <c r="AF262" s="226"/>
      <c r="AG262" s="164">
        <f t="shared" si="65"/>
        <v>0</v>
      </c>
      <c r="AH262" s="165">
        <f t="shared" si="60"/>
        <v>0</v>
      </c>
      <c r="AI262" s="167">
        <f t="shared" si="72"/>
        <v>0</v>
      </c>
      <c r="AJ262" s="5"/>
    </row>
    <row r="263" spans="1:37" x14ac:dyDescent="0.2">
      <c r="A263" s="162" t="s">
        <v>7</v>
      </c>
      <c r="F263" s="226"/>
      <c r="G263" s="226"/>
      <c r="M263" s="226"/>
      <c r="N263" s="226"/>
      <c r="T263" s="226"/>
      <c r="U263" s="226"/>
      <c r="AA263" s="226"/>
      <c r="AB263" s="226"/>
      <c r="AC263" s="226"/>
      <c r="AD263" s="226"/>
      <c r="AE263" s="226"/>
      <c r="AF263" s="226"/>
      <c r="AG263" s="164">
        <f t="shared" si="65"/>
        <v>0</v>
      </c>
      <c r="AH263" s="165">
        <f t="shared" si="60"/>
        <v>0</v>
      </c>
      <c r="AI263" s="167">
        <f t="shared" si="72"/>
        <v>0</v>
      </c>
      <c r="AJ263" s="5"/>
    </row>
    <row r="264" spans="1:37" s="17" customFormat="1" x14ac:dyDescent="0.2">
      <c r="A264" s="163" t="s">
        <v>8</v>
      </c>
      <c r="B264" s="21"/>
      <c r="C264" s="21"/>
      <c r="D264" s="21"/>
      <c r="E264" s="21"/>
      <c r="F264" s="228"/>
      <c r="G264" s="228"/>
      <c r="H264" s="21"/>
      <c r="I264" s="21"/>
      <c r="J264" s="21"/>
      <c r="K264" s="21"/>
      <c r="L264" s="21"/>
      <c r="M264" s="228"/>
      <c r="N264" s="228"/>
      <c r="O264" s="21"/>
      <c r="P264" s="21"/>
      <c r="Q264" s="21"/>
      <c r="R264" s="21"/>
      <c r="S264" s="21"/>
      <c r="T264" s="228"/>
      <c r="U264" s="228"/>
      <c r="V264" s="21"/>
      <c r="W264" s="21"/>
      <c r="X264" s="21"/>
      <c r="Y264" s="21"/>
      <c r="Z264" s="21"/>
      <c r="AA264" s="228"/>
      <c r="AB264" s="228"/>
      <c r="AC264" s="228"/>
      <c r="AD264" s="228"/>
      <c r="AE264" s="228"/>
      <c r="AF264" s="228"/>
      <c r="AG264" s="168">
        <f t="shared" si="65"/>
        <v>0</v>
      </c>
      <c r="AH264" s="169">
        <f t="shared" si="60"/>
        <v>0</v>
      </c>
      <c r="AI264" s="169">
        <f t="shared" si="72"/>
        <v>0</v>
      </c>
      <c r="AJ264" s="18"/>
      <c r="AK264" s="15"/>
    </row>
    <row r="265" spans="1:37" s="35" customFormat="1" ht="13.5" thickBot="1" x14ac:dyDescent="0.25">
      <c r="A265" s="137"/>
      <c r="B265" s="32"/>
      <c r="C265" s="32"/>
      <c r="D265" s="32"/>
      <c r="E265" s="32"/>
      <c r="F265" s="229"/>
      <c r="G265" s="229"/>
      <c r="H265" s="32"/>
      <c r="I265" s="32"/>
      <c r="J265" s="32"/>
      <c r="K265" s="32"/>
      <c r="L265" s="32"/>
      <c r="M265" s="229"/>
      <c r="N265" s="229"/>
      <c r="O265" s="32"/>
      <c r="P265" s="32"/>
      <c r="Q265" s="32"/>
      <c r="R265" s="32"/>
      <c r="S265" s="32"/>
      <c r="T265" s="229"/>
      <c r="U265" s="229"/>
      <c r="V265" s="32"/>
      <c r="W265" s="32"/>
      <c r="X265" s="32"/>
      <c r="Y265" s="32"/>
      <c r="Z265" s="32"/>
      <c r="AA265" s="229"/>
      <c r="AB265" s="229"/>
      <c r="AC265" s="229"/>
      <c r="AD265" s="229"/>
      <c r="AE265" s="229"/>
      <c r="AF265" s="229"/>
      <c r="AG265" s="138">
        <f t="shared" ref="AG265" si="73">SUM(AG256:AG264)</f>
        <v>0</v>
      </c>
      <c r="AH265" s="139">
        <f>SUM(AH256:AH264)</f>
        <v>0</v>
      </c>
      <c r="AI265" s="139">
        <f>SUM(AI256:AI264)</f>
        <v>0</v>
      </c>
      <c r="AJ265" s="40" t="e">
        <f>AG265/(AG265+AH265)</f>
        <v>#DIV/0!</v>
      </c>
      <c r="AK265" s="33"/>
    </row>
    <row r="266" spans="1:37" s="141" customFormat="1" x14ac:dyDescent="0.2">
      <c r="A266" s="170" t="str">
        <f>IF(Schülernamen!$A$26="","",Schülernamen!$A$26)</f>
        <v>Schüler25</v>
      </c>
      <c r="B266" s="232"/>
      <c r="C266" s="232"/>
      <c r="D266" s="232"/>
      <c r="E266" s="232"/>
      <c r="F266" s="224"/>
      <c r="G266" s="224"/>
      <c r="H266" s="232"/>
      <c r="I266" s="232"/>
      <c r="J266" s="232"/>
      <c r="K266" s="232"/>
      <c r="L266" s="232"/>
      <c r="M266" s="224"/>
      <c r="N266" s="224"/>
      <c r="O266" s="232"/>
      <c r="P266" s="232"/>
      <c r="Q266" s="232"/>
      <c r="R266" s="232"/>
      <c r="S266" s="232"/>
      <c r="T266" s="224"/>
      <c r="U266" s="224"/>
      <c r="V266" s="232"/>
      <c r="W266" s="232"/>
      <c r="X266" s="232"/>
      <c r="Y266" s="232"/>
      <c r="Z266" s="232"/>
      <c r="AA266" s="224"/>
      <c r="AB266" s="224"/>
      <c r="AC266" s="224"/>
      <c r="AD266" s="224"/>
      <c r="AE266" s="224"/>
      <c r="AF266" s="224"/>
      <c r="AG266" s="172">
        <f t="shared" ref="AG266:AG268" si="74">COUNTIF(B266:AF266,"e")+AH266</f>
        <v>0</v>
      </c>
      <c r="AH266" s="173">
        <f t="shared" si="60"/>
        <v>0</v>
      </c>
      <c r="AI266" s="173">
        <f>COUNT(B267:AF275)</f>
        <v>0</v>
      </c>
      <c r="AJ266" s="174" t="e">
        <f>AG266/(AG266+AH266)</f>
        <v>#DIV/0!</v>
      </c>
      <c r="AK266" s="175"/>
    </row>
    <row r="267" spans="1:37" x14ac:dyDescent="0.2">
      <c r="A267" s="151" t="s">
        <v>9</v>
      </c>
      <c r="F267" s="226"/>
      <c r="G267" s="226"/>
      <c r="M267" s="226"/>
      <c r="N267" s="226"/>
      <c r="T267" s="226"/>
      <c r="U267" s="226"/>
      <c r="AA267" s="226"/>
      <c r="AB267" s="226"/>
      <c r="AC267" s="226"/>
      <c r="AD267" s="226"/>
      <c r="AE267" s="226"/>
      <c r="AF267" s="226"/>
      <c r="AG267" s="154">
        <f t="shared" si="74"/>
        <v>0</v>
      </c>
      <c r="AH267" s="155">
        <f t="shared" si="60"/>
        <v>0</v>
      </c>
      <c r="AI267" s="156">
        <f>SUM(B267:AF267)</f>
        <v>0</v>
      </c>
      <c r="AJ267" s="3"/>
    </row>
    <row r="268" spans="1:37" x14ac:dyDescent="0.2">
      <c r="A268" s="151" t="s">
        <v>1</v>
      </c>
      <c r="F268" s="226"/>
      <c r="G268" s="226"/>
      <c r="M268" s="226"/>
      <c r="N268" s="226"/>
      <c r="T268" s="226"/>
      <c r="U268" s="226"/>
      <c r="AA268" s="226"/>
      <c r="AB268" s="226"/>
      <c r="AC268" s="226"/>
      <c r="AD268" s="226"/>
      <c r="AE268" s="226"/>
      <c r="AF268" s="226"/>
      <c r="AG268" s="154">
        <f t="shared" si="74"/>
        <v>0</v>
      </c>
      <c r="AH268" s="155">
        <f t="shared" si="60"/>
        <v>0</v>
      </c>
      <c r="AI268" s="157">
        <f t="shared" ref="AI268:AI275" si="75">SUM(B268:AF268)</f>
        <v>0</v>
      </c>
      <c r="AJ268" s="3"/>
    </row>
    <row r="269" spans="1:37" x14ac:dyDescent="0.2">
      <c r="A269" s="151" t="s">
        <v>2</v>
      </c>
      <c r="F269" s="226"/>
      <c r="G269" s="226"/>
      <c r="M269" s="226"/>
      <c r="N269" s="226"/>
      <c r="T269" s="226"/>
      <c r="U269" s="226"/>
      <c r="AA269" s="226"/>
      <c r="AB269" s="226"/>
      <c r="AC269" s="226"/>
      <c r="AD269" s="226"/>
      <c r="AE269" s="226"/>
      <c r="AF269" s="226"/>
      <c r="AG269" s="154">
        <f t="shared" si="62"/>
        <v>0</v>
      </c>
      <c r="AH269" s="155">
        <f t="shared" si="60"/>
        <v>0</v>
      </c>
      <c r="AI269" s="157">
        <f t="shared" si="75"/>
        <v>0</v>
      </c>
      <c r="AJ269" s="3"/>
    </row>
    <row r="270" spans="1:37" x14ac:dyDescent="0.2">
      <c r="A270" s="151" t="s">
        <v>3</v>
      </c>
      <c r="F270" s="226"/>
      <c r="G270" s="226"/>
      <c r="M270" s="226"/>
      <c r="N270" s="226"/>
      <c r="T270" s="226"/>
      <c r="U270" s="226"/>
      <c r="AA270" s="226"/>
      <c r="AB270" s="226"/>
      <c r="AC270" s="226"/>
      <c r="AD270" s="226"/>
      <c r="AE270" s="226"/>
      <c r="AF270" s="226"/>
      <c r="AG270" s="154">
        <f t="shared" si="62"/>
        <v>0</v>
      </c>
      <c r="AH270" s="155">
        <f t="shared" si="60"/>
        <v>0</v>
      </c>
      <c r="AI270" s="157">
        <f t="shared" si="75"/>
        <v>0</v>
      </c>
      <c r="AJ270" s="3"/>
    </row>
    <row r="271" spans="1:37" x14ac:dyDescent="0.2">
      <c r="A271" s="151" t="s">
        <v>4</v>
      </c>
      <c r="F271" s="226"/>
      <c r="G271" s="226"/>
      <c r="M271" s="226"/>
      <c r="N271" s="226"/>
      <c r="T271" s="226"/>
      <c r="U271" s="226"/>
      <c r="AA271" s="226"/>
      <c r="AB271" s="226"/>
      <c r="AC271" s="226"/>
      <c r="AD271" s="226"/>
      <c r="AE271" s="226"/>
      <c r="AF271" s="226"/>
      <c r="AG271" s="154">
        <f t="shared" si="62"/>
        <v>0</v>
      </c>
      <c r="AH271" s="155">
        <f t="shared" si="60"/>
        <v>0</v>
      </c>
      <c r="AI271" s="157">
        <f t="shared" si="75"/>
        <v>0</v>
      </c>
      <c r="AJ271" s="3"/>
    </row>
    <row r="272" spans="1:37" x14ac:dyDescent="0.2">
      <c r="A272" s="151" t="s">
        <v>5</v>
      </c>
      <c r="F272" s="226"/>
      <c r="G272" s="226"/>
      <c r="M272" s="226"/>
      <c r="N272" s="226"/>
      <c r="T272" s="226"/>
      <c r="U272" s="226"/>
      <c r="AA272" s="226"/>
      <c r="AB272" s="226"/>
      <c r="AC272" s="226"/>
      <c r="AD272" s="226"/>
      <c r="AE272" s="226"/>
      <c r="AF272" s="226"/>
      <c r="AG272" s="154">
        <f t="shared" si="62"/>
        <v>0</v>
      </c>
      <c r="AH272" s="155">
        <f t="shared" si="60"/>
        <v>0</v>
      </c>
      <c r="AI272" s="157">
        <f t="shared" si="75"/>
        <v>0</v>
      </c>
      <c r="AJ272" s="3"/>
    </row>
    <row r="273" spans="1:37" x14ac:dyDescent="0.2">
      <c r="A273" s="151" t="s">
        <v>6</v>
      </c>
      <c r="F273" s="226"/>
      <c r="G273" s="226"/>
      <c r="M273" s="226"/>
      <c r="N273" s="226"/>
      <c r="T273" s="226"/>
      <c r="U273" s="226"/>
      <c r="AA273" s="226"/>
      <c r="AB273" s="226"/>
      <c r="AC273" s="226"/>
      <c r="AD273" s="226"/>
      <c r="AE273" s="226"/>
      <c r="AF273" s="226"/>
      <c r="AG273" s="154">
        <f t="shared" si="62"/>
        <v>0</v>
      </c>
      <c r="AH273" s="155">
        <f t="shared" si="60"/>
        <v>0</v>
      </c>
      <c r="AI273" s="157">
        <f t="shared" si="75"/>
        <v>0</v>
      </c>
      <c r="AJ273" s="3"/>
    </row>
    <row r="274" spans="1:37" x14ac:dyDescent="0.2">
      <c r="A274" s="151" t="s">
        <v>7</v>
      </c>
      <c r="F274" s="226"/>
      <c r="G274" s="226"/>
      <c r="M274" s="226"/>
      <c r="N274" s="226"/>
      <c r="T274" s="226"/>
      <c r="U274" s="226"/>
      <c r="AA274" s="226"/>
      <c r="AB274" s="226"/>
      <c r="AC274" s="226"/>
      <c r="AD274" s="226"/>
      <c r="AE274" s="226"/>
      <c r="AF274" s="226"/>
      <c r="AG274" s="154">
        <f t="shared" si="62"/>
        <v>0</v>
      </c>
      <c r="AH274" s="155">
        <f t="shared" si="60"/>
        <v>0</v>
      </c>
      <c r="AI274" s="157">
        <f t="shared" si="75"/>
        <v>0</v>
      </c>
      <c r="AJ274" s="3"/>
    </row>
    <row r="275" spans="1:37" s="17" customFormat="1" x14ac:dyDescent="0.2">
      <c r="A275" s="152" t="s">
        <v>8</v>
      </c>
      <c r="B275" s="21"/>
      <c r="C275" s="21"/>
      <c r="D275" s="21"/>
      <c r="E275" s="21"/>
      <c r="F275" s="228"/>
      <c r="G275" s="228"/>
      <c r="H275" s="21"/>
      <c r="I275" s="21"/>
      <c r="J275" s="21"/>
      <c r="K275" s="21"/>
      <c r="L275" s="21"/>
      <c r="M275" s="228"/>
      <c r="N275" s="228"/>
      <c r="O275" s="21"/>
      <c r="P275" s="21"/>
      <c r="Q275" s="21"/>
      <c r="R275" s="21"/>
      <c r="S275" s="21"/>
      <c r="T275" s="228"/>
      <c r="U275" s="228"/>
      <c r="V275" s="21"/>
      <c r="W275" s="21"/>
      <c r="X275" s="21"/>
      <c r="Y275" s="21"/>
      <c r="Z275" s="21"/>
      <c r="AA275" s="228"/>
      <c r="AB275" s="228"/>
      <c r="AC275" s="228"/>
      <c r="AD275" s="228"/>
      <c r="AE275" s="228"/>
      <c r="AF275" s="228"/>
      <c r="AG275" s="158">
        <f t="shared" si="62"/>
        <v>0</v>
      </c>
      <c r="AH275" s="159">
        <f t="shared" si="60"/>
        <v>0</v>
      </c>
      <c r="AI275" s="159">
        <f t="shared" si="75"/>
        <v>0</v>
      </c>
      <c r="AJ275" s="14"/>
      <c r="AK275" s="15"/>
    </row>
    <row r="276" spans="1:37" s="140" customFormat="1" ht="13.5" thickBot="1" x14ac:dyDescent="0.25">
      <c r="A276" s="153"/>
      <c r="B276" s="32"/>
      <c r="C276" s="32"/>
      <c r="D276" s="32"/>
      <c r="E276" s="32"/>
      <c r="F276" s="229"/>
      <c r="G276" s="229"/>
      <c r="H276" s="32"/>
      <c r="I276" s="32"/>
      <c r="J276" s="32"/>
      <c r="K276" s="32"/>
      <c r="L276" s="32"/>
      <c r="M276" s="229"/>
      <c r="N276" s="229"/>
      <c r="O276" s="32"/>
      <c r="P276" s="32"/>
      <c r="Q276" s="32"/>
      <c r="R276" s="32"/>
      <c r="S276" s="32"/>
      <c r="T276" s="229"/>
      <c r="U276" s="229"/>
      <c r="V276" s="32"/>
      <c r="W276" s="32"/>
      <c r="X276" s="32"/>
      <c r="Y276" s="32"/>
      <c r="Z276" s="32"/>
      <c r="AA276" s="229"/>
      <c r="AB276" s="229"/>
      <c r="AC276" s="229"/>
      <c r="AD276" s="229"/>
      <c r="AE276" s="229"/>
      <c r="AF276" s="229"/>
      <c r="AG276" s="160">
        <f t="shared" ref="AG276" si="76">SUM(AG267:AG275)</f>
        <v>0</v>
      </c>
      <c r="AH276" s="161">
        <f>SUM(AH267:AH275)</f>
        <v>0</v>
      </c>
      <c r="AI276" s="161">
        <f>SUM(AI267:AI275)</f>
        <v>0</v>
      </c>
      <c r="AJ276" s="40" t="e">
        <f>AG276/(AG276+AH276)</f>
        <v>#DIV/0!</v>
      </c>
      <c r="AK276" s="178"/>
    </row>
    <row r="277" spans="1:37" s="31" customFormat="1" x14ac:dyDescent="0.2">
      <c r="A277" s="129" t="str">
        <f>IF(Schülernamen!$A$27="","",Schülernamen!$A$27)</f>
        <v>Schüler26</v>
      </c>
      <c r="B277" s="232"/>
      <c r="C277" s="232"/>
      <c r="D277" s="232"/>
      <c r="E277" s="232"/>
      <c r="F277" s="224"/>
      <c r="G277" s="224"/>
      <c r="H277" s="232"/>
      <c r="I277" s="232"/>
      <c r="J277" s="232"/>
      <c r="K277" s="232"/>
      <c r="L277" s="232"/>
      <c r="M277" s="224"/>
      <c r="N277" s="224"/>
      <c r="O277" s="232"/>
      <c r="P277" s="232"/>
      <c r="Q277" s="232"/>
      <c r="R277" s="232"/>
      <c r="S277" s="232"/>
      <c r="T277" s="224"/>
      <c r="U277" s="224"/>
      <c r="V277" s="232"/>
      <c r="W277" s="232"/>
      <c r="X277" s="232"/>
      <c r="Y277" s="232"/>
      <c r="Z277" s="232"/>
      <c r="AA277" s="224"/>
      <c r="AB277" s="224"/>
      <c r="AC277" s="224"/>
      <c r="AD277" s="224"/>
      <c r="AE277" s="224"/>
      <c r="AF277" s="224"/>
      <c r="AG277" s="131">
        <f t="shared" ref="AG277:AG279" si="77">COUNTIF(B277:AF277,"e")+AH277</f>
        <v>0</v>
      </c>
      <c r="AH277" s="132">
        <f t="shared" si="60"/>
        <v>0</v>
      </c>
      <c r="AI277" s="132">
        <f>COUNT(B278:AF286)</f>
        <v>0</v>
      </c>
      <c r="AJ277" s="133" t="e">
        <f>AG277/(AG277+AH277)</f>
        <v>#DIV/0!</v>
      </c>
      <c r="AK277" s="134"/>
    </row>
    <row r="278" spans="1:37" x14ac:dyDescent="0.2">
      <c r="A278" s="162" t="s">
        <v>9</v>
      </c>
      <c r="F278" s="226"/>
      <c r="G278" s="226"/>
      <c r="M278" s="226"/>
      <c r="N278" s="226"/>
      <c r="T278" s="226"/>
      <c r="U278" s="226"/>
      <c r="AA278" s="226"/>
      <c r="AB278" s="226"/>
      <c r="AC278" s="226"/>
      <c r="AD278" s="226"/>
      <c r="AE278" s="226"/>
      <c r="AF278" s="226"/>
      <c r="AG278" s="164">
        <f t="shared" si="77"/>
        <v>0</v>
      </c>
      <c r="AH278" s="165">
        <f t="shared" si="60"/>
        <v>0</v>
      </c>
      <c r="AI278" s="166">
        <f>SUM(B278:AF278)</f>
        <v>0</v>
      </c>
      <c r="AJ278" s="5"/>
    </row>
    <row r="279" spans="1:37" x14ac:dyDescent="0.2">
      <c r="A279" s="162" t="s">
        <v>1</v>
      </c>
      <c r="F279" s="226"/>
      <c r="G279" s="226"/>
      <c r="M279" s="226"/>
      <c r="N279" s="226"/>
      <c r="T279" s="226"/>
      <c r="U279" s="226"/>
      <c r="AA279" s="226"/>
      <c r="AB279" s="226"/>
      <c r="AC279" s="226"/>
      <c r="AD279" s="226"/>
      <c r="AE279" s="226"/>
      <c r="AF279" s="226"/>
      <c r="AG279" s="164">
        <f t="shared" si="77"/>
        <v>0</v>
      </c>
      <c r="AH279" s="165">
        <f t="shared" si="60"/>
        <v>0</v>
      </c>
      <c r="AI279" s="167">
        <f t="shared" ref="AI279:AI286" si="78">SUM(B279:AF279)</f>
        <v>0</v>
      </c>
      <c r="AJ279" s="5"/>
    </row>
    <row r="280" spans="1:37" x14ac:dyDescent="0.2">
      <c r="A280" s="162" t="s">
        <v>2</v>
      </c>
      <c r="F280" s="226"/>
      <c r="G280" s="226"/>
      <c r="M280" s="226"/>
      <c r="N280" s="226"/>
      <c r="T280" s="226"/>
      <c r="U280" s="226"/>
      <c r="AA280" s="226"/>
      <c r="AB280" s="226"/>
      <c r="AC280" s="226"/>
      <c r="AD280" s="226"/>
      <c r="AE280" s="226"/>
      <c r="AF280" s="226"/>
      <c r="AG280" s="164">
        <f t="shared" si="65"/>
        <v>0</v>
      </c>
      <c r="AH280" s="165">
        <f t="shared" si="60"/>
        <v>0</v>
      </c>
      <c r="AI280" s="167">
        <f t="shared" si="78"/>
        <v>0</v>
      </c>
      <c r="AJ280" s="5"/>
    </row>
    <row r="281" spans="1:37" x14ac:dyDescent="0.2">
      <c r="A281" s="162" t="s">
        <v>3</v>
      </c>
      <c r="F281" s="226"/>
      <c r="G281" s="226"/>
      <c r="M281" s="226"/>
      <c r="N281" s="226"/>
      <c r="T281" s="226"/>
      <c r="U281" s="226"/>
      <c r="AA281" s="226"/>
      <c r="AB281" s="226"/>
      <c r="AC281" s="226"/>
      <c r="AD281" s="226"/>
      <c r="AE281" s="226"/>
      <c r="AF281" s="226"/>
      <c r="AG281" s="164">
        <f t="shared" si="65"/>
        <v>0</v>
      </c>
      <c r="AH281" s="165">
        <f t="shared" si="60"/>
        <v>0</v>
      </c>
      <c r="AI281" s="167">
        <f t="shared" si="78"/>
        <v>0</v>
      </c>
      <c r="AJ281" s="5"/>
    </row>
    <row r="282" spans="1:37" x14ac:dyDescent="0.2">
      <c r="A282" s="162" t="s">
        <v>4</v>
      </c>
      <c r="F282" s="226"/>
      <c r="G282" s="226"/>
      <c r="M282" s="226"/>
      <c r="N282" s="226"/>
      <c r="T282" s="226"/>
      <c r="U282" s="226"/>
      <c r="AA282" s="226"/>
      <c r="AB282" s="226"/>
      <c r="AC282" s="226"/>
      <c r="AD282" s="226"/>
      <c r="AE282" s="226"/>
      <c r="AF282" s="226"/>
      <c r="AG282" s="164">
        <f t="shared" si="65"/>
        <v>0</v>
      </c>
      <c r="AH282" s="165">
        <f t="shared" si="60"/>
        <v>0</v>
      </c>
      <c r="AI282" s="167">
        <f t="shared" si="78"/>
        <v>0</v>
      </c>
      <c r="AJ282" s="5"/>
    </row>
    <row r="283" spans="1:37" x14ac:dyDescent="0.2">
      <c r="A283" s="162" t="s">
        <v>5</v>
      </c>
      <c r="F283" s="226"/>
      <c r="G283" s="226"/>
      <c r="M283" s="226"/>
      <c r="N283" s="226"/>
      <c r="T283" s="226"/>
      <c r="U283" s="226"/>
      <c r="AA283" s="226"/>
      <c r="AB283" s="226"/>
      <c r="AC283" s="226"/>
      <c r="AD283" s="226"/>
      <c r="AE283" s="226"/>
      <c r="AF283" s="226"/>
      <c r="AG283" s="164">
        <f t="shared" si="65"/>
        <v>0</v>
      </c>
      <c r="AH283" s="165">
        <f t="shared" si="60"/>
        <v>0</v>
      </c>
      <c r="AI283" s="167">
        <f t="shared" si="78"/>
        <v>0</v>
      </c>
      <c r="AJ283" s="5"/>
    </row>
    <row r="284" spans="1:37" x14ac:dyDescent="0.2">
      <c r="A284" s="162" t="s">
        <v>6</v>
      </c>
      <c r="F284" s="226"/>
      <c r="G284" s="226"/>
      <c r="M284" s="226"/>
      <c r="N284" s="226"/>
      <c r="T284" s="226"/>
      <c r="U284" s="226"/>
      <c r="AA284" s="226"/>
      <c r="AB284" s="226"/>
      <c r="AC284" s="226"/>
      <c r="AD284" s="226"/>
      <c r="AE284" s="226"/>
      <c r="AF284" s="226"/>
      <c r="AG284" s="164">
        <f t="shared" si="65"/>
        <v>0</v>
      </c>
      <c r="AH284" s="165">
        <f t="shared" ref="AH284:AH354" si="79">COUNTIF(B284:AF284,"u")</f>
        <v>0</v>
      </c>
      <c r="AI284" s="167">
        <f t="shared" si="78"/>
        <v>0</v>
      </c>
      <c r="AJ284" s="5"/>
    </row>
    <row r="285" spans="1:37" x14ac:dyDescent="0.2">
      <c r="A285" s="162" t="s">
        <v>7</v>
      </c>
      <c r="F285" s="226"/>
      <c r="G285" s="226"/>
      <c r="M285" s="226"/>
      <c r="N285" s="226"/>
      <c r="T285" s="226"/>
      <c r="U285" s="226"/>
      <c r="AA285" s="226"/>
      <c r="AB285" s="226"/>
      <c r="AC285" s="226"/>
      <c r="AD285" s="226"/>
      <c r="AE285" s="226"/>
      <c r="AF285" s="226"/>
      <c r="AG285" s="164">
        <f t="shared" si="65"/>
        <v>0</v>
      </c>
      <c r="AH285" s="165">
        <f t="shared" si="79"/>
        <v>0</v>
      </c>
      <c r="AI285" s="167">
        <f t="shared" si="78"/>
        <v>0</v>
      </c>
      <c r="AJ285" s="5"/>
    </row>
    <row r="286" spans="1:37" s="17" customFormat="1" x14ac:dyDescent="0.2">
      <c r="A286" s="163" t="s">
        <v>8</v>
      </c>
      <c r="B286" s="21"/>
      <c r="C286" s="21"/>
      <c r="D286" s="21"/>
      <c r="E286" s="21"/>
      <c r="F286" s="228"/>
      <c r="G286" s="228"/>
      <c r="H286" s="21"/>
      <c r="I286" s="21"/>
      <c r="J286" s="21"/>
      <c r="K286" s="21"/>
      <c r="L286" s="21"/>
      <c r="M286" s="228"/>
      <c r="N286" s="228"/>
      <c r="O286" s="21"/>
      <c r="P286" s="21"/>
      <c r="Q286" s="21"/>
      <c r="R286" s="21"/>
      <c r="S286" s="21"/>
      <c r="T286" s="228"/>
      <c r="U286" s="228"/>
      <c r="V286" s="21"/>
      <c r="W286" s="21"/>
      <c r="X286" s="21"/>
      <c r="Y286" s="21"/>
      <c r="Z286" s="21"/>
      <c r="AA286" s="228"/>
      <c r="AB286" s="228"/>
      <c r="AC286" s="228"/>
      <c r="AD286" s="228"/>
      <c r="AE286" s="228"/>
      <c r="AF286" s="228"/>
      <c r="AG286" s="168">
        <f t="shared" si="65"/>
        <v>0</v>
      </c>
      <c r="AH286" s="169">
        <f t="shared" si="79"/>
        <v>0</v>
      </c>
      <c r="AI286" s="169">
        <f t="shared" si="78"/>
        <v>0</v>
      </c>
      <c r="AJ286" s="18"/>
      <c r="AK286" s="15"/>
    </row>
    <row r="287" spans="1:37" s="35" customFormat="1" ht="13.5" thickBot="1" x14ac:dyDescent="0.25">
      <c r="A287" s="137"/>
      <c r="B287" s="32"/>
      <c r="C287" s="32"/>
      <c r="D287" s="32"/>
      <c r="E287" s="32"/>
      <c r="F287" s="229"/>
      <c r="G287" s="229"/>
      <c r="H287" s="32"/>
      <c r="I287" s="32"/>
      <c r="J287" s="32"/>
      <c r="K287" s="32"/>
      <c r="L287" s="32"/>
      <c r="M287" s="229"/>
      <c r="N287" s="229"/>
      <c r="O287" s="32"/>
      <c r="P287" s="32"/>
      <c r="Q287" s="32"/>
      <c r="R287" s="32"/>
      <c r="S287" s="32"/>
      <c r="T287" s="229"/>
      <c r="U287" s="229"/>
      <c r="V287" s="32"/>
      <c r="W287" s="32"/>
      <c r="X287" s="32"/>
      <c r="Y287" s="32"/>
      <c r="Z287" s="32"/>
      <c r="AA287" s="229"/>
      <c r="AB287" s="229"/>
      <c r="AC287" s="229"/>
      <c r="AD287" s="229"/>
      <c r="AE287" s="229"/>
      <c r="AF287" s="229"/>
      <c r="AG287" s="138">
        <f t="shared" ref="AG287" si="80">SUM(AG278:AG286)</f>
        <v>0</v>
      </c>
      <c r="AH287" s="139">
        <f>SUM(AH278:AH286)</f>
        <v>0</v>
      </c>
      <c r="AI287" s="139">
        <f>SUM(AI278:AI286)</f>
        <v>0</v>
      </c>
      <c r="AJ287" s="40" t="e">
        <f>AG287/(AG287+AH287)</f>
        <v>#DIV/0!</v>
      </c>
      <c r="AK287" s="33"/>
    </row>
    <row r="288" spans="1:37" s="141" customFormat="1" x14ac:dyDescent="0.2">
      <c r="A288" s="170" t="str">
        <f>IF(Schülernamen!$A$28="","",Schülernamen!$A$28)</f>
        <v>Schüler27</v>
      </c>
      <c r="B288" s="232"/>
      <c r="C288" s="232"/>
      <c r="D288" s="232"/>
      <c r="E288" s="232"/>
      <c r="F288" s="224"/>
      <c r="G288" s="224"/>
      <c r="H288" s="232"/>
      <c r="I288" s="232"/>
      <c r="J288" s="232"/>
      <c r="K288" s="232"/>
      <c r="L288" s="232"/>
      <c r="M288" s="224"/>
      <c r="N288" s="224"/>
      <c r="O288" s="232"/>
      <c r="P288" s="232"/>
      <c r="Q288" s="232"/>
      <c r="R288" s="232"/>
      <c r="S288" s="232"/>
      <c r="T288" s="224"/>
      <c r="U288" s="224"/>
      <c r="V288" s="232"/>
      <c r="W288" s="232"/>
      <c r="X288" s="232"/>
      <c r="Y288" s="232"/>
      <c r="Z288" s="232"/>
      <c r="AA288" s="224"/>
      <c r="AB288" s="224"/>
      <c r="AC288" s="224"/>
      <c r="AD288" s="224"/>
      <c r="AE288" s="224"/>
      <c r="AF288" s="224"/>
      <c r="AG288" s="172">
        <f t="shared" ref="AG288:AG341" si="81">COUNTIF(B288:AF288,"e")+AH288</f>
        <v>0</v>
      </c>
      <c r="AH288" s="173">
        <f t="shared" si="79"/>
        <v>0</v>
      </c>
      <c r="AI288" s="173">
        <f>COUNT(B289:AF297)</f>
        <v>0</v>
      </c>
      <c r="AJ288" s="174" t="e">
        <f>AG288/(AG288+AH288)</f>
        <v>#DIV/0!</v>
      </c>
      <c r="AK288" s="175"/>
    </row>
    <row r="289" spans="1:37" x14ac:dyDescent="0.2">
      <c r="A289" s="151" t="s">
        <v>9</v>
      </c>
      <c r="F289" s="226"/>
      <c r="G289" s="226"/>
      <c r="M289" s="226"/>
      <c r="N289" s="226"/>
      <c r="T289" s="226"/>
      <c r="U289" s="226"/>
      <c r="AA289" s="226"/>
      <c r="AB289" s="226"/>
      <c r="AC289" s="226"/>
      <c r="AD289" s="226"/>
      <c r="AE289" s="226"/>
      <c r="AF289" s="226"/>
      <c r="AG289" s="154">
        <f t="shared" si="81"/>
        <v>0</v>
      </c>
      <c r="AH289" s="155">
        <f t="shared" si="79"/>
        <v>0</v>
      </c>
      <c r="AI289" s="156">
        <f>SUM(B289:AF289)</f>
        <v>0</v>
      </c>
      <c r="AJ289" s="3"/>
    </row>
    <row r="290" spans="1:37" x14ac:dyDescent="0.2">
      <c r="A290" s="151" t="s">
        <v>1</v>
      </c>
      <c r="F290" s="226"/>
      <c r="G290" s="226"/>
      <c r="M290" s="226"/>
      <c r="N290" s="226"/>
      <c r="T290" s="226"/>
      <c r="U290" s="226"/>
      <c r="AA290" s="226"/>
      <c r="AB290" s="226"/>
      <c r="AC290" s="226"/>
      <c r="AD290" s="226"/>
      <c r="AE290" s="226"/>
      <c r="AF290" s="226"/>
      <c r="AG290" s="154">
        <f t="shared" si="81"/>
        <v>0</v>
      </c>
      <c r="AH290" s="155">
        <f t="shared" si="79"/>
        <v>0</v>
      </c>
      <c r="AI290" s="157">
        <f t="shared" ref="AI290:AI297" si="82">SUM(B290:AF290)</f>
        <v>0</v>
      </c>
      <c r="AJ290" s="3"/>
    </row>
    <row r="291" spans="1:37" x14ac:dyDescent="0.2">
      <c r="A291" s="151" t="s">
        <v>2</v>
      </c>
      <c r="F291" s="226"/>
      <c r="G291" s="226"/>
      <c r="M291" s="226"/>
      <c r="N291" s="226"/>
      <c r="T291" s="226"/>
      <c r="U291" s="226"/>
      <c r="AA291" s="226"/>
      <c r="AB291" s="226"/>
      <c r="AC291" s="226"/>
      <c r="AD291" s="226"/>
      <c r="AE291" s="226"/>
      <c r="AF291" s="226"/>
      <c r="AG291" s="154">
        <f t="shared" si="81"/>
        <v>0</v>
      </c>
      <c r="AH291" s="155">
        <f t="shared" si="79"/>
        <v>0</v>
      </c>
      <c r="AI291" s="157">
        <f t="shared" si="82"/>
        <v>0</v>
      </c>
      <c r="AJ291" s="3"/>
    </row>
    <row r="292" spans="1:37" x14ac:dyDescent="0.2">
      <c r="A292" s="151" t="s">
        <v>3</v>
      </c>
      <c r="F292" s="226"/>
      <c r="G292" s="226"/>
      <c r="M292" s="226"/>
      <c r="N292" s="226"/>
      <c r="T292" s="226"/>
      <c r="U292" s="226"/>
      <c r="AA292" s="226"/>
      <c r="AB292" s="226"/>
      <c r="AC292" s="226"/>
      <c r="AD292" s="226"/>
      <c r="AE292" s="226"/>
      <c r="AF292" s="226"/>
      <c r="AG292" s="154">
        <f t="shared" si="81"/>
        <v>0</v>
      </c>
      <c r="AH292" s="155">
        <f t="shared" si="79"/>
        <v>0</v>
      </c>
      <c r="AI292" s="157">
        <f t="shared" si="82"/>
        <v>0</v>
      </c>
      <c r="AJ292" s="3"/>
    </row>
    <row r="293" spans="1:37" x14ac:dyDescent="0.2">
      <c r="A293" s="151" t="s">
        <v>4</v>
      </c>
      <c r="F293" s="226"/>
      <c r="G293" s="226"/>
      <c r="M293" s="226"/>
      <c r="N293" s="226"/>
      <c r="T293" s="226"/>
      <c r="U293" s="226"/>
      <c r="AA293" s="226"/>
      <c r="AB293" s="226"/>
      <c r="AC293" s="226"/>
      <c r="AD293" s="226"/>
      <c r="AE293" s="226"/>
      <c r="AF293" s="226"/>
      <c r="AG293" s="154">
        <f t="shared" si="81"/>
        <v>0</v>
      </c>
      <c r="AH293" s="155">
        <f t="shared" si="79"/>
        <v>0</v>
      </c>
      <c r="AI293" s="157">
        <f t="shared" si="82"/>
        <v>0</v>
      </c>
      <c r="AJ293" s="3"/>
    </row>
    <row r="294" spans="1:37" x14ac:dyDescent="0.2">
      <c r="A294" s="151" t="s">
        <v>5</v>
      </c>
      <c r="F294" s="226"/>
      <c r="G294" s="226"/>
      <c r="M294" s="226"/>
      <c r="N294" s="226"/>
      <c r="T294" s="226"/>
      <c r="U294" s="226"/>
      <c r="AA294" s="226"/>
      <c r="AB294" s="226"/>
      <c r="AC294" s="226"/>
      <c r="AD294" s="226"/>
      <c r="AE294" s="226"/>
      <c r="AF294" s="226"/>
      <c r="AG294" s="154">
        <f t="shared" si="81"/>
        <v>0</v>
      </c>
      <c r="AH294" s="155">
        <f t="shared" si="79"/>
        <v>0</v>
      </c>
      <c r="AI294" s="157">
        <f t="shared" si="82"/>
        <v>0</v>
      </c>
      <c r="AJ294" s="3"/>
    </row>
    <row r="295" spans="1:37" x14ac:dyDescent="0.2">
      <c r="A295" s="151" t="s">
        <v>6</v>
      </c>
      <c r="F295" s="226"/>
      <c r="G295" s="226"/>
      <c r="M295" s="226"/>
      <c r="N295" s="226"/>
      <c r="T295" s="226"/>
      <c r="U295" s="226"/>
      <c r="AA295" s="226"/>
      <c r="AB295" s="226"/>
      <c r="AC295" s="226"/>
      <c r="AD295" s="226"/>
      <c r="AE295" s="226"/>
      <c r="AF295" s="226"/>
      <c r="AG295" s="154">
        <f t="shared" si="81"/>
        <v>0</v>
      </c>
      <c r="AH295" s="155">
        <f t="shared" si="79"/>
        <v>0</v>
      </c>
      <c r="AI295" s="157">
        <f t="shared" si="82"/>
        <v>0</v>
      </c>
      <c r="AJ295" s="3"/>
    </row>
    <row r="296" spans="1:37" x14ac:dyDescent="0.2">
      <c r="A296" s="151" t="s">
        <v>7</v>
      </c>
      <c r="F296" s="226"/>
      <c r="G296" s="226"/>
      <c r="M296" s="226"/>
      <c r="N296" s="226"/>
      <c r="T296" s="226"/>
      <c r="U296" s="226"/>
      <c r="AA296" s="226"/>
      <c r="AB296" s="226"/>
      <c r="AC296" s="226"/>
      <c r="AD296" s="226"/>
      <c r="AE296" s="226"/>
      <c r="AF296" s="226"/>
      <c r="AG296" s="154">
        <f t="shared" si="81"/>
        <v>0</v>
      </c>
      <c r="AH296" s="155">
        <f t="shared" si="79"/>
        <v>0</v>
      </c>
      <c r="AI296" s="157">
        <f t="shared" si="82"/>
        <v>0</v>
      </c>
      <c r="AJ296" s="3"/>
    </row>
    <row r="297" spans="1:37" s="17" customFormat="1" x14ac:dyDescent="0.2">
      <c r="A297" s="152" t="s">
        <v>8</v>
      </c>
      <c r="B297" s="21"/>
      <c r="C297" s="21"/>
      <c r="D297" s="21"/>
      <c r="E297" s="21"/>
      <c r="F297" s="228"/>
      <c r="G297" s="228"/>
      <c r="H297" s="21"/>
      <c r="I297" s="21"/>
      <c r="J297" s="21"/>
      <c r="K297" s="21"/>
      <c r="L297" s="21"/>
      <c r="M297" s="228"/>
      <c r="N297" s="228"/>
      <c r="O297" s="21"/>
      <c r="P297" s="21"/>
      <c r="Q297" s="21"/>
      <c r="R297" s="21"/>
      <c r="S297" s="21"/>
      <c r="T297" s="228"/>
      <c r="U297" s="228"/>
      <c r="V297" s="21"/>
      <c r="W297" s="21"/>
      <c r="X297" s="21"/>
      <c r="Y297" s="21"/>
      <c r="Z297" s="21"/>
      <c r="AA297" s="228"/>
      <c r="AB297" s="228"/>
      <c r="AC297" s="228"/>
      <c r="AD297" s="228"/>
      <c r="AE297" s="228"/>
      <c r="AF297" s="228"/>
      <c r="AG297" s="158">
        <f t="shared" si="81"/>
        <v>0</v>
      </c>
      <c r="AH297" s="159">
        <f t="shared" si="79"/>
        <v>0</v>
      </c>
      <c r="AI297" s="159">
        <f t="shared" si="82"/>
        <v>0</v>
      </c>
      <c r="AJ297" s="14"/>
      <c r="AK297" s="15"/>
    </row>
    <row r="298" spans="1:37" s="140" customFormat="1" ht="13.5" thickBot="1" x14ac:dyDescent="0.25">
      <c r="A298" s="153"/>
      <c r="B298" s="32"/>
      <c r="C298" s="32"/>
      <c r="D298" s="32"/>
      <c r="E298" s="32"/>
      <c r="F298" s="229"/>
      <c r="G298" s="229"/>
      <c r="H298" s="32"/>
      <c r="I298" s="32"/>
      <c r="J298" s="32"/>
      <c r="K298" s="32"/>
      <c r="L298" s="32"/>
      <c r="M298" s="229"/>
      <c r="N298" s="229"/>
      <c r="O298" s="32"/>
      <c r="P298" s="32"/>
      <c r="Q298" s="32"/>
      <c r="R298" s="32"/>
      <c r="S298" s="32"/>
      <c r="T298" s="229"/>
      <c r="U298" s="229"/>
      <c r="V298" s="32"/>
      <c r="W298" s="32"/>
      <c r="X298" s="32"/>
      <c r="Y298" s="32"/>
      <c r="Z298" s="32"/>
      <c r="AA298" s="229"/>
      <c r="AB298" s="229"/>
      <c r="AC298" s="229"/>
      <c r="AD298" s="229"/>
      <c r="AE298" s="229"/>
      <c r="AF298" s="229"/>
      <c r="AG298" s="160">
        <f t="shared" ref="AG298" si="83">SUM(AG289:AG297)</f>
        <v>0</v>
      </c>
      <c r="AH298" s="161">
        <f>SUM(AH289:AH297)</f>
        <v>0</v>
      </c>
      <c r="AI298" s="161">
        <f>SUM(AI289:AI297)</f>
        <v>0</v>
      </c>
      <c r="AJ298" s="40" t="e">
        <f>AG298/(AG298+AH298)</f>
        <v>#DIV/0!</v>
      </c>
      <c r="AK298" s="178"/>
    </row>
    <row r="299" spans="1:37" s="31" customFormat="1" x14ac:dyDescent="0.2">
      <c r="A299" s="129" t="str">
        <f>IF(Schülernamen!$A$29="","",Schülernamen!$A$29)</f>
        <v>Schüler28</v>
      </c>
      <c r="B299" s="232"/>
      <c r="C299" s="232"/>
      <c r="D299" s="232"/>
      <c r="E299" s="232"/>
      <c r="F299" s="224"/>
      <c r="G299" s="224"/>
      <c r="H299" s="232"/>
      <c r="I299" s="232"/>
      <c r="J299" s="232"/>
      <c r="K299" s="232"/>
      <c r="L299" s="232"/>
      <c r="M299" s="224"/>
      <c r="N299" s="224"/>
      <c r="O299" s="232"/>
      <c r="P299" s="232"/>
      <c r="Q299" s="232"/>
      <c r="R299" s="232"/>
      <c r="S299" s="232"/>
      <c r="T299" s="224"/>
      <c r="U299" s="224"/>
      <c r="V299" s="232"/>
      <c r="W299" s="232"/>
      <c r="X299" s="232"/>
      <c r="Y299" s="232"/>
      <c r="Z299" s="232"/>
      <c r="AA299" s="224"/>
      <c r="AB299" s="224"/>
      <c r="AC299" s="224"/>
      <c r="AD299" s="224"/>
      <c r="AE299" s="224"/>
      <c r="AF299" s="224"/>
      <c r="AG299" s="131">
        <f t="shared" ref="AG299:AG352" si="84">COUNTIF(B299:AF299,"e")+AH299</f>
        <v>0</v>
      </c>
      <c r="AH299" s="132">
        <f t="shared" si="79"/>
        <v>0</v>
      </c>
      <c r="AI299" s="132">
        <f>COUNT(B300:AF308)</f>
        <v>0</v>
      </c>
      <c r="AJ299" s="133" t="e">
        <f>AG299/(AG299+AH299)</f>
        <v>#DIV/0!</v>
      </c>
      <c r="AK299" s="134"/>
    </row>
    <row r="300" spans="1:37" x14ac:dyDescent="0.2">
      <c r="A300" s="162" t="s">
        <v>9</v>
      </c>
      <c r="F300" s="226"/>
      <c r="G300" s="226"/>
      <c r="M300" s="226"/>
      <c r="N300" s="226"/>
      <c r="T300" s="226"/>
      <c r="U300" s="226"/>
      <c r="AA300" s="226"/>
      <c r="AB300" s="226"/>
      <c r="AC300" s="226"/>
      <c r="AD300" s="226"/>
      <c r="AE300" s="226"/>
      <c r="AF300" s="226"/>
      <c r="AG300" s="164">
        <f t="shared" si="84"/>
        <v>0</v>
      </c>
      <c r="AH300" s="165">
        <f t="shared" si="79"/>
        <v>0</v>
      </c>
      <c r="AI300" s="166">
        <f>SUM(B300:AF300)</f>
        <v>0</v>
      </c>
      <c r="AJ300" s="5"/>
    </row>
    <row r="301" spans="1:37" x14ac:dyDescent="0.2">
      <c r="A301" s="162" t="s">
        <v>1</v>
      </c>
      <c r="F301" s="226"/>
      <c r="G301" s="226"/>
      <c r="M301" s="226"/>
      <c r="N301" s="226"/>
      <c r="T301" s="226"/>
      <c r="U301" s="226"/>
      <c r="AA301" s="226"/>
      <c r="AB301" s="226"/>
      <c r="AC301" s="226"/>
      <c r="AD301" s="226"/>
      <c r="AE301" s="226"/>
      <c r="AF301" s="226"/>
      <c r="AG301" s="164">
        <f t="shared" si="84"/>
        <v>0</v>
      </c>
      <c r="AH301" s="165">
        <f t="shared" si="79"/>
        <v>0</v>
      </c>
      <c r="AI301" s="167">
        <f t="shared" ref="AI301:AI308" si="85">SUM(B301:AF301)</f>
        <v>0</v>
      </c>
      <c r="AJ301" s="5"/>
    </row>
    <row r="302" spans="1:37" x14ac:dyDescent="0.2">
      <c r="A302" s="162" t="s">
        <v>2</v>
      </c>
      <c r="F302" s="226"/>
      <c r="G302" s="226"/>
      <c r="M302" s="226"/>
      <c r="N302" s="226"/>
      <c r="T302" s="226"/>
      <c r="U302" s="226"/>
      <c r="AA302" s="226"/>
      <c r="AB302" s="226"/>
      <c r="AC302" s="226"/>
      <c r="AD302" s="226"/>
      <c r="AE302" s="226"/>
      <c r="AF302" s="226"/>
      <c r="AG302" s="164">
        <f t="shared" si="84"/>
        <v>0</v>
      </c>
      <c r="AH302" s="165">
        <f t="shared" si="79"/>
        <v>0</v>
      </c>
      <c r="AI302" s="167">
        <f t="shared" si="85"/>
        <v>0</v>
      </c>
      <c r="AJ302" s="5"/>
    </row>
    <row r="303" spans="1:37" x14ac:dyDescent="0.2">
      <c r="A303" s="162" t="s">
        <v>3</v>
      </c>
      <c r="F303" s="226"/>
      <c r="G303" s="226"/>
      <c r="M303" s="226"/>
      <c r="N303" s="226"/>
      <c r="T303" s="226"/>
      <c r="U303" s="226"/>
      <c r="AA303" s="226"/>
      <c r="AB303" s="226"/>
      <c r="AC303" s="226"/>
      <c r="AD303" s="226"/>
      <c r="AE303" s="226"/>
      <c r="AF303" s="226"/>
      <c r="AG303" s="164">
        <f t="shared" si="84"/>
        <v>0</v>
      </c>
      <c r="AH303" s="165">
        <f t="shared" si="79"/>
        <v>0</v>
      </c>
      <c r="AI303" s="167">
        <f t="shared" si="85"/>
        <v>0</v>
      </c>
      <c r="AJ303" s="5"/>
    </row>
    <row r="304" spans="1:37" x14ac:dyDescent="0.2">
      <c r="A304" s="162" t="s">
        <v>4</v>
      </c>
      <c r="F304" s="226"/>
      <c r="G304" s="226"/>
      <c r="M304" s="226"/>
      <c r="N304" s="226"/>
      <c r="T304" s="226"/>
      <c r="U304" s="226"/>
      <c r="AA304" s="226"/>
      <c r="AB304" s="226"/>
      <c r="AC304" s="226"/>
      <c r="AD304" s="226"/>
      <c r="AE304" s="226"/>
      <c r="AF304" s="226"/>
      <c r="AG304" s="164">
        <f t="shared" si="84"/>
        <v>0</v>
      </c>
      <c r="AH304" s="165">
        <f t="shared" si="79"/>
        <v>0</v>
      </c>
      <c r="AI304" s="167">
        <f t="shared" si="85"/>
        <v>0</v>
      </c>
      <c r="AJ304" s="5"/>
    </row>
    <row r="305" spans="1:37" x14ac:dyDescent="0.2">
      <c r="A305" s="162" t="s">
        <v>5</v>
      </c>
      <c r="F305" s="226"/>
      <c r="G305" s="226"/>
      <c r="M305" s="226"/>
      <c r="N305" s="226"/>
      <c r="T305" s="226"/>
      <c r="U305" s="226"/>
      <c r="AA305" s="226"/>
      <c r="AB305" s="226"/>
      <c r="AC305" s="226"/>
      <c r="AD305" s="226"/>
      <c r="AE305" s="226"/>
      <c r="AF305" s="226"/>
      <c r="AG305" s="164">
        <f t="shared" si="84"/>
        <v>0</v>
      </c>
      <c r="AH305" s="165">
        <f t="shared" si="79"/>
        <v>0</v>
      </c>
      <c r="AI305" s="167">
        <f t="shared" si="85"/>
        <v>0</v>
      </c>
      <c r="AJ305" s="5"/>
    </row>
    <row r="306" spans="1:37" x14ac:dyDescent="0.2">
      <c r="A306" s="162" t="s">
        <v>6</v>
      </c>
      <c r="F306" s="226"/>
      <c r="G306" s="226"/>
      <c r="M306" s="226"/>
      <c r="N306" s="226"/>
      <c r="T306" s="226"/>
      <c r="U306" s="226"/>
      <c r="AA306" s="226"/>
      <c r="AB306" s="226"/>
      <c r="AC306" s="226"/>
      <c r="AD306" s="226"/>
      <c r="AE306" s="226"/>
      <c r="AF306" s="226"/>
      <c r="AG306" s="164">
        <f t="shared" si="84"/>
        <v>0</v>
      </c>
      <c r="AH306" s="165">
        <f t="shared" si="79"/>
        <v>0</v>
      </c>
      <c r="AI306" s="167">
        <f t="shared" si="85"/>
        <v>0</v>
      </c>
      <c r="AJ306" s="5"/>
    </row>
    <row r="307" spans="1:37" x14ac:dyDescent="0.2">
      <c r="A307" s="162" t="s">
        <v>7</v>
      </c>
      <c r="F307" s="226"/>
      <c r="G307" s="226"/>
      <c r="M307" s="226"/>
      <c r="N307" s="226"/>
      <c r="T307" s="226"/>
      <c r="U307" s="226"/>
      <c r="AA307" s="226"/>
      <c r="AB307" s="226"/>
      <c r="AC307" s="226"/>
      <c r="AD307" s="226"/>
      <c r="AE307" s="226"/>
      <c r="AF307" s="226"/>
      <c r="AG307" s="164">
        <f t="shared" si="84"/>
        <v>0</v>
      </c>
      <c r="AH307" s="165">
        <f t="shared" si="79"/>
        <v>0</v>
      </c>
      <c r="AI307" s="167">
        <f t="shared" si="85"/>
        <v>0</v>
      </c>
      <c r="AJ307" s="5"/>
    </row>
    <row r="308" spans="1:37" s="17" customFormat="1" x14ac:dyDescent="0.2">
      <c r="A308" s="163" t="s">
        <v>8</v>
      </c>
      <c r="B308" s="21"/>
      <c r="C308" s="21"/>
      <c r="D308" s="21"/>
      <c r="E308" s="21"/>
      <c r="F308" s="228"/>
      <c r="G308" s="228"/>
      <c r="H308" s="21"/>
      <c r="I308" s="21"/>
      <c r="J308" s="21"/>
      <c r="K308" s="21"/>
      <c r="L308" s="21"/>
      <c r="M308" s="228"/>
      <c r="N308" s="228"/>
      <c r="O308" s="21"/>
      <c r="P308" s="21"/>
      <c r="Q308" s="21"/>
      <c r="R308" s="21"/>
      <c r="S308" s="21"/>
      <c r="T308" s="228"/>
      <c r="U308" s="228"/>
      <c r="V308" s="21"/>
      <c r="W308" s="21"/>
      <c r="X308" s="21"/>
      <c r="Y308" s="21"/>
      <c r="Z308" s="21"/>
      <c r="AA308" s="228"/>
      <c r="AB308" s="228"/>
      <c r="AC308" s="228"/>
      <c r="AD308" s="228"/>
      <c r="AE308" s="228"/>
      <c r="AF308" s="228"/>
      <c r="AG308" s="168">
        <f t="shared" si="84"/>
        <v>0</v>
      </c>
      <c r="AH308" s="169">
        <f t="shared" si="79"/>
        <v>0</v>
      </c>
      <c r="AI308" s="169">
        <f t="shared" si="85"/>
        <v>0</v>
      </c>
      <c r="AJ308" s="18"/>
      <c r="AK308" s="15"/>
    </row>
    <row r="309" spans="1:37" s="35" customFormat="1" ht="13.5" thickBot="1" x14ac:dyDescent="0.25">
      <c r="A309" s="137"/>
      <c r="B309" s="32"/>
      <c r="C309" s="32"/>
      <c r="D309" s="32"/>
      <c r="E309" s="32"/>
      <c r="F309" s="229"/>
      <c r="G309" s="229"/>
      <c r="H309" s="32"/>
      <c r="I309" s="32"/>
      <c r="J309" s="32"/>
      <c r="K309" s="32"/>
      <c r="L309" s="32"/>
      <c r="M309" s="229"/>
      <c r="N309" s="229"/>
      <c r="O309" s="32"/>
      <c r="P309" s="32"/>
      <c r="Q309" s="32"/>
      <c r="R309" s="32"/>
      <c r="S309" s="32"/>
      <c r="T309" s="229"/>
      <c r="U309" s="229"/>
      <c r="V309" s="32"/>
      <c r="W309" s="32"/>
      <c r="X309" s="32"/>
      <c r="Y309" s="32"/>
      <c r="Z309" s="32"/>
      <c r="AA309" s="229"/>
      <c r="AB309" s="229"/>
      <c r="AC309" s="229"/>
      <c r="AD309" s="229"/>
      <c r="AE309" s="229"/>
      <c r="AF309" s="229"/>
      <c r="AG309" s="138">
        <f t="shared" ref="AG309" si="86">SUM(AG300:AG308)</f>
        <v>0</v>
      </c>
      <c r="AH309" s="139">
        <f>SUM(AH300:AH308)</f>
        <v>0</v>
      </c>
      <c r="AI309" s="139">
        <f>SUM(AI300:AI308)</f>
        <v>0</v>
      </c>
      <c r="AJ309" s="40" t="e">
        <f>AG309/(AG309+AH309)</f>
        <v>#DIV/0!</v>
      </c>
      <c r="AK309" s="33"/>
    </row>
    <row r="310" spans="1:37" s="141" customFormat="1" x14ac:dyDescent="0.2">
      <c r="A310" s="170" t="str">
        <f>IF(Schülernamen!$A$30="","",Schülernamen!$A$30)</f>
        <v>Schüler29</v>
      </c>
      <c r="B310" s="232"/>
      <c r="C310" s="232"/>
      <c r="D310" s="232"/>
      <c r="E310" s="232"/>
      <c r="F310" s="224"/>
      <c r="G310" s="224"/>
      <c r="H310" s="232"/>
      <c r="I310" s="232"/>
      <c r="J310" s="232"/>
      <c r="K310" s="232"/>
      <c r="L310" s="232"/>
      <c r="M310" s="224"/>
      <c r="N310" s="224"/>
      <c r="O310" s="232"/>
      <c r="P310" s="232"/>
      <c r="Q310" s="232"/>
      <c r="R310" s="232"/>
      <c r="S310" s="232"/>
      <c r="T310" s="224"/>
      <c r="U310" s="224"/>
      <c r="V310" s="232"/>
      <c r="W310" s="232"/>
      <c r="X310" s="232"/>
      <c r="Y310" s="232"/>
      <c r="Z310" s="232"/>
      <c r="AA310" s="224"/>
      <c r="AB310" s="224"/>
      <c r="AC310" s="224"/>
      <c r="AD310" s="224"/>
      <c r="AE310" s="224"/>
      <c r="AF310" s="224"/>
      <c r="AG310" s="172">
        <f t="shared" ref="AG310:AG312" si="87">COUNTIF(B310:AF310,"e")+AH310</f>
        <v>0</v>
      </c>
      <c r="AH310" s="173">
        <f t="shared" si="79"/>
        <v>0</v>
      </c>
      <c r="AI310" s="173">
        <f>COUNT(B311:AF319)</f>
        <v>0</v>
      </c>
      <c r="AJ310" s="174" t="e">
        <f>AG310/(AG310+AH310)</f>
        <v>#DIV/0!</v>
      </c>
      <c r="AK310" s="175"/>
    </row>
    <row r="311" spans="1:37" x14ac:dyDescent="0.2">
      <c r="A311" s="151" t="s">
        <v>9</v>
      </c>
      <c r="F311" s="226"/>
      <c r="G311" s="226"/>
      <c r="M311" s="226"/>
      <c r="N311" s="226"/>
      <c r="T311" s="226"/>
      <c r="U311" s="226"/>
      <c r="AA311" s="226"/>
      <c r="AB311" s="226"/>
      <c r="AC311" s="226"/>
      <c r="AD311" s="226"/>
      <c r="AE311" s="226"/>
      <c r="AF311" s="226"/>
      <c r="AG311" s="154">
        <f t="shared" si="87"/>
        <v>0</v>
      </c>
      <c r="AH311" s="155">
        <f t="shared" si="79"/>
        <v>0</v>
      </c>
      <c r="AI311" s="156">
        <f>SUM(B311:AF311)</f>
        <v>0</v>
      </c>
      <c r="AJ311" s="3"/>
    </row>
    <row r="312" spans="1:37" x14ac:dyDescent="0.2">
      <c r="A312" s="151" t="s">
        <v>1</v>
      </c>
      <c r="F312" s="226"/>
      <c r="G312" s="226"/>
      <c r="M312" s="226"/>
      <c r="N312" s="226"/>
      <c r="T312" s="226"/>
      <c r="U312" s="226"/>
      <c r="AA312" s="226"/>
      <c r="AB312" s="226"/>
      <c r="AC312" s="226"/>
      <c r="AD312" s="226"/>
      <c r="AE312" s="226"/>
      <c r="AF312" s="226"/>
      <c r="AG312" s="154">
        <f t="shared" si="87"/>
        <v>0</v>
      </c>
      <c r="AH312" s="155">
        <f t="shared" si="79"/>
        <v>0</v>
      </c>
      <c r="AI312" s="157">
        <f t="shared" ref="AI312:AI319" si="88">SUM(B312:AF312)</f>
        <v>0</v>
      </c>
      <c r="AJ312" s="3"/>
    </row>
    <row r="313" spans="1:37" x14ac:dyDescent="0.2">
      <c r="A313" s="151" t="s">
        <v>2</v>
      </c>
      <c r="F313" s="226"/>
      <c r="G313" s="226"/>
      <c r="M313" s="226"/>
      <c r="N313" s="226"/>
      <c r="T313" s="226"/>
      <c r="U313" s="226"/>
      <c r="AA313" s="226"/>
      <c r="AB313" s="226"/>
      <c r="AC313" s="226"/>
      <c r="AD313" s="226"/>
      <c r="AE313" s="226"/>
      <c r="AF313" s="226"/>
      <c r="AG313" s="154">
        <f t="shared" si="81"/>
        <v>0</v>
      </c>
      <c r="AH313" s="155">
        <f t="shared" si="79"/>
        <v>0</v>
      </c>
      <c r="AI313" s="157">
        <f t="shared" si="88"/>
        <v>0</v>
      </c>
      <c r="AJ313" s="3"/>
    </row>
    <row r="314" spans="1:37" x14ac:dyDescent="0.2">
      <c r="A314" s="151" t="s">
        <v>3</v>
      </c>
      <c r="F314" s="226"/>
      <c r="G314" s="226"/>
      <c r="M314" s="226"/>
      <c r="N314" s="226"/>
      <c r="T314" s="226"/>
      <c r="U314" s="226"/>
      <c r="AA314" s="226"/>
      <c r="AB314" s="226"/>
      <c r="AC314" s="226"/>
      <c r="AD314" s="226"/>
      <c r="AE314" s="226"/>
      <c r="AF314" s="226"/>
      <c r="AG314" s="154">
        <f t="shared" si="81"/>
        <v>0</v>
      </c>
      <c r="AH314" s="155">
        <f t="shared" si="79"/>
        <v>0</v>
      </c>
      <c r="AI314" s="157">
        <f t="shared" si="88"/>
        <v>0</v>
      </c>
      <c r="AJ314" s="3"/>
    </row>
    <row r="315" spans="1:37" x14ac:dyDescent="0.2">
      <c r="A315" s="151" t="s">
        <v>4</v>
      </c>
      <c r="F315" s="226"/>
      <c r="G315" s="226"/>
      <c r="M315" s="226"/>
      <c r="N315" s="226"/>
      <c r="T315" s="226"/>
      <c r="U315" s="226"/>
      <c r="AA315" s="226"/>
      <c r="AB315" s="226"/>
      <c r="AC315" s="226"/>
      <c r="AD315" s="226"/>
      <c r="AE315" s="226"/>
      <c r="AF315" s="226"/>
      <c r="AG315" s="154">
        <f t="shared" si="81"/>
        <v>0</v>
      </c>
      <c r="AH315" s="155">
        <f t="shared" si="79"/>
        <v>0</v>
      </c>
      <c r="AI315" s="157">
        <f t="shared" si="88"/>
        <v>0</v>
      </c>
      <c r="AJ315" s="3"/>
    </row>
    <row r="316" spans="1:37" x14ac:dyDescent="0.2">
      <c r="A316" s="151" t="s">
        <v>5</v>
      </c>
      <c r="F316" s="226"/>
      <c r="G316" s="226"/>
      <c r="M316" s="226"/>
      <c r="N316" s="226"/>
      <c r="T316" s="226"/>
      <c r="U316" s="226"/>
      <c r="AA316" s="226"/>
      <c r="AB316" s="226"/>
      <c r="AC316" s="226"/>
      <c r="AD316" s="226"/>
      <c r="AE316" s="226"/>
      <c r="AF316" s="226"/>
      <c r="AG316" s="154">
        <f t="shared" si="81"/>
        <v>0</v>
      </c>
      <c r="AH316" s="155">
        <f t="shared" si="79"/>
        <v>0</v>
      </c>
      <c r="AI316" s="157">
        <f t="shared" si="88"/>
        <v>0</v>
      </c>
      <c r="AJ316" s="3"/>
    </row>
    <row r="317" spans="1:37" x14ac:dyDescent="0.2">
      <c r="A317" s="151" t="s">
        <v>6</v>
      </c>
      <c r="F317" s="226"/>
      <c r="G317" s="226"/>
      <c r="M317" s="226"/>
      <c r="N317" s="226"/>
      <c r="T317" s="226"/>
      <c r="U317" s="226"/>
      <c r="AA317" s="226"/>
      <c r="AB317" s="226"/>
      <c r="AC317" s="226"/>
      <c r="AD317" s="226"/>
      <c r="AE317" s="226"/>
      <c r="AF317" s="226"/>
      <c r="AG317" s="154">
        <f t="shared" si="81"/>
        <v>0</v>
      </c>
      <c r="AH317" s="155">
        <f t="shared" si="79"/>
        <v>0</v>
      </c>
      <c r="AI317" s="157">
        <f t="shared" si="88"/>
        <v>0</v>
      </c>
      <c r="AJ317" s="3"/>
    </row>
    <row r="318" spans="1:37" x14ac:dyDescent="0.2">
      <c r="A318" s="151" t="s">
        <v>7</v>
      </c>
      <c r="F318" s="226"/>
      <c r="G318" s="226"/>
      <c r="M318" s="226"/>
      <c r="N318" s="226"/>
      <c r="T318" s="226"/>
      <c r="U318" s="226"/>
      <c r="AA318" s="226"/>
      <c r="AB318" s="226"/>
      <c r="AC318" s="226"/>
      <c r="AD318" s="226"/>
      <c r="AE318" s="226"/>
      <c r="AF318" s="226"/>
      <c r="AG318" s="154">
        <f t="shared" si="81"/>
        <v>0</v>
      </c>
      <c r="AH318" s="155">
        <f t="shared" si="79"/>
        <v>0</v>
      </c>
      <c r="AI318" s="157">
        <f t="shared" si="88"/>
        <v>0</v>
      </c>
      <c r="AJ318" s="3"/>
    </row>
    <row r="319" spans="1:37" s="17" customFormat="1" x14ac:dyDescent="0.2">
      <c r="A319" s="152" t="s">
        <v>8</v>
      </c>
      <c r="B319" s="21"/>
      <c r="C319" s="21"/>
      <c r="D319" s="21"/>
      <c r="E319" s="21"/>
      <c r="F319" s="228"/>
      <c r="G319" s="228"/>
      <c r="H319" s="21"/>
      <c r="I319" s="21"/>
      <c r="J319" s="21"/>
      <c r="K319" s="21"/>
      <c r="L319" s="21"/>
      <c r="M319" s="228"/>
      <c r="N319" s="228"/>
      <c r="O319" s="21"/>
      <c r="P319" s="21"/>
      <c r="Q319" s="21"/>
      <c r="R319" s="21"/>
      <c r="S319" s="21"/>
      <c r="T319" s="228"/>
      <c r="U319" s="228"/>
      <c r="V319" s="21"/>
      <c r="W319" s="21"/>
      <c r="X319" s="21"/>
      <c r="Y319" s="21"/>
      <c r="Z319" s="21"/>
      <c r="AA319" s="228"/>
      <c r="AB319" s="228"/>
      <c r="AC319" s="228"/>
      <c r="AD319" s="228"/>
      <c r="AE319" s="228"/>
      <c r="AF319" s="228"/>
      <c r="AG319" s="158">
        <f t="shared" si="81"/>
        <v>0</v>
      </c>
      <c r="AH319" s="159">
        <f t="shared" si="79"/>
        <v>0</v>
      </c>
      <c r="AI319" s="159">
        <f t="shared" si="88"/>
        <v>0</v>
      </c>
      <c r="AJ319" s="14"/>
      <c r="AK319" s="15"/>
    </row>
    <row r="320" spans="1:37" s="140" customFormat="1" ht="13.5" thickBot="1" x14ac:dyDescent="0.25">
      <c r="A320" s="153"/>
      <c r="B320" s="32"/>
      <c r="C320" s="32"/>
      <c r="D320" s="32"/>
      <c r="E320" s="32"/>
      <c r="F320" s="229"/>
      <c r="G320" s="229"/>
      <c r="H320" s="32"/>
      <c r="I320" s="32"/>
      <c r="J320" s="32"/>
      <c r="K320" s="32"/>
      <c r="L320" s="32"/>
      <c r="M320" s="229"/>
      <c r="N320" s="229"/>
      <c r="O320" s="32"/>
      <c r="P320" s="32"/>
      <c r="Q320" s="32"/>
      <c r="R320" s="32"/>
      <c r="S320" s="32"/>
      <c r="T320" s="229"/>
      <c r="U320" s="229"/>
      <c r="V320" s="32"/>
      <c r="W320" s="32"/>
      <c r="X320" s="32"/>
      <c r="Y320" s="32"/>
      <c r="Z320" s="32"/>
      <c r="AA320" s="229"/>
      <c r="AB320" s="229"/>
      <c r="AC320" s="229"/>
      <c r="AD320" s="229"/>
      <c r="AE320" s="229"/>
      <c r="AF320" s="229"/>
      <c r="AG320" s="160">
        <f t="shared" ref="AG320" si="89">SUM(AG311:AG319)</f>
        <v>0</v>
      </c>
      <c r="AH320" s="161">
        <f>SUM(AH311:AH319)</f>
        <v>0</v>
      </c>
      <c r="AI320" s="161">
        <f>SUM(AI311:AI319)</f>
        <v>0</v>
      </c>
      <c r="AJ320" s="40" t="e">
        <f>AG320/(AG320+AH320)</f>
        <v>#DIV/0!</v>
      </c>
      <c r="AK320" s="178"/>
    </row>
    <row r="321" spans="1:37" s="31" customFormat="1" x14ac:dyDescent="0.2">
      <c r="A321" s="129" t="str">
        <f>IF(Schülernamen!$A$31="","",Schülernamen!$A$31)</f>
        <v>Schüler30</v>
      </c>
      <c r="B321" s="232"/>
      <c r="C321" s="232"/>
      <c r="D321" s="232"/>
      <c r="E321" s="232"/>
      <c r="F321" s="224"/>
      <c r="G321" s="224"/>
      <c r="H321" s="232"/>
      <c r="I321" s="232"/>
      <c r="J321" s="232"/>
      <c r="K321" s="232"/>
      <c r="L321" s="232"/>
      <c r="M321" s="224"/>
      <c r="N321" s="224"/>
      <c r="O321" s="232"/>
      <c r="P321" s="232"/>
      <c r="Q321" s="232"/>
      <c r="R321" s="232"/>
      <c r="S321" s="232"/>
      <c r="T321" s="224"/>
      <c r="U321" s="224"/>
      <c r="V321" s="232"/>
      <c r="W321" s="232"/>
      <c r="X321" s="232"/>
      <c r="Y321" s="232"/>
      <c r="Z321" s="232"/>
      <c r="AA321" s="224"/>
      <c r="AB321" s="224"/>
      <c r="AC321" s="224"/>
      <c r="AD321" s="224"/>
      <c r="AE321" s="224"/>
      <c r="AF321" s="224"/>
      <c r="AG321" s="131">
        <f t="shared" ref="AG321:AG323" si="90">COUNTIF(B321:AF321,"e")+AH321</f>
        <v>0</v>
      </c>
      <c r="AH321" s="132">
        <f t="shared" si="79"/>
        <v>0</v>
      </c>
      <c r="AI321" s="132">
        <f>COUNT(B322:AF330)</f>
        <v>0</v>
      </c>
      <c r="AJ321" s="133" t="e">
        <f>AG321/(AG321+AH321)</f>
        <v>#DIV/0!</v>
      </c>
      <c r="AK321" s="134"/>
    </row>
    <row r="322" spans="1:37" x14ac:dyDescent="0.2">
      <c r="A322" s="162" t="s">
        <v>9</v>
      </c>
      <c r="F322" s="226"/>
      <c r="G322" s="226"/>
      <c r="M322" s="226"/>
      <c r="N322" s="226"/>
      <c r="T322" s="226"/>
      <c r="U322" s="226"/>
      <c r="AA322" s="226"/>
      <c r="AB322" s="226"/>
      <c r="AC322" s="226"/>
      <c r="AD322" s="226"/>
      <c r="AE322" s="226"/>
      <c r="AF322" s="226"/>
      <c r="AG322" s="164">
        <f t="shared" si="90"/>
        <v>0</v>
      </c>
      <c r="AH322" s="165">
        <f t="shared" si="79"/>
        <v>0</v>
      </c>
      <c r="AI322" s="166">
        <f>SUM(B322:AF322)</f>
        <v>0</v>
      </c>
      <c r="AJ322" s="5"/>
    </row>
    <row r="323" spans="1:37" x14ac:dyDescent="0.2">
      <c r="A323" s="162" t="s">
        <v>1</v>
      </c>
      <c r="F323" s="226"/>
      <c r="G323" s="226"/>
      <c r="M323" s="226"/>
      <c r="N323" s="226"/>
      <c r="T323" s="226"/>
      <c r="U323" s="226"/>
      <c r="AA323" s="226"/>
      <c r="AB323" s="226"/>
      <c r="AC323" s="226"/>
      <c r="AD323" s="226"/>
      <c r="AE323" s="226"/>
      <c r="AF323" s="226"/>
      <c r="AG323" s="164">
        <f t="shared" si="90"/>
        <v>0</v>
      </c>
      <c r="AH323" s="165">
        <f t="shared" si="79"/>
        <v>0</v>
      </c>
      <c r="AI323" s="167">
        <f t="shared" ref="AI323:AI330" si="91">SUM(B323:AF323)</f>
        <v>0</v>
      </c>
      <c r="AJ323" s="5"/>
    </row>
    <row r="324" spans="1:37" x14ac:dyDescent="0.2">
      <c r="A324" s="162" t="s">
        <v>2</v>
      </c>
      <c r="F324" s="226"/>
      <c r="G324" s="226"/>
      <c r="M324" s="226"/>
      <c r="N324" s="226"/>
      <c r="T324" s="226"/>
      <c r="U324" s="226"/>
      <c r="AA324" s="226"/>
      <c r="AB324" s="226"/>
      <c r="AC324" s="226"/>
      <c r="AD324" s="226"/>
      <c r="AE324" s="226"/>
      <c r="AF324" s="226"/>
      <c r="AG324" s="164">
        <f t="shared" si="84"/>
        <v>0</v>
      </c>
      <c r="AH324" s="165">
        <f t="shared" si="79"/>
        <v>0</v>
      </c>
      <c r="AI324" s="167">
        <f t="shared" si="91"/>
        <v>0</v>
      </c>
      <c r="AJ324" s="5"/>
    </row>
    <row r="325" spans="1:37" x14ac:dyDescent="0.2">
      <c r="A325" s="162" t="s">
        <v>3</v>
      </c>
      <c r="F325" s="226"/>
      <c r="G325" s="226"/>
      <c r="M325" s="226"/>
      <c r="N325" s="226"/>
      <c r="T325" s="226"/>
      <c r="U325" s="226"/>
      <c r="AA325" s="226"/>
      <c r="AB325" s="226"/>
      <c r="AC325" s="226"/>
      <c r="AD325" s="226"/>
      <c r="AE325" s="226"/>
      <c r="AF325" s="226"/>
      <c r="AG325" s="164">
        <f t="shared" si="84"/>
        <v>0</v>
      </c>
      <c r="AH325" s="165">
        <f t="shared" si="79"/>
        <v>0</v>
      </c>
      <c r="AI325" s="167">
        <f t="shared" si="91"/>
        <v>0</v>
      </c>
      <c r="AJ325" s="5"/>
    </row>
    <row r="326" spans="1:37" x14ac:dyDescent="0.2">
      <c r="A326" s="162" t="s">
        <v>4</v>
      </c>
      <c r="F326" s="226"/>
      <c r="G326" s="226"/>
      <c r="M326" s="226"/>
      <c r="N326" s="226"/>
      <c r="T326" s="226"/>
      <c r="U326" s="226"/>
      <c r="AA326" s="226"/>
      <c r="AB326" s="226"/>
      <c r="AC326" s="226"/>
      <c r="AD326" s="226"/>
      <c r="AE326" s="226"/>
      <c r="AF326" s="226"/>
      <c r="AG326" s="164">
        <f t="shared" si="84"/>
        <v>0</v>
      </c>
      <c r="AH326" s="165">
        <f t="shared" si="79"/>
        <v>0</v>
      </c>
      <c r="AI326" s="167">
        <f t="shared" si="91"/>
        <v>0</v>
      </c>
      <c r="AJ326" s="5"/>
    </row>
    <row r="327" spans="1:37" x14ac:dyDescent="0.2">
      <c r="A327" s="162" t="s">
        <v>5</v>
      </c>
      <c r="F327" s="226"/>
      <c r="G327" s="226"/>
      <c r="M327" s="226"/>
      <c r="N327" s="226"/>
      <c r="T327" s="226"/>
      <c r="U327" s="226"/>
      <c r="AA327" s="226"/>
      <c r="AB327" s="226"/>
      <c r="AC327" s="226"/>
      <c r="AD327" s="226"/>
      <c r="AE327" s="226"/>
      <c r="AF327" s="226"/>
      <c r="AG327" s="164">
        <f t="shared" si="84"/>
        <v>0</v>
      </c>
      <c r="AH327" s="165">
        <f t="shared" si="79"/>
        <v>0</v>
      </c>
      <c r="AI327" s="167">
        <f t="shared" si="91"/>
        <v>0</v>
      </c>
      <c r="AJ327" s="5"/>
    </row>
    <row r="328" spans="1:37" x14ac:dyDescent="0.2">
      <c r="A328" s="162" t="s">
        <v>6</v>
      </c>
      <c r="F328" s="226"/>
      <c r="G328" s="226"/>
      <c r="M328" s="226"/>
      <c r="N328" s="226"/>
      <c r="T328" s="226"/>
      <c r="U328" s="226"/>
      <c r="AA328" s="226"/>
      <c r="AB328" s="226"/>
      <c r="AC328" s="226"/>
      <c r="AD328" s="226"/>
      <c r="AE328" s="226"/>
      <c r="AF328" s="226"/>
      <c r="AG328" s="164">
        <f t="shared" si="84"/>
        <v>0</v>
      </c>
      <c r="AH328" s="165">
        <f t="shared" si="79"/>
        <v>0</v>
      </c>
      <c r="AI328" s="167">
        <f t="shared" si="91"/>
        <v>0</v>
      </c>
      <c r="AJ328" s="5"/>
    </row>
    <row r="329" spans="1:37" x14ac:dyDescent="0.2">
      <c r="A329" s="162" t="s">
        <v>7</v>
      </c>
      <c r="F329" s="226"/>
      <c r="G329" s="226"/>
      <c r="M329" s="226"/>
      <c r="N329" s="226"/>
      <c r="T329" s="226"/>
      <c r="U329" s="226"/>
      <c r="AA329" s="226"/>
      <c r="AB329" s="226"/>
      <c r="AC329" s="226"/>
      <c r="AD329" s="226"/>
      <c r="AE329" s="226"/>
      <c r="AF329" s="226"/>
      <c r="AG329" s="164">
        <f t="shared" si="84"/>
        <v>0</v>
      </c>
      <c r="AH329" s="165">
        <f t="shared" si="79"/>
        <v>0</v>
      </c>
      <c r="AI329" s="167">
        <f t="shared" si="91"/>
        <v>0</v>
      </c>
      <c r="AJ329" s="5"/>
    </row>
    <row r="330" spans="1:37" s="17" customFormat="1" x14ac:dyDescent="0.2">
      <c r="A330" s="163" t="s">
        <v>8</v>
      </c>
      <c r="B330" s="21"/>
      <c r="C330" s="21"/>
      <c r="D330" s="21"/>
      <c r="E330" s="21"/>
      <c r="F330" s="228"/>
      <c r="G330" s="228"/>
      <c r="H330" s="21"/>
      <c r="I330" s="21"/>
      <c r="J330" s="21"/>
      <c r="K330" s="21"/>
      <c r="L330" s="21"/>
      <c r="M330" s="228"/>
      <c r="N330" s="228"/>
      <c r="O330" s="21"/>
      <c r="P330" s="21"/>
      <c r="Q330" s="21"/>
      <c r="R330" s="21"/>
      <c r="S330" s="21"/>
      <c r="T330" s="228"/>
      <c r="U330" s="228"/>
      <c r="V330" s="21"/>
      <c r="W330" s="21"/>
      <c r="X330" s="21"/>
      <c r="Y330" s="21"/>
      <c r="Z330" s="21"/>
      <c r="AA330" s="228"/>
      <c r="AB330" s="228"/>
      <c r="AC330" s="228"/>
      <c r="AD330" s="228"/>
      <c r="AE330" s="228"/>
      <c r="AF330" s="228"/>
      <c r="AG330" s="168">
        <f t="shared" si="84"/>
        <v>0</v>
      </c>
      <c r="AH330" s="169">
        <f t="shared" si="79"/>
        <v>0</v>
      </c>
      <c r="AI330" s="169">
        <f t="shared" si="91"/>
        <v>0</v>
      </c>
      <c r="AJ330" s="18"/>
      <c r="AK330" s="15"/>
    </row>
    <row r="331" spans="1:37" s="35" customFormat="1" ht="13.5" thickBot="1" x14ac:dyDescent="0.25">
      <c r="A331" s="137"/>
      <c r="B331" s="32"/>
      <c r="C331" s="32"/>
      <c r="D331" s="32"/>
      <c r="E331" s="32"/>
      <c r="F331" s="229"/>
      <c r="G331" s="229"/>
      <c r="H331" s="32"/>
      <c r="I331" s="32"/>
      <c r="J331" s="32"/>
      <c r="K331" s="32"/>
      <c r="L331" s="32"/>
      <c r="M331" s="229"/>
      <c r="N331" s="229"/>
      <c r="O331" s="32"/>
      <c r="P331" s="32"/>
      <c r="Q331" s="32"/>
      <c r="R331" s="32"/>
      <c r="S331" s="32"/>
      <c r="T331" s="229"/>
      <c r="U331" s="229"/>
      <c r="V331" s="32"/>
      <c r="W331" s="32"/>
      <c r="X331" s="32"/>
      <c r="Y331" s="32"/>
      <c r="Z331" s="32"/>
      <c r="AA331" s="229"/>
      <c r="AB331" s="229"/>
      <c r="AC331" s="229"/>
      <c r="AD331" s="229"/>
      <c r="AE331" s="229"/>
      <c r="AF331" s="229"/>
      <c r="AG331" s="138">
        <f t="shared" ref="AG331" si="92">SUM(AG322:AG330)</f>
        <v>0</v>
      </c>
      <c r="AH331" s="139">
        <f>SUM(AH322:AH330)</f>
        <v>0</v>
      </c>
      <c r="AI331" s="139">
        <f>SUM(AI322:AI330)</f>
        <v>0</v>
      </c>
      <c r="AJ331" s="40" t="e">
        <f>AG331/(AG331+AH331)</f>
        <v>#DIV/0!</v>
      </c>
      <c r="AK331" s="33"/>
    </row>
    <row r="332" spans="1:37" s="141" customFormat="1" x14ac:dyDescent="0.2">
      <c r="A332" s="170" t="str">
        <f>IF(Schülernamen!$A$32="","",Schülernamen!$A$32)</f>
        <v>Schüler31</v>
      </c>
      <c r="B332" s="232"/>
      <c r="C332" s="232"/>
      <c r="D332" s="232"/>
      <c r="E332" s="232"/>
      <c r="F332" s="224"/>
      <c r="G332" s="224"/>
      <c r="H332" s="232"/>
      <c r="I332" s="232"/>
      <c r="J332" s="232"/>
      <c r="K332" s="232"/>
      <c r="L332" s="232"/>
      <c r="M332" s="224"/>
      <c r="N332" s="224"/>
      <c r="O332" s="232"/>
      <c r="P332" s="232"/>
      <c r="Q332" s="232"/>
      <c r="R332" s="232"/>
      <c r="S332" s="232"/>
      <c r="T332" s="224"/>
      <c r="U332" s="224"/>
      <c r="V332" s="232"/>
      <c r="W332" s="232"/>
      <c r="X332" s="232"/>
      <c r="Y332" s="232"/>
      <c r="Z332" s="232"/>
      <c r="AA332" s="224"/>
      <c r="AB332" s="224"/>
      <c r="AC332" s="224"/>
      <c r="AD332" s="224"/>
      <c r="AE332" s="224"/>
      <c r="AF332" s="224"/>
      <c r="AG332" s="172">
        <f t="shared" ref="AG332:AG334" si="93">COUNTIF(B332:AF332,"e")+AH332</f>
        <v>0</v>
      </c>
      <c r="AH332" s="173">
        <f t="shared" si="79"/>
        <v>0</v>
      </c>
      <c r="AI332" s="173">
        <f>COUNT(B333:AF341)</f>
        <v>0</v>
      </c>
      <c r="AJ332" s="174" t="e">
        <f>AG332/(AG332+AH332)</f>
        <v>#DIV/0!</v>
      </c>
      <c r="AK332" s="175"/>
    </row>
    <row r="333" spans="1:37" x14ac:dyDescent="0.2">
      <c r="A333" s="151" t="s">
        <v>9</v>
      </c>
      <c r="F333" s="226"/>
      <c r="G333" s="226"/>
      <c r="M333" s="226"/>
      <c r="N333" s="226"/>
      <c r="T333" s="226"/>
      <c r="U333" s="226"/>
      <c r="AA333" s="226"/>
      <c r="AB333" s="226"/>
      <c r="AC333" s="226"/>
      <c r="AD333" s="226"/>
      <c r="AE333" s="226"/>
      <c r="AF333" s="226"/>
      <c r="AG333" s="154">
        <f t="shared" si="93"/>
        <v>0</v>
      </c>
      <c r="AH333" s="155">
        <f t="shared" si="79"/>
        <v>0</v>
      </c>
      <c r="AI333" s="156">
        <f>SUM(B333:AF333)</f>
        <v>0</v>
      </c>
      <c r="AJ333" s="3"/>
    </row>
    <row r="334" spans="1:37" x14ac:dyDescent="0.2">
      <c r="A334" s="151" t="s">
        <v>1</v>
      </c>
      <c r="F334" s="226"/>
      <c r="G334" s="226"/>
      <c r="M334" s="226"/>
      <c r="N334" s="226"/>
      <c r="T334" s="226"/>
      <c r="U334" s="226"/>
      <c r="AA334" s="226"/>
      <c r="AB334" s="226"/>
      <c r="AC334" s="226"/>
      <c r="AD334" s="226"/>
      <c r="AE334" s="226"/>
      <c r="AF334" s="226"/>
      <c r="AG334" s="154">
        <f t="shared" si="93"/>
        <v>0</v>
      </c>
      <c r="AH334" s="155">
        <f t="shared" si="79"/>
        <v>0</v>
      </c>
      <c r="AI334" s="157">
        <f t="shared" ref="AI334:AI341" si="94">SUM(B334:AF334)</f>
        <v>0</v>
      </c>
      <c r="AJ334" s="3"/>
    </row>
    <row r="335" spans="1:37" x14ac:dyDescent="0.2">
      <c r="A335" s="151" t="s">
        <v>2</v>
      </c>
      <c r="F335" s="226"/>
      <c r="G335" s="226"/>
      <c r="M335" s="226"/>
      <c r="N335" s="226"/>
      <c r="T335" s="226"/>
      <c r="U335" s="226"/>
      <c r="AA335" s="226"/>
      <c r="AB335" s="226"/>
      <c r="AC335" s="226"/>
      <c r="AD335" s="226"/>
      <c r="AE335" s="226"/>
      <c r="AF335" s="226"/>
      <c r="AG335" s="154">
        <f t="shared" si="81"/>
        <v>0</v>
      </c>
      <c r="AH335" s="155">
        <f t="shared" si="79"/>
        <v>0</v>
      </c>
      <c r="AI335" s="157">
        <f t="shared" si="94"/>
        <v>0</v>
      </c>
      <c r="AJ335" s="3"/>
    </row>
    <row r="336" spans="1:37" x14ac:dyDescent="0.2">
      <c r="A336" s="151" t="s">
        <v>3</v>
      </c>
      <c r="F336" s="226"/>
      <c r="G336" s="226"/>
      <c r="M336" s="226"/>
      <c r="N336" s="226"/>
      <c r="T336" s="226"/>
      <c r="U336" s="226"/>
      <c r="AA336" s="226"/>
      <c r="AB336" s="226"/>
      <c r="AC336" s="226"/>
      <c r="AD336" s="226"/>
      <c r="AE336" s="226"/>
      <c r="AF336" s="226"/>
      <c r="AG336" s="154">
        <f t="shared" si="81"/>
        <v>0</v>
      </c>
      <c r="AH336" s="155">
        <f t="shared" si="79"/>
        <v>0</v>
      </c>
      <c r="AI336" s="157">
        <f t="shared" si="94"/>
        <v>0</v>
      </c>
      <c r="AJ336" s="3"/>
    </row>
    <row r="337" spans="1:37" x14ac:dyDescent="0.2">
      <c r="A337" s="151" t="s">
        <v>4</v>
      </c>
      <c r="F337" s="226"/>
      <c r="G337" s="226"/>
      <c r="M337" s="226"/>
      <c r="N337" s="226"/>
      <c r="T337" s="226"/>
      <c r="U337" s="226"/>
      <c r="AA337" s="226"/>
      <c r="AB337" s="226"/>
      <c r="AC337" s="226"/>
      <c r="AD337" s="226"/>
      <c r="AE337" s="226"/>
      <c r="AF337" s="226"/>
      <c r="AG337" s="154">
        <f t="shared" si="81"/>
        <v>0</v>
      </c>
      <c r="AH337" s="155">
        <f t="shared" si="79"/>
        <v>0</v>
      </c>
      <c r="AI337" s="157">
        <f t="shared" si="94"/>
        <v>0</v>
      </c>
      <c r="AJ337" s="3"/>
    </row>
    <row r="338" spans="1:37" x14ac:dyDescent="0.2">
      <c r="A338" s="151" t="s">
        <v>5</v>
      </c>
      <c r="F338" s="226"/>
      <c r="G338" s="226"/>
      <c r="M338" s="226"/>
      <c r="N338" s="226"/>
      <c r="T338" s="226"/>
      <c r="U338" s="226"/>
      <c r="AA338" s="226"/>
      <c r="AB338" s="226"/>
      <c r="AC338" s="226"/>
      <c r="AD338" s="226"/>
      <c r="AE338" s="226"/>
      <c r="AF338" s="226"/>
      <c r="AG338" s="154">
        <f t="shared" si="81"/>
        <v>0</v>
      </c>
      <c r="AH338" s="155">
        <f t="shared" si="79"/>
        <v>0</v>
      </c>
      <c r="AI338" s="157">
        <f t="shared" si="94"/>
        <v>0</v>
      </c>
      <c r="AJ338" s="3"/>
    </row>
    <row r="339" spans="1:37" x14ac:dyDescent="0.2">
      <c r="A339" s="151" t="s">
        <v>6</v>
      </c>
      <c r="F339" s="226"/>
      <c r="G339" s="226"/>
      <c r="M339" s="226"/>
      <c r="N339" s="226"/>
      <c r="T339" s="226"/>
      <c r="U339" s="226"/>
      <c r="AA339" s="226"/>
      <c r="AB339" s="226"/>
      <c r="AC339" s="226"/>
      <c r="AD339" s="226"/>
      <c r="AE339" s="226"/>
      <c r="AF339" s="226"/>
      <c r="AG339" s="154">
        <f t="shared" si="81"/>
        <v>0</v>
      </c>
      <c r="AH339" s="155">
        <f t="shared" si="79"/>
        <v>0</v>
      </c>
      <c r="AI339" s="157">
        <f t="shared" si="94"/>
        <v>0</v>
      </c>
      <c r="AJ339" s="3"/>
    </row>
    <row r="340" spans="1:37" x14ac:dyDescent="0.2">
      <c r="A340" s="151" t="s">
        <v>7</v>
      </c>
      <c r="F340" s="226"/>
      <c r="G340" s="226"/>
      <c r="M340" s="226"/>
      <c r="N340" s="226"/>
      <c r="T340" s="226"/>
      <c r="U340" s="226"/>
      <c r="AA340" s="226"/>
      <c r="AB340" s="226"/>
      <c r="AC340" s="226"/>
      <c r="AD340" s="226"/>
      <c r="AE340" s="226"/>
      <c r="AF340" s="226"/>
      <c r="AG340" s="154">
        <f t="shared" si="81"/>
        <v>0</v>
      </c>
      <c r="AH340" s="155">
        <f t="shared" si="79"/>
        <v>0</v>
      </c>
      <c r="AI340" s="157">
        <f t="shared" si="94"/>
        <v>0</v>
      </c>
      <c r="AJ340" s="3"/>
    </row>
    <row r="341" spans="1:37" s="17" customFormat="1" x14ac:dyDescent="0.2">
      <c r="A341" s="152" t="s">
        <v>8</v>
      </c>
      <c r="B341" s="21"/>
      <c r="C341" s="21"/>
      <c r="D341" s="21"/>
      <c r="E341" s="21"/>
      <c r="F341" s="228"/>
      <c r="G341" s="228"/>
      <c r="H341" s="21"/>
      <c r="I341" s="21"/>
      <c r="J341" s="21"/>
      <c r="K341" s="21"/>
      <c r="L341" s="21"/>
      <c r="M341" s="228"/>
      <c r="N341" s="228"/>
      <c r="O341" s="21"/>
      <c r="P341" s="21"/>
      <c r="Q341" s="21"/>
      <c r="R341" s="21"/>
      <c r="S341" s="21"/>
      <c r="T341" s="228"/>
      <c r="U341" s="228"/>
      <c r="V341" s="21"/>
      <c r="W341" s="21"/>
      <c r="X341" s="21"/>
      <c r="Y341" s="21"/>
      <c r="Z341" s="21"/>
      <c r="AA341" s="228"/>
      <c r="AB341" s="228"/>
      <c r="AC341" s="228"/>
      <c r="AD341" s="228"/>
      <c r="AE341" s="228"/>
      <c r="AF341" s="228"/>
      <c r="AG341" s="158">
        <f t="shared" si="81"/>
        <v>0</v>
      </c>
      <c r="AH341" s="159">
        <f t="shared" si="79"/>
        <v>0</v>
      </c>
      <c r="AI341" s="159">
        <f t="shared" si="94"/>
        <v>0</v>
      </c>
      <c r="AJ341" s="14"/>
      <c r="AK341" s="15"/>
    </row>
    <row r="342" spans="1:37" s="140" customFormat="1" ht="13.5" thickBot="1" x14ac:dyDescent="0.25">
      <c r="A342" s="153"/>
      <c r="B342" s="32"/>
      <c r="C342" s="32"/>
      <c r="D342" s="32"/>
      <c r="E342" s="32"/>
      <c r="F342" s="229"/>
      <c r="G342" s="229"/>
      <c r="H342" s="32"/>
      <c r="I342" s="32"/>
      <c r="J342" s="32"/>
      <c r="K342" s="32"/>
      <c r="L342" s="32"/>
      <c r="M342" s="229"/>
      <c r="N342" s="229"/>
      <c r="O342" s="32"/>
      <c r="P342" s="32"/>
      <c r="Q342" s="32"/>
      <c r="R342" s="32"/>
      <c r="S342" s="32"/>
      <c r="T342" s="229"/>
      <c r="U342" s="229"/>
      <c r="V342" s="32"/>
      <c r="W342" s="32"/>
      <c r="X342" s="32"/>
      <c r="Y342" s="32"/>
      <c r="Z342" s="32"/>
      <c r="AA342" s="229"/>
      <c r="AB342" s="229"/>
      <c r="AC342" s="229"/>
      <c r="AD342" s="229"/>
      <c r="AE342" s="229"/>
      <c r="AF342" s="229"/>
      <c r="AG342" s="160">
        <f t="shared" ref="AG342" si="95">SUM(AG333:AG341)</f>
        <v>0</v>
      </c>
      <c r="AH342" s="161">
        <f>SUM(AH333:AH341)</f>
        <v>0</v>
      </c>
      <c r="AI342" s="161">
        <f>SUM(AI333:AI341)</f>
        <v>0</v>
      </c>
      <c r="AJ342" s="40" t="e">
        <f>AG342/(AG342+AH342)</f>
        <v>#DIV/0!</v>
      </c>
      <c r="AK342" s="178"/>
    </row>
    <row r="343" spans="1:37" s="31" customFormat="1" x14ac:dyDescent="0.2">
      <c r="A343" s="129" t="str">
        <f>IF(Schülernamen!$A$33="","",Schülernamen!$A$33)</f>
        <v>Schüler32</v>
      </c>
      <c r="B343" s="232"/>
      <c r="C343" s="232"/>
      <c r="D343" s="232"/>
      <c r="E343" s="232"/>
      <c r="F343" s="224"/>
      <c r="G343" s="224"/>
      <c r="H343" s="232"/>
      <c r="I343" s="232"/>
      <c r="J343" s="232"/>
      <c r="K343" s="232"/>
      <c r="L343" s="232"/>
      <c r="M343" s="224"/>
      <c r="N343" s="224"/>
      <c r="O343" s="232"/>
      <c r="P343" s="232"/>
      <c r="Q343" s="232"/>
      <c r="R343" s="232"/>
      <c r="S343" s="232"/>
      <c r="T343" s="224"/>
      <c r="U343" s="224"/>
      <c r="V343" s="232"/>
      <c r="W343" s="232"/>
      <c r="X343" s="232"/>
      <c r="Y343" s="232"/>
      <c r="Z343" s="232"/>
      <c r="AA343" s="224"/>
      <c r="AB343" s="224"/>
      <c r="AC343" s="224"/>
      <c r="AD343" s="224"/>
      <c r="AE343" s="224"/>
      <c r="AF343" s="224"/>
      <c r="AG343" s="131">
        <f t="shared" ref="AG343:AG345" si="96">COUNTIF(B343:AF343,"e")+AH343</f>
        <v>0</v>
      </c>
      <c r="AH343" s="132">
        <f t="shared" si="79"/>
        <v>0</v>
      </c>
      <c r="AI343" s="132">
        <f>COUNT(B344:AF352)</f>
        <v>0</v>
      </c>
      <c r="AJ343" s="133" t="e">
        <f>AG343/(AG343+AH343)</f>
        <v>#DIV/0!</v>
      </c>
      <c r="AK343" s="134"/>
    </row>
    <row r="344" spans="1:37" x14ac:dyDescent="0.2">
      <c r="A344" s="162" t="s">
        <v>9</v>
      </c>
      <c r="F344" s="226"/>
      <c r="G344" s="226"/>
      <c r="M344" s="226"/>
      <c r="N344" s="226"/>
      <c r="T344" s="226"/>
      <c r="U344" s="226"/>
      <c r="AA344" s="226"/>
      <c r="AB344" s="226"/>
      <c r="AC344" s="226"/>
      <c r="AD344" s="226"/>
      <c r="AE344" s="226"/>
      <c r="AF344" s="226"/>
      <c r="AG344" s="164">
        <f t="shared" si="96"/>
        <v>0</v>
      </c>
      <c r="AH344" s="165">
        <f t="shared" si="79"/>
        <v>0</v>
      </c>
      <c r="AI344" s="166">
        <f>SUM(B344:AF344)</f>
        <v>0</v>
      </c>
      <c r="AJ344" s="5"/>
    </row>
    <row r="345" spans="1:37" x14ac:dyDescent="0.2">
      <c r="A345" s="162" t="s">
        <v>1</v>
      </c>
      <c r="F345" s="226"/>
      <c r="G345" s="226"/>
      <c r="M345" s="226"/>
      <c r="N345" s="226"/>
      <c r="T345" s="226"/>
      <c r="U345" s="226"/>
      <c r="AA345" s="226"/>
      <c r="AB345" s="226"/>
      <c r="AC345" s="226"/>
      <c r="AD345" s="226"/>
      <c r="AE345" s="226"/>
      <c r="AF345" s="226"/>
      <c r="AG345" s="164">
        <f t="shared" si="96"/>
        <v>0</v>
      </c>
      <c r="AH345" s="165">
        <f t="shared" si="79"/>
        <v>0</v>
      </c>
      <c r="AI345" s="167">
        <f t="shared" ref="AI345:AI352" si="97">SUM(B345:AF345)</f>
        <v>0</v>
      </c>
      <c r="AJ345" s="5"/>
    </row>
    <row r="346" spans="1:37" x14ac:dyDescent="0.2">
      <c r="A346" s="162" t="s">
        <v>2</v>
      </c>
      <c r="F346" s="226"/>
      <c r="G346" s="226"/>
      <c r="M346" s="226"/>
      <c r="N346" s="226"/>
      <c r="T346" s="226"/>
      <c r="U346" s="226"/>
      <c r="AA346" s="226"/>
      <c r="AB346" s="226"/>
      <c r="AC346" s="226"/>
      <c r="AD346" s="226"/>
      <c r="AE346" s="226"/>
      <c r="AF346" s="226"/>
      <c r="AG346" s="164">
        <f t="shared" si="84"/>
        <v>0</v>
      </c>
      <c r="AH346" s="165">
        <f t="shared" si="79"/>
        <v>0</v>
      </c>
      <c r="AI346" s="167">
        <f t="shared" si="97"/>
        <v>0</v>
      </c>
      <c r="AJ346" s="5"/>
    </row>
    <row r="347" spans="1:37" x14ac:dyDescent="0.2">
      <c r="A347" s="162" t="s">
        <v>3</v>
      </c>
      <c r="F347" s="226"/>
      <c r="G347" s="226"/>
      <c r="M347" s="226"/>
      <c r="N347" s="226"/>
      <c r="T347" s="226"/>
      <c r="U347" s="226"/>
      <c r="AA347" s="226"/>
      <c r="AB347" s="226"/>
      <c r="AC347" s="226"/>
      <c r="AD347" s="226"/>
      <c r="AE347" s="226"/>
      <c r="AF347" s="226"/>
      <c r="AG347" s="164">
        <f t="shared" si="84"/>
        <v>0</v>
      </c>
      <c r="AH347" s="165">
        <f t="shared" si="79"/>
        <v>0</v>
      </c>
      <c r="AI347" s="167">
        <f t="shared" si="97"/>
        <v>0</v>
      </c>
      <c r="AJ347" s="5"/>
    </row>
    <row r="348" spans="1:37" x14ac:dyDescent="0.2">
      <c r="A348" s="162" t="s">
        <v>4</v>
      </c>
      <c r="F348" s="226"/>
      <c r="G348" s="226"/>
      <c r="M348" s="226"/>
      <c r="N348" s="226"/>
      <c r="T348" s="226"/>
      <c r="U348" s="226"/>
      <c r="AA348" s="226"/>
      <c r="AB348" s="226"/>
      <c r="AC348" s="226"/>
      <c r="AD348" s="226"/>
      <c r="AE348" s="226"/>
      <c r="AF348" s="226"/>
      <c r="AG348" s="164">
        <f t="shared" si="84"/>
        <v>0</v>
      </c>
      <c r="AH348" s="165">
        <f t="shared" si="79"/>
        <v>0</v>
      </c>
      <c r="AI348" s="167">
        <f t="shared" si="97"/>
        <v>0</v>
      </c>
      <c r="AJ348" s="5"/>
    </row>
    <row r="349" spans="1:37" x14ac:dyDescent="0.2">
      <c r="A349" s="162" t="s">
        <v>5</v>
      </c>
      <c r="F349" s="226"/>
      <c r="G349" s="226"/>
      <c r="M349" s="226"/>
      <c r="N349" s="226"/>
      <c r="T349" s="226"/>
      <c r="U349" s="226"/>
      <c r="AA349" s="226"/>
      <c r="AB349" s="226"/>
      <c r="AC349" s="226"/>
      <c r="AD349" s="226"/>
      <c r="AE349" s="226"/>
      <c r="AF349" s="226"/>
      <c r="AG349" s="164">
        <f t="shared" si="84"/>
        <v>0</v>
      </c>
      <c r="AH349" s="165">
        <f t="shared" si="79"/>
        <v>0</v>
      </c>
      <c r="AI349" s="167">
        <f t="shared" si="97"/>
        <v>0</v>
      </c>
      <c r="AJ349" s="5"/>
    </row>
    <row r="350" spans="1:37" x14ac:dyDescent="0.2">
      <c r="A350" s="162" t="s">
        <v>6</v>
      </c>
      <c r="F350" s="226"/>
      <c r="G350" s="226"/>
      <c r="M350" s="226"/>
      <c r="N350" s="226"/>
      <c r="T350" s="226"/>
      <c r="U350" s="226"/>
      <c r="AA350" s="226"/>
      <c r="AB350" s="226"/>
      <c r="AC350" s="226"/>
      <c r="AD350" s="226"/>
      <c r="AE350" s="226"/>
      <c r="AF350" s="226"/>
      <c r="AG350" s="164">
        <f t="shared" si="84"/>
        <v>0</v>
      </c>
      <c r="AH350" s="165">
        <f t="shared" si="79"/>
        <v>0</v>
      </c>
      <c r="AI350" s="167">
        <f t="shared" si="97"/>
        <v>0</v>
      </c>
      <c r="AJ350" s="5"/>
    </row>
    <row r="351" spans="1:37" x14ac:dyDescent="0.2">
      <c r="A351" s="162" t="s">
        <v>7</v>
      </c>
      <c r="F351" s="226"/>
      <c r="G351" s="226"/>
      <c r="M351" s="226"/>
      <c r="N351" s="226"/>
      <c r="T351" s="226"/>
      <c r="U351" s="226"/>
      <c r="AA351" s="226"/>
      <c r="AB351" s="226"/>
      <c r="AC351" s="226"/>
      <c r="AD351" s="226"/>
      <c r="AE351" s="226"/>
      <c r="AF351" s="226"/>
      <c r="AG351" s="164">
        <f t="shared" si="84"/>
        <v>0</v>
      </c>
      <c r="AH351" s="165">
        <f t="shared" si="79"/>
        <v>0</v>
      </c>
      <c r="AI351" s="167">
        <f t="shared" si="97"/>
        <v>0</v>
      </c>
      <c r="AJ351" s="5"/>
    </row>
    <row r="352" spans="1:37" s="17" customFormat="1" x14ac:dyDescent="0.2">
      <c r="A352" s="163" t="s">
        <v>8</v>
      </c>
      <c r="B352" s="21"/>
      <c r="C352" s="21"/>
      <c r="D352" s="21"/>
      <c r="E352" s="21"/>
      <c r="F352" s="228"/>
      <c r="G352" s="228"/>
      <c r="H352" s="21"/>
      <c r="I352" s="21"/>
      <c r="J352" s="21"/>
      <c r="K352" s="21"/>
      <c r="L352" s="21"/>
      <c r="M352" s="228"/>
      <c r="N352" s="228"/>
      <c r="O352" s="21"/>
      <c r="P352" s="21"/>
      <c r="Q352" s="21"/>
      <c r="R352" s="21"/>
      <c r="S352" s="21"/>
      <c r="T352" s="228"/>
      <c r="U352" s="228"/>
      <c r="V352" s="21"/>
      <c r="W352" s="21"/>
      <c r="X352" s="21"/>
      <c r="Y352" s="21"/>
      <c r="Z352" s="21"/>
      <c r="AA352" s="228"/>
      <c r="AB352" s="228"/>
      <c r="AC352" s="228"/>
      <c r="AD352" s="228"/>
      <c r="AE352" s="228"/>
      <c r="AF352" s="228"/>
      <c r="AG352" s="168">
        <f t="shared" si="84"/>
        <v>0</v>
      </c>
      <c r="AH352" s="169">
        <f t="shared" si="79"/>
        <v>0</v>
      </c>
      <c r="AI352" s="169">
        <f t="shared" si="97"/>
        <v>0</v>
      </c>
      <c r="AJ352" s="18"/>
      <c r="AK352" s="15"/>
    </row>
    <row r="353" spans="1:37" s="35" customFormat="1" ht="13.5" thickBot="1" x14ac:dyDescent="0.25">
      <c r="A353" s="137"/>
      <c r="B353" s="32"/>
      <c r="C353" s="32"/>
      <c r="D353" s="32"/>
      <c r="E353" s="32"/>
      <c r="F353" s="229"/>
      <c r="G353" s="229"/>
      <c r="H353" s="32"/>
      <c r="I353" s="32"/>
      <c r="J353" s="32"/>
      <c r="K353" s="32"/>
      <c r="L353" s="32"/>
      <c r="M353" s="229"/>
      <c r="N353" s="229"/>
      <c r="O353" s="32"/>
      <c r="P353" s="32"/>
      <c r="Q353" s="32"/>
      <c r="R353" s="32"/>
      <c r="S353" s="32"/>
      <c r="T353" s="229"/>
      <c r="U353" s="229"/>
      <c r="V353" s="32"/>
      <c r="W353" s="32"/>
      <c r="X353" s="32"/>
      <c r="Y353" s="32"/>
      <c r="Z353" s="32"/>
      <c r="AA353" s="229"/>
      <c r="AB353" s="229"/>
      <c r="AC353" s="229"/>
      <c r="AD353" s="229"/>
      <c r="AE353" s="229"/>
      <c r="AF353" s="229"/>
      <c r="AG353" s="138">
        <f t="shared" ref="AG353" si="98">SUM(AG344:AG352)</f>
        <v>0</v>
      </c>
      <c r="AH353" s="139">
        <f>SUM(AH344:AH352)</f>
        <v>0</v>
      </c>
      <c r="AI353" s="139">
        <f>SUM(AI344:AI352)</f>
        <v>0</v>
      </c>
      <c r="AJ353" s="40" t="e">
        <f>AG353/(AG353+AH353)</f>
        <v>#DIV/0!</v>
      </c>
      <c r="AK353" s="33"/>
    </row>
    <row r="354" spans="1:37" s="141" customFormat="1" x14ac:dyDescent="0.2">
      <c r="A354" s="170" t="str">
        <f>IF(Schülernamen!$A$34="","",Schülernamen!$A$34)</f>
        <v>Schüler33</v>
      </c>
      <c r="B354" s="232"/>
      <c r="C354" s="232"/>
      <c r="D354" s="232"/>
      <c r="E354" s="232"/>
      <c r="F354" s="224"/>
      <c r="G354" s="224"/>
      <c r="H354" s="232"/>
      <c r="I354" s="232"/>
      <c r="J354" s="232"/>
      <c r="K354" s="232"/>
      <c r="L354" s="232"/>
      <c r="M354" s="224"/>
      <c r="N354" s="224"/>
      <c r="O354" s="232"/>
      <c r="P354" s="232"/>
      <c r="Q354" s="232"/>
      <c r="R354" s="232"/>
      <c r="S354" s="232"/>
      <c r="T354" s="224"/>
      <c r="U354" s="224"/>
      <c r="V354" s="232"/>
      <c r="W354" s="232"/>
      <c r="X354" s="232"/>
      <c r="Y354" s="232"/>
      <c r="Z354" s="232"/>
      <c r="AA354" s="224"/>
      <c r="AB354" s="224"/>
      <c r="AC354" s="224"/>
      <c r="AD354" s="224"/>
      <c r="AE354" s="224"/>
      <c r="AF354" s="224"/>
      <c r="AG354" s="172">
        <f t="shared" ref="AG354:AG385" si="99">COUNTIF(B354:AF354,"e")+AH354</f>
        <v>0</v>
      </c>
      <c r="AH354" s="173">
        <f t="shared" si="79"/>
        <v>0</v>
      </c>
      <c r="AI354" s="173">
        <f>COUNT(B355:AF363)</f>
        <v>0</v>
      </c>
      <c r="AJ354" s="174" t="e">
        <f>AG354/(AG354+AH354)</f>
        <v>#DIV/0!</v>
      </c>
      <c r="AK354" s="175"/>
    </row>
    <row r="355" spans="1:37" x14ac:dyDescent="0.2">
      <c r="A355" s="151" t="s">
        <v>9</v>
      </c>
      <c r="F355" s="226"/>
      <c r="G355" s="226"/>
      <c r="M355" s="226"/>
      <c r="N355" s="226"/>
      <c r="T355" s="226"/>
      <c r="U355" s="226"/>
      <c r="AA355" s="226"/>
      <c r="AB355" s="226"/>
      <c r="AC355" s="226"/>
      <c r="AD355" s="226"/>
      <c r="AE355" s="226"/>
      <c r="AF355" s="226"/>
      <c r="AG355" s="154">
        <f t="shared" si="99"/>
        <v>0</v>
      </c>
      <c r="AH355" s="155">
        <f t="shared" ref="AH355:AH385" si="100">COUNTIF(B355:AF355,"u")</f>
        <v>0</v>
      </c>
      <c r="AI355" s="156">
        <f>SUM(B355:AF355)</f>
        <v>0</v>
      </c>
      <c r="AJ355" s="3"/>
    </row>
    <row r="356" spans="1:37" x14ac:dyDescent="0.2">
      <c r="A356" s="151" t="s">
        <v>1</v>
      </c>
      <c r="F356" s="226"/>
      <c r="G356" s="226"/>
      <c r="M356" s="226"/>
      <c r="N356" s="226"/>
      <c r="T356" s="226"/>
      <c r="U356" s="226"/>
      <c r="AA356" s="226"/>
      <c r="AB356" s="226"/>
      <c r="AC356" s="226"/>
      <c r="AD356" s="226"/>
      <c r="AE356" s="226"/>
      <c r="AF356" s="226"/>
      <c r="AG356" s="154">
        <f t="shared" si="99"/>
        <v>0</v>
      </c>
      <c r="AH356" s="155">
        <f t="shared" si="100"/>
        <v>0</v>
      </c>
      <c r="AI356" s="157">
        <f t="shared" ref="AI356:AI363" si="101">SUM(B356:AF356)</f>
        <v>0</v>
      </c>
      <c r="AJ356" s="3"/>
    </row>
    <row r="357" spans="1:37" x14ac:dyDescent="0.2">
      <c r="A357" s="151" t="s">
        <v>2</v>
      </c>
      <c r="F357" s="226"/>
      <c r="G357" s="226"/>
      <c r="M357" s="226"/>
      <c r="N357" s="226"/>
      <c r="T357" s="226"/>
      <c r="U357" s="226"/>
      <c r="AA357" s="226"/>
      <c r="AB357" s="226"/>
      <c r="AC357" s="226"/>
      <c r="AD357" s="226"/>
      <c r="AE357" s="226"/>
      <c r="AF357" s="226"/>
      <c r="AG357" s="154">
        <f t="shared" si="99"/>
        <v>0</v>
      </c>
      <c r="AH357" s="155">
        <f t="shared" si="100"/>
        <v>0</v>
      </c>
      <c r="AI357" s="157">
        <f t="shared" si="101"/>
        <v>0</v>
      </c>
      <c r="AJ357" s="3"/>
    </row>
    <row r="358" spans="1:37" x14ac:dyDescent="0.2">
      <c r="A358" s="151" t="s">
        <v>3</v>
      </c>
      <c r="F358" s="226"/>
      <c r="G358" s="226"/>
      <c r="M358" s="226"/>
      <c r="N358" s="226"/>
      <c r="T358" s="226"/>
      <c r="U358" s="226"/>
      <c r="AA358" s="226"/>
      <c r="AB358" s="226"/>
      <c r="AC358" s="226"/>
      <c r="AD358" s="226"/>
      <c r="AE358" s="226"/>
      <c r="AF358" s="226"/>
      <c r="AG358" s="154">
        <f t="shared" si="99"/>
        <v>0</v>
      </c>
      <c r="AH358" s="155">
        <f t="shared" si="100"/>
        <v>0</v>
      </c>
      <c r="AI358" s="157">
        <f t="shared" si="101"/>
        <v>0</v>
      </c>
      <c r="AJ358" s="3"/>
    </row>
    <row r="359" spans="1:37" x14ac:dyDescent="0.2">
      <c r="A359" s="151" t="s">
        <v>4</v>
      </c>
      <c r="F359" s="226"/>
      <c r="G359" s="226"/>
      <c r="M359" s="226"/>
      <c r="N359" s="226"/>
      <c r="T359" s="226"/>
      <c r="U359" s="226"/>
      <c r="AA359" s="226"/>
      <c r="AB359" s="226"/>
      <c r="AC359" s="226"/>
      <c r="AD359" s="226"/>
      <c r="AE359" s="226"/>
      <c r="AF359" s="226"/>
      <c r="AG359" s="154">
        <f t="shared" si="99"/>
        <v>0</v>
      </c>
      <c r="AH359" s="155">
        <f t="shared" si="100"/>
        <v>0</v>
      </c>
      <c r="AI359" s="157">
        <f t="shared" si="101"/>
        <v>0</v>
      </c>
      <c r="AJ359" s="3"/>
    </row>
    <row r="360" spans="1:37" x14ac:dyDescent="0.2">
      <c r="A360" s="151" t="s">
        <v>5</v>
      </c>
      <c r="F360" s="226"/>
      <c r="G360" s="226"/>
      <c r="M360" s="226"/>
      <c r="N360" s="226"/>
      <c r="T360" s="226"/>
      <c r="U360" s="226"/>
      <c r="AA360" s="226"/>
      <c r="AB360" s="226"/>
      <c r="AC360" s="226"/>
      <c r="AD360" s="226"/>
      <c r="AE360" s="226"/>
      <c r="AF360" s="226"/>
      <c r="AG360" s="154">
        <f t="shared" si="99"/>
        <v>0</v>
      </c>
      <c r="AH360" s="155">
        <f t="shared" si="100"/>
        <v>0</v>
      </c>
      <c r="AI360" s="157">
        <f t="shared" si="101"/>
        <v>0</v>
      </c>
      <c r="AJ360" s="3"/>
    </row>
    <row r="361" spans="1:37" x14ac:dyDescent="0.2">
      <c r="A361" s="151" t="s">
        <v>6</v>
      </c>
      <c r="F361" s="226"/>
      <c r="G361" s="226"/>
      <c r="M361" s="226"/>
      <c r="N361" s="226"/>
      <c r="T361" s="226"/>
      <c r="U361" s="226"/>
      <c r="AA361" s="226"/>
      <c r="AB361" s="226"/>
      <c r="AC361" s="226"/>
      <c r="AD361" s="226"/>
      <c r="AE361" s="226"/>
      <c r="AF361" s="226"/>
      <c r="AG361" s="154">
        <f t="shared" si="99"/>
        <v>0</v>
      </c>
      <c r="AH361" s="155">
        <f t="shared" si="100"/>
        <v>0</v>
      </c>
      <c r="AI361" s="157">
        <f t="shared" si="101"/>
        <v>0</v>
      </c>
      <c r="AJ361" s="3"/>
    </row>
    <row r="362" spans="1:37" x14ac:dyDescent="0.2">
      <c r="A362" s="151" t="s">
        <v>7</v>
      </c>
      <c r="F362" s="226"/>
      <c r="G362" s="226"/>
      <c r="M362" s="226"/>
      <c r="N362" s="226"/>
      <c r="T362" s="226"/>
      <c r="U362" s="226"/>
      <c r="AA362" s="226"/>
      <c r="AB362" s="226"/>
      <c r="AC362" s="226"/>
      <c r="AD362" s="226"/>
      <c r="AE362" s="226"/>
      <c r="AF362" s="226"/>
      <c r="AG362" s="154">
        <f t="shared" si="99"/>
        <v>0</v>
      </c>
      <c r="AH362" s="155">
        <f t="shared" si="100"/>
        <v>0</v>
      </c>
      <c r="AI362" s="157">
        <f t="shared" si="101"/>
        <v>0</v>
      </c>
      <c r="AJ362" s="3"/>
    </row>
    <row r="363" spans="1:37" s="17" customFormat="1" x14ac:dyDescent="0.2">
      <c r="A363" s="152" t="s">
        <v>8</v>
      </c>
      <c r="B363" s="21"/>
      <c r="C363" s="21"/>
      <c r="D363" s="21"/>
      <c r="E363" s="21"/>
      <c r="F363" s="228"/>
      <c r="G363" s="228"/>
      <c r="H363" s="21"/>
      <c r="I363" s="21"/>
      <c r="J363" s="21"/>
      <c r="K363" s="21"/>
      <c r="L363" s="21"/>
      <c r="M363" s="228"/>
      <c r="N363" s="228"/>
      <c r="O363" s="21"/>
      <c r="P363" s="21"/>
      <c r="Q363" s="21"/>
      <c r="R363" s="21"/>
      <c r="S363" s="21"/>
      <c r="T363" s="228"/>
      <c r="U363" s="228"/>
      <c r="V363" s="21"/>
      <c r="W363" s="21"/>
      <c r="X363" s="21"/>
      <c r="Y363" s="21"/>
      <c r="Z363" s="21"/>
      <c r="AA363" s="228"/>
      <c r="AB363" s="228"/>
      <c r="AC363" s="228"/>
      <c r="AD363" s="228"/>
      <c r="AE363" s="228"/>
      <c r="AF363" s="228"/>
      <c r="AG363" s="158">
        <f t="shared" si="99"/>
        <v>0</v>
      </c>
      <c r="AH363" s="159">
        <f t="shared" si="100"/>
        <v>0</v>
      </c>
      <c r="AI363" s="159">
        <f t="shared" si="101"/>
        <v>0</v>
      </c>
      <c r="AJ363" s="14"/>
      <c r="AK363" s="15"/>
    </row>
    <row r="364" spans="1:37" s="140" customFormat="1" ht="13.5" thickBot="1" x14ac:dyDescent="0.25">
      <c r="A364" s="153"/>
      <c r="B364" s="32"/>
      <c r="C364" s="32"/>
      <c r="D364" s="32"/>
      <c r="E364" s="32"/>
      <c r="F364" s="229"/>
      <c r="G364" s="229"/>
      <c r="H364" s="32"/>
      <c r="I364" s="32"/>
      <c r="J364" s="32"/>
      <c r="K364" s="32"/>
      <c r="L364" s="32"/>
      <c r="M364" s="229"/>
      <c r="N364" s="229"/>
      <c r="O364" s="32"/>
      <c r="P364" s="32"/>
      <c r="Q364" s="32"/>
      <c r="R364" s="32"/>
      <c r="S364" s="32"/>
      <c r="T364" s="229"/>
      <c r="U364" s="229"/>
      <c r="V364" s="32"/>
      <c r="W364" s="32"/>
      <c r="X364" s="32"/>
      <c r="Y364" s="32"/>
      <c r="Z364" s="32"/>
      <c r="AA364" s="229"/>
      <c r="AB364" s="229"/>
      <c r="AC364" s="229"/>
      <c r="AD364" s="229"/>
      <c r="AE364" s="229"/>
      <c r="AF364" s="229"/>
      <c r="AG364" s="160">
        <f t="shared" ref="AG364" si="102">SUM(AG355:AG363)</f>
        <v>0</v>
      </c>
      <c r="AH364" s="161">
        <f>SUM(AH355:AH363)</f>
        <v>0</v>
      </c>
      <c r="AI364" s="161">
        <f>SUM(AI355:AI363)</f>
        <v>0</v>
      </c>
      <c r="AJ364" s="40" t="e">
        <f>AG364/(AG364+AH364)</f>
        <v>#DIV/0!</v>
      </c>
      <c r="AK364" s="178"/>
    </row>
    <row r="365" spans="1:37" s="31" customFormat="1" x14ac:dyDescent="0.2">
      <c r="A365" s="129" t="str">
        <f>IF(Schülernamen!$A$35="","",Schülernamen!$A$35)</f>
        <v>Schüler34</v>
      </c>
      <c r="B365" s="232"/>
      <c r="C365" s="232"/>
      <c r="D365" s="232"/>
      <c r="E365" s="232"/>
      <c r="F365" s="224"/>
      <c r="G365" s="224"/>
      <c r="H365" s="232"/>
      <c r="I365" s="232"/>
      <c r="J365" s="232"/>
      <c r="K365" s="232"/>
      <c r="L365" s="232"/>
      <c r="M365" s="224"/>
      <c r="N365" s="224"/>
      <c r="O365" s="232"/>
      <c r="P365" s="232"/>
      <c r="Q365" s="232"/>
      <c r="R365" s="232"/>
      <c r="S365" s="232"/>
      <c r="T365" s="224"/>
      <c r="U365" s="224"/>
      <c r="V365" s="232"/>
      <c r="W365" s="232"/>
      <c r="X365" s="232"/>
      <c r="Y365" s="232"/>
      <c r="Z365" s="232"/>
      <c r="AA365" s="224"/>
      <c r="AB365" s="224"/>
      <c r="AC365" s="224"/>
      <c r="AD365" s="224"/>
      <c r="AE365" s="224"/>
      <c r="AF365" s="224"/>
      <c r="AG365" s="131">
        <f t="shared" ref="AG365:AG374" si="103">COUNTIF(B365:AF365,"e")+AH365</f>
        <v>0</v>
      </c>
      <c r="AH365" s="132">
        <f t="shared" si="100"/>
        <v>0</v>
      </c>
      <c r="AI365" s="132">
        <f>COUNT(B366:AF374)</f>
        <v>0</v>
      </c>
      <c r="AJ365" s="133" t="e">
        <f>AG365/(AG365+AH365)</f>
        <v>#DIV/0!</v>
      </c>
      <c r="AK365" s="134"/>
    </row>
    <row r="366" spans="1:37" x14ac:dyDescent="0.2">
      <c r="A366" s="162" t="s">
        <v>9</v>
      </c>
      <c r="F366" s="226"/>
      <c r="G366" s="226"/>
      <c r="M366" s="226"/>
      <c r="N366" s="226"/>
      <c r="T366" s="226"/>
      <c r="U366" s="226"/>
      <c r="AA366" s="226"/>
      <c r="AB366" s="226"/>
      <c r="AC366" s="226"/>
      <c r="AD366" s="226"/>
      <c r="AE366" s="226"/>
      <c r="AF366" s="226"/>
      <c r="AG366" s="164">
        <f t="shared" si="103"/>
        <v>0</v>
      </c>
      <c r="AH366" s="165">
        <f t="shared" si="100"/>
        <v>0</v>
      </c>
      <c r="AI366" s="166">
        <f>SUM(B366:AF366)</f>
        <v>0</v>
      </c>
      <c r="AJ366" s="5"/>
    </row>
    <row r="367" spans="1:37" x14ac:dyDescent="0.2">
      <c r="A367" s="162" t="s">
        <v>1</v>
      </c>
      <c r="F367" s="226"/>
      <c r="G367" s="226"/>
      <c r="M367" s="226"/>
      <c r="N367" s="226"/>
      <c r="T367" s="226"/>
      <c r="U367" s="226"/>
      <c r="AA367" s="226"/>
      <c r="AB367" s="226"/>
      <c r="AC367" s="226"/>
      <c r="AD367" s="226"/>
      <c r="AE367" s="226"/>
      <c r="AF367" s="226"/>
      <c r="AG367" s="164">
        <f t="shared" si="103"/>
        <v>0</v>
      </c>
      <c r="AH367" s="165">
        <f t="shared" si="100"/>
        <v>0</v>
      </c>
      <c r="AI367" s="167">
        <f t="shared" ref="AI367:AI374" si="104">SUM(B367:AF367)</f>
        <v>0</v>
      </c>
      <c r="AJ367" s="5"/>
    </row>
    <row r="368" spans="1:37" x14ac:dyDescent="0.2">
      <c r="A368" s="162" t="s">
        <v>2</v>
      </c>
      <c r="F368" s="226"/>
      <c r="G368" s="226"/>
      <c r="M368" s="226"/>
      <c r="N368" s="226"/>
      <c r="T368" s="226"/>
      <c r="U368" s="226"/>
      <c r="AA368" s="226"/>
      <c r="AB368" s="226"/>
      <c r="AC368" s="226"/>
      <c r="AD368" s="226"/>
      <c r="AE368" s="226"/>
      <c r="AF368" s="226"/>
      <c r="AG368" s="164">
        <f t="shared" si="103"/>
        <v>0</v>
      </c>
      <c r="AH368" s="165">
        <f t="shared" si="100"/>
        <v>0</v>
      </c>
      <c r="AI368" s="167">
        <f t="shared" si="104"/>
        <v>0</v>
      </c>
      <c r="AJ368" s="5"/>
    </row>
    <row r="369" spans="1:37" x14ac:dyDescent="0.2">
      <c r="A369" s="162" t="s">
        <v>3</v>
      </c>
      <c r="F369" s="226"/>
      <c r="G369" s="226"/>
      <c r="M369" s="226"/>
      <c r="N369" s="226"/>
      <c r="T369" s="226"/>
      <c r="U369" s="226"/>
      <c r="AA369" s="226"/>
      <c r="AB369" s="226"/>
      <c r="AC369" s="226"/>
      <c r="AD369" s="226"/>
      <c r="AE369" s="226"/>
      <c r="AF369" s="226"/>
      <c r="AG369" s="164">
        <f t="shared" si="103"/>
        <v>0</v>
      </c>
      <c r="AH369" s="165">
        <f t="shared" si="100"/>
        <v>0</v>
      </c>
      <c r="AI369" s="167">
        <f t="shared" si="104"/>
        <v>0</v>
      </c>
      <c r="AJ369" s="5"/>
    </row>
    <row r="370" spans="1:37" x14ac:dyDescent="0.2">
      <c r="A370" s="162" t="s">
        <v>4</v>
      </c>
      <c r="F370" s="226"/>
      <c r="G370" s="226"/>
      <c r="M370" s="226"/>
      <c r="N370" s="226"/>
      <c r="T370" s="226"/>
      <c r="U370" s="226"/>
      <c r="AA370" s="226"/>
      <c r="AB370" s="226"/>
      <c r="AC370" s="226"/>
      <c r="AD370" s="226"/>
      <c r="AE370" s="226"/>
      <c r="AF370" s="226"/>
      <c r="AG370" s="164">
        <f t="shared" si="103"/>
        <v>0</v>
      </c>
      <c r="AH370" s="165">
        <f t="shared" si="100"/>
        <v>0</v>
      </c>
      <c r="AI370" s="167">
        <f t="shared" si="104"/>
        <v>0</v>
      </c>
      <c r="AJ370" s="5"/>
    </row>
    <row r="371" spans="1:37" x14ac:dyDescent="0.2">
      <c r="A371" s="162" t="s">
        <v>5</v>
      </c>
      <c r="F371" s="226"/>
      <c r="G371" s="226"/>
      <c r="M371" s="226"/>
      <c r="N371" s="226"/>
      <c r="T371" s="226"/>
      <c r="U371" s="226"/>
      <c r="AA371" s="226"/>
      <c r="AB371" s="226"/>
      <c r="AC371" s="226"/>
      <c r="AD371" s="226"/>
      <c r="AE371" s="226"/>
      <c r="AF371" s="226"/>
      <c r="AG371" s="164">
        <f t="shared" si="103"/>
        <v>0</v>
      </c>
      <c r="AH371" s="165">
        <f t="shared" si="100"/>
        <v>0</v>
      </c>
      <c r="AI371" s="167">
        <f t="shared" si="104"/>
        <v>0</v>
      </c>
      <c r="AJ371" s="5"/>
    </row>
    <row r="372" spans="1:37" x14ac:dyDescent="0.2">
      <c r="A372" s="162" t="s">
        <v>6</v>
      </c>
      <c r="F372" s="226"/>
      <c r="G372" s="226"/>
      <c r="M372" s="226"/>
      <c r="N372" s="226"/>
      <c r="T372" s="226"/>
      <c r="U372" s="226"/>
      <c r="AA372" s="226"/>
      <c r="AB372" s="226"/>
      <c r="AC372" s="226"/>
      <c r="AD372" s="226"/>
      <c r="AE372" s="226"/>
      <c r="AF372" s="226"/>
      <c r="AG372" s="164">
        <f t="shared" si="103"/>
        <v>0</v>
      </c>
      <c r="AH372" s="165">
        <f t="shared" si="100"/>
        <v>0</v>
      </c>
      <c r="AI372" s="167">
        <f t="shared" si="104"/>
        <v>0</v>
      </c>
      <c r="AJ372" s="5"/>
    </row>
    <row r="373" spans="1:37" x14ac:dyDescent="0.2">
      <c r="A373" s="162" t="s">
        <v>7</v>
      </c>
      <c r="F373" s="226"/>
      <c r="G373" s="226"/>
      <c r="M373" s="226"/>
      <c r="N373" s="226"/>
      <c r="T373" s="226"/>
      <c r="U373" s="226"/>
      <c r="AA373" s="226"/>
      <c r="AB373" s="226"/>
      <c r="AC373" s="226"/>
      <c r="AD373" s="226"/>
      <c r="AE373" s="226"/>
      <c r="AF373" s="226"/>
      <c r="AG373" s="164">
        <f t="shared" si="103"/>
        <v>0</v>
      </c>
      <c r="AH373" s="165">
        <f t="shared" si="100"/>
        <v>0</v>
      </c>
      <c r="AI373" s="167">
        <f t="shared" si="104"/>
        <v>0</v>
      </c>
      <c r="AJ373" s="5"/>
    </row>
    <row r="374" spans="1:37" s="17" customFormat="1" x14ac:dyDescent="0.2">
      <c r="A374" s="163" t="s">
        <v>8</v>
      </c>
      <c r="B374" s="21"/>
      <c r="C374" s="21"/>
      <c r="D374" s="21"/>
      <c r="E374" s="21"/>
      <c r="F374" s="228"/>
      <c r="G374" s="228"/>
      <c r="H374" s="21"/>
      <c r="I374" s="21"/>
      <c r="J374" s="21"/>
      <c r="K374" s="21"/>
      <c r="L374" s="21"/>
      <c r="M374" s="228"/>
      <c r="N374" s="228"/>
      <c r="O374" s="21"/>
      <c r="P374" s="21"/>
      <c r="Q374" s="21"/>
      <c r="R374" s="21"/>
      <c r="S374" s="21"/>
      <c r="T374" s="228"/>
      <c r="U374" s="228"/>
      <c r="V374" s="21"/>
      <c r="W374" s="21"/>
      <c r="X374" s="21"/>
      <c r="Y374" s="21"/>
      <c r="Z374" s="21"/>
      <c r="AA374" s="228"/>
      <c r="AB374" s="228"/>
      <c r="AC374" s="228"/>
      <c r="AD374" s="228"/>
      <c r="AE374" s="228"/>
      <c r="AF374" s="228"/>
      <c r="AG374" s="168">
        <f t="shared" si="103"/>
        <v>0</v>
      </c>
      <c r="AH374" s="169">
        <f t="shared" si="100"/>
        <v>0</v>
      </c>
      <c r="AI374" s="169">
        <f t="shared" si="104"/>
        <v>0</v>
      </c>
      <c r="AJ374" s="18"/>
      <c r="AK374" s="15"/>
    </row>
    <row r="375" spans="1:37" s="35" customFormat="1" ht="13.5" thickBot="1" x14ac:dyDescent="0.25">
      <c r="A375" s="137"/>
      <c r="B375" s="32"/>
      <c r="C375" s="32"/>
      <c r="D375" s="32"/>
      <c r="E375" s="32"/>
      <c r="F375" s="229"/>
      <c r="G375" s="229"/>
      <c r="H375" s="32"/>
      <c r="I375" s="32"/>
      <c r="J375" s="32"/>
      <c r="K375" s="32"/>
      <c r="L375" s="32"/>
      <c r="M375" s="229"/>
      <c r="N375" s="229"/>
      <c r="O375" s="32"/>
      <c r="P375" s="32"/>
      <c r="Q375" s="32"/>
      <c r="R375" s="32"/>
      <c r="S375" s="32"/>
      <c r="T375" s="229"/>
      <c r="U375" s="229"/>
      <c r="V375" s="32"/>
      <c r="W375" s="32"/>
      <c r="X375" s="32"/>
      <c r="Y375" s="32"/>
      <c r="Z375" s="32"/>
      <c r="AA375" s="229"/>
      <c r="AB375" s="229"/>
      <c r="AC375" s="229"/>
      <c r="AD375" s="229"/>
      <c r="AE375" s="229"/>
      <c r="AF375" s="229"/>
      <c r="AG375" s="138">
        <f t="shared" ref="AG375" si="105">SUM(AG366:AG374)</f>
        <v>0</v>
      </c>
      <c r="AH375" s="139">
        <f>SUM(AH366:AH374)</f>
        <v>0</v>
      </c>
      <c r="AI375" s="139">
        <f>SUM(AI366:AI374)</f>
        <v>0</v>
      </c>
      <c r="AJ375" s="40" t="e">
        <f>AG375/(AG375+AH375)</f>
        <v>#DIV/0!</v>
      </c>
      <c r="AK375" s="33"/>
    </row>
    <row r="376" spans="1:37" s="141" customFormat="1" x14ac:dyDescent="0.2">
      <c r="A376" s="170" t="str">
        <f>IF(Schülernamen!$A$36="","",Schülernamen!$A$36)</f>
        <v>Schüler35</v>
      </c>
      <c r="B376" s="232"/>
      <c r="C376" s="232"/>
      <c r="D376" s="232"/>
      <c r="E376" s="232"/>
      <c r="F376" s="224"/>
      <c r="G376" s="224"/>
      <c r="H376" s="232"/>
      <c r="I376" s="232"/>
      <c r="J376" s="232"/>
      <c r="K376" s="232"/>
      <c r="L376" s="232"/>
      <c r="M376" s="224"/>
      <c r="N376" s="224"/>
      <c r="O376" s="232"/>
      <c r="P376" s="232"/>
      <c r="Q376" s="232"/>
      <c r="R376" s="232"/>
      <c r="S376" s="232"/>
      <c r="T376" s="224"/>
      <c r="U376" s="224"/>
      <c r="V376" s="232"/>
      <c r="W376" s="232"/>
      <c r="X376" s="232"/>
      <c r="Y376" s="232"/>
      <c r="Z376" s="232"/>
      <c r="AA376" s="224"/>
      <c r="AB376" s="224"/>
      <c r="AC376" s="224"/>
      <c r="AD376" s="224"/>
      <c r="AE376" s="224"/>
      <c r="AF376" s="224"/>
      <c r="AG376" s="172">
        <f t="shared" ref="AG376:AG378" si="106">COUNTIF(B376:AF376,"e")+AH376</f>
        <v>0</v>
      </c>
      <c r="AH376" s="173">
        <f t="shared" si="100"/>
        <v>0</v>
      </c>
      <c r="AI376" s="173">
        <f>COUNT(B377:AF385)</f>
        <v>0</v>
      </c>
      <c r="AJ376" s="174" t="e">
        <f>AG376/(AG376+AH376)</f>
        <v>#DIV/0!</v>
      </c>
      <c r="AK376" s="175"/>
    </row>
    <row r="377" spans="1:37" x14ac:dyDescent="0.2">
      <c r="A377" s="151" t="s">
        <v>9</v>
      </c>
      <c r="F377" s="226"/>
      <c r="G377" s="226"/>
      <c r="M377" s="226"/>
      <c r="N377" s="226"/>
      <c r="T377" s="226"/>
      <c r="U377" s="226"/>
      <c r="AA377" s="226"/>
      <c r="AB377" s="226"/>
      <c r="AC377" s="226"/>
      <c r="AD377" s="226"/>
      <c r="AE377" s="226"/>
      <c r="AF377" s="226"/>
      <c r="AG377" s="154">
        <f t="shared" si="106"/>
        <v>0</v>
      </c>
      <c r="AH377" s="155">
        <f t="shared" si="100"/>
        <v>0</v>
      </c>
      <c r="AI377" s="156">
        <f>SUM(B377:AF377)</f>
        <v>0</v>
      </c>
      <c r="AJ377" s="3"/>
    </row>
    <row r="378" spans="1:37" x14ac:dyDescent="0.2">
      <c r="A378" s="151" t="s">
        <v>1</v>
      </c>
      <c r="F378" s="226"/>
      <c r="G378" s="226"/>
      <c r="M378" s="226"/>
      <c r="N378" s="226"/>
      <c r="T378" s="226"/>
      <c r="U378" s="226"/>
      <c r="AA378" s="226"/>
      <c r="AB378" s="226"/>
      <c r="AC378" s="226"/>
      <c r="AD378" s="226"/>
      <c r="AE378" s="226"/>
      <c r="AF378" s="226"/>
      <c r="AG378" s="154">
        <f t="shared" si="106"/>
        <v>0</v>
      </c>
      <c r="AH378" s="155">
        <f t="shared" si="100"/>
        <v>0</v>
      </c>
      <c r="AI378" s="157">
        <f t="shared" ref="AI378:AI385" si="107">SUM(B378:AF378)</f>
        <v>0</v>
      </c>
      <c r="AJ378" s="3"/>
    </row>
    <row r="379" spans="1:37" x14ac:dyDescent="0.2">
      <c r="A379" s="151" t="s">
        <v>2</v>
      </c>
      <c r="F379" s="226"/>
      <c r="G379" s="226"/>
      <c r="M379" s="226"/>
      <c r="N379" s="226"/>
      <c r="T379" s="226"/>
      <c r="U379" s="226"/>
      <c r="AA379" s="226"/>
      <c r="AB379" s="226"/>
      <c r="AC379" s="226"/>
      <c r="AD379" s="226"/>
      <c r="AE379" s="226"/>
      <c r="AF379" s="226"/>
      <c r="AG379" s="154">
        <f t="shared" si="99"/>
        <v>0</v>
      </c>
      <c r="AH379" s="155">
        <f t="shared" si="100"/>
        <v>0</v>
      </c>
      <c r="AI379" s="157">
        <f t="shared" si="107"/>
        <v>0</v>
      </c>
      <c r="AJ379" s="3"/>
    </row>
    <row r="380" spans="1:37" x14ac:dyDescent="0.2">
      <c r="A380" s="151" t="s">
        <v>3</v>
      </c>
      <c r="F380" s="226"/>
      <c r="G380" s="226"/>
      <c r="M380" s="226"/>
      <c r="N380" s="226"/>
      <c r="T380" s="226"/>
      <c r="U380" s="226"/>
      <c r="AA380" s="226"/>
      <c r="AB380" s="226"/>
      <c r="AC380" s="226"/>
      <c r="AD380" s="226"/>
      <c r="AE380" s="226"/>
      <c r="AF380" s="226"/>
      <c r="AG380" s="154">
        <f t="shared" si="99"/>
        <v>0</v>
      </c>
      <c r="AH380" s="155">
        <f t="shared" si="100"/>
        <v>0</v>
      </c>
      <c r="AI380" s="157">
        <f t="shared" si="107"/>
        <v>0</v>
      </c>
      <c r="AJ380" s="3"/>
    </row>
    <row r="381" spans="1:37" x14ac:dyDescent="0.2">
      <c r="A381" s="151" t="s">
        <v>4</v>
      </c>
      <c r="F381" s="226"/>
      <c r="G381" s="226"/>
      <c r="M381" s="226"/>
      <c r="N381" s="226"/>
      <c r="T381" s="226"/>
      <c r="U381" s="226"/>
      <c r="AA381" s="226"/>
      <c r="AB381" s="226"/>
      <c r="AC381" s="226"/>
      <c r="AD381" s="226"/>
      <c r="AE381" s="226"/>
      <c r="AF381" s="226"/>
      <c r="AG381" s="154">
        <f t="shared" si="99"/>
        <v>0</v>
      </c>
      <c r="AH381" s="155">
        <f t="shared" si="100"/>
        <v>0</v>
      </c>
      <c r="AI381" s="157">
        <f t="shared" si="107"/>
        <v>0</v>
      </c>
      <c r="AJ381" s="3"/>
    </row>
    <row r="382" spans="1:37" x14ac:dyDescent="0.2">
      <c r="A382" s="151" t="s">
        <v>5</v>
      </c>
      <c r="F382" s="226"/>
      <c r="G382" s="226"/>
      <c r="M382" s="226"/>
      <c r="N382" s="226"/>
      <c r="T382" s="226"/>
      <c r="U382" s="226"/>
      <c r="AA382" s="226"/>
      <c r="AB382" s="226"/>
      <c r="AC382" s="226"/>
      <c r="AD382" s="226"/>
      <c r="AE382" s="226"/>
      <c r="AF382" s="226"/>
      <c r="AG382" s="154">
        <f t="shared" si="99"/>
        <v>0</v>
      </c>
      <c r="AH382" s="155">
        <f t="shared" si="100"/>
        <v>0</v>
      </c>
      <c r="AI382" s="157">
        <f t="shared" si="107"/>
        <v>0</v>
      </c>
      <c r="AJ382" s="3"/>
    </row>
    <row r="383" spans="1:37" x14ac:dyDescent="0.2">
      <c r="A383" s="151" t="s">
        <v>6</v>
      </c>
      <c r="F383" s="226"/>
      <c r="G383" s="226"/>
      <c r="M383" s="226"/>
      <c r="N383" s="226"/>
      <c r="T383" s="226"/>
      <c r="U383" s="226"/>
      <c r="AA383" s="226"/>
      <c r="AB383" s="226"/>
      <c r="AC383" s="226"/>
      <c r="AD383" s="226"/>
      <c r="AE383" s="226"/>
      <c r="AF383" s="226"/>
      <c r="AG383" s="154">
        <f t="shared" si="99"/>
        <v>0</v>
      </c>
      <c r="AH383" s="155">
        <f t="shared" si="100"/>
        <v>0</v>
      </c>
      <c r="AI383" s="157">
        <f t="shared" si="107"/>
        <v>0</v>
      </c>
      <c r="AJ383" s="3"/>
    </row>
    <row r="384" spans="1:37" x14ac:dyDescent="0.2">
      <c r="A384" s="151" t="s">
        <v>7</v>
      </c>
      <c r="F384" s="226"/>
      <c r="G384" s="226"/>
      <c r="M384" s="226"/>
      <c r="N384" s="226"/>
      <c r="T384" s="226"/>
      <c r="U384" s="226"/>
      <c r="AA384" s="226"/>
      <c r="AB384" s="226"/>
      <c r="AC384" s="226"/>
      <c r="AD384" s="226"/>
      <c r="AE384" s="226"/>
      <c r="AF384" s="226"/>
      <c r="AG384" s="154">
        <f t="shared" si="99"/>
        <v>0</v>
      </c>
      <c r="AH384" s="155">
        <f t="shared" si="100"/>
        <v>0</v>
      </c>
      <c r="AI384" s="157">
        <f t="shared" si="107"/>
        <v>0</v>
      </c>
      <c r="AJ384" s="3"/>
    </row>
    <row r="385" spans="1:43" s="17" customFormat="1" x14ac:dyDescent="0.2">
      <c r="A385" s="152" t="s">
        <v>8</v>
      </c>
      <c r="B385" s="21"/>
      <c r="C385" s="21"/>
      <c r="D385" s="21"/>
      <c r="E385" s="21"/>
      <c r="F385" s="228"/>
      <c r="G385" s="228"/>
      <c r="H385" s="21"/>
      <c r="I385" s="21"/>
      <c r="J385" s="21"/>
      <c r="K385" s="21"/>
      <c r="L385" s="21"/>
      <c r="M385" s="228"/>
      <c r="N385" s="228"/>
      <c r="O385" s="21"/>
      <c r="P385" s="21"/>
      <c r="Q385" s="21"/>
      <c r="R385" s="21"/>
      <c r="S385" s="21"/>
      <c r="T385" s="228"/>
      <c r="U385" s="228"/>
      <c r="V385" s="21"/>
      <c r="W385" s="21"/>
      <c r="X385" s="21"/>
      <c r="Y385" s="21"/>
      <c r="Z385" s="21"/>
      <c r="AA385" s="228"/>
      <c r="AB385" s="228"/>
      <c r="AC385" s="228"/>
      <c r="AD385" s="228"/>
      <c r="AE385" s="228"/>
      <c r="AF385" s="228"/>
      <c r="AG385" s="158">
        <f t="shared" si="99"/>
        <v>0</v>
      </c>
      <c r="AH385" s="159">
        <f t="shared" si="100"/>
        <v>0</v>
      </c>
      <c r="AI385" s="159">
        <f t="shared" si="107"/>
        <v>0</v>
      </c>
      <c r="AJ385" s="14"/>
      <c r="AK385" s="15"/>
    </row>
    <row r="386" spans="1:43" s="140" customFormat="1" ht="13.5" thickBot="1" x14ac:dyDescent="0.25">
      <c r="A386" s="153"/>
      <c r="B386" s="32"/>
      <c r="C386" s="32"/>
      <c r="D386" s="32"/>
      <c r="E386" s="32"/>
      <c r="F386" s="229"/>
      <c r="G386" s="229"/>
      <c r="H386" s="32"/>
      <c r="I386" s="32"/>
      <c r="J386" s="32"/>
      <c r="K386" s="32"/>
      <c r="L386" s="32"/>
      <c r="M386" s="229"/>
      <c r="N386" s="229"/>
      <c r="O386" s="32"/>
      <c r="P386" s="32"/>
      <c r="Q386" s="32"/>
      <c r="R386" s="32"/>
      <c r="S386" s="32"/>
      <c r="T386" s="229"/>
      <c r="U386" s="229"/>
      <c r="V386" s="32"/>
      <c r="W386" s="32"/>
      <c r="X386" s="32"/>
      <c r="Y386" s="32"/>
      <c r="Z386" s="32"/>
      <c r="AA386" s="229"/>
      <c r="AB386" s="229"/>
      <c r="AC386" s="229"/>
      <c r="AD386" s="229"/>
      <c r="AE386" s="229"/>
      <c r="AF386" s="229"/>
      <c r="AG386" s="160">
        <f t="shared" ref="AG386" si="108">SUM(AG377:AG385)</f>
        <v>0</v>
      </c>
      <c r="AH386" s="161">
        <f>SUM(AH377:AH385)</f>
        <v>0</v>
      </c>
      <c r="AI386" s="161">
        <f>SUM(AI377:AI385)</f>
        <v>0</v>
      </c>
      <c r="AJ386" s="40" t="e">
        <f>AG386/(AG386+AH386)</f>
        <v>#DIV/0!</v>
      </c>
      <c r="AK386" s="178"/>
    </row>
    <row r="387" spans="1:43" s="6" customFormat="1" x14ac:dyDescent="0.2">
      <c r="A387" s="22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42"/>
      <c r="AH387" s="23"/>
      <c r="AI387" s="23"/>
      <c r="AJ387" s="24"/>
      <c r="AK387" s="25"/>
      <c r="AL387" s="24"/>
      <c r="AM387" s="24"/>
      <c r="AN387" s="24"/>
      <c r="AO387" s="24"/>
      <c r="AP387" s="24"/>
      <c r="AQ387" s="24"/>
    </row>
    <row r="388" spans="1:43" s="6" customFormat="1" x14ac:dyDescent="0.2">
      <c r="A388" s="22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42"/>
      <c r="AH388" s="23"/>
      <c r="AI388" s="23"/>
      <c r="AJ388" s="24"/>
      <c r="AK388" s="25"/>
      <c r="AL388" s="24"/>
      <c r="AM388" s="24"/>
      <c r="AN388" s="24"/>
      <c r="AO388" s="24"/>
      <c r="AP388" s="24"/>
      <c r="AQ388" s="24"/>
    </row>
    <row r="389" spans="1:43" s="6" customFormat="1" x14ac:dyDescent="0.2">
      <c r="A389" s="22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42"/>
      <c r="AH389" s="23"/>
      <c r="AI389" s="23"/>
      <c r="AJ389" s="24"/>
      <c r="AK389" s="25"/>
      <c r="AL389" s="24"/>
      <c r="AM389" s="24"/>
      <c r="AN389" s="24"/>
      <c r="AO389" s="24"/>
      <c r="AP389" s="24"/>
      <c r="AQ389" s="24"/>
    </row>
    <row r="390" spans="1:43" s="6" customFormat="1" x14ac:dyDescent="0.2">
      <c r="A390" s="22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42"/>
      <c r="AH390" s="23"/>
      <c r="AI390" s="23"/>
      <c r="AJ390" s="24"/>
      <c r="AK390" s="25"/>
      <c r="AL390" s="24"/>
      <c r="AM390" s="24"/>
      <c r="AN390" s="24"/>
      <c r="AO390" s="24"/>
      <c r="AP390" s="24"/>
      <c r="AQ390" s="24"/>
    </row>
    <row r="391" spans="1:43" s="6" customFormat="1" x14ac:dyDescent="0.2">
      <c r="A391" s="22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42"/>
      <c r="AH391" s="23"/>
      <c r="AI391" s="23"/>
      <c r="AJ391" s="24"/>
      <c r="AK391" s="25"/>
      <c r="AL391" s="24"/>
      <c r="AM391" s="24"/>
      <c r="AN391" s="24"/>
      <c r="AO391" s="24"/>
      <c r="AP391" s="24"/>
      <c r="AQ391" s="24"/>
    </row>
    <row r="392" spans="1:43" s="6" customFormat="1" x14ac:dyDescent="0.2">
      <c r="A392" s="22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42"/>
      <c r="AH392" s="23"/>
      <c r="AI392" s="23"/>
      <c r="AJ392" s="24"/>
      <c r="AK392" s="25"/>
      <c r="AL392" s="24"/>
      <c r="AM392" s="24"/>
      <c r="AN392" s="24"/>
      <c r="AO392" s="24"/>
      <c r="AP392" s="24"/>
      <c r="AQ392" s="24"/>
    </row>
    <row r="393" spans="1:43" s="6" customFormat="1" x14ac:dyDescent="0.2">
      <c r="A393" s="22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42"/>
      <c r="AH393" s="23"/>
      <c r="AI393" s="23"/>
      <c r="AJ393" s="24"/>
      <c r="AK393" s="25"/>
      <c r="AL393" s="24"/>
      <c r="AM393" s="24"/>
      <c r="AN393" s="24"/>
      <c r="AO393" s="24"/>
      <c r="AP393" s="24"/>
      <c r="AQ393" s="24"/>
    </row>
    <row r="394" spans="1:43" s="6" customFormat="1" x14ac:dyDescent="0.2">
      <c r="A394" s="22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42"/>
      <c r="AH394" s="23"/>
      <c r="AI394" s="23"/>
      <c r="AJ394" s="24"/>
      <c r="AK394" s="25"/>
      <c r="AL394" s="24"/>
      <c r="AM394" s="24"/>
      <c r="AN394" s="24"/>
      <c r="AO394" s="24"/>
      <c r="AP394" s="24"/>
      <c r="AQ394" s="24"/>
    </row>
    <row r="395" spans="1:43" s="6" customFormat="1" x14ac:dyDescent="0.2">
      <c r="A395" s="22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42"/>
      <c r="AH395" s="23"/>
      <c r="AI395" s="23"/>
      <c r="AJ395" s="24"/>
      <c r="AK395" s="25"/>
      <c r="AL395" s="24"/>
      <c r="AM395" s="24"/>
      <c r="AN395" s="24"/>
      <c r="AO395" s="24"/>
      <c r="AP395" s="24"/>
      <c r="AQ395" s="24"/>
    </row>
    <row r="396" spans="1:43" s="6" customFormat="1" x14ac:dyDescent="0.2">
      <c r="A396" s="22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42"/>
      <c r="AH396" s="23"/>
      <c r="AI396" s="23"/>
      <c r="AJ396" s="24"/>
      <c r="AK396" s="25"/>
      <c r="AL396" s="24"/>
      <c r="AM396" s="24"/>
      <c r="AN396" s="24"/>
      <c r="AO396" s="24"/>
      <c r="AP396" s="24"/>
      <c r="AQ396" s="24"/>
    </row>
    <row r="397" spans="1:43" s="6" customFormat="1" x14ac:dyDescent="0.2">
      <c r="A397" s="22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42"/>
      <c r="AH397" s="23"/>
      <c r="AI397" s="23"/>
      <c r="AJ397" s="24"/>
      <c r="AK397" s="25"/>
      <c r="AL397" s="24"/>
      <c r="AM397" s="24"/>
      <c r="AN397" s="24"/>
      <c r="AO397" s="24"/>
      <c r="AP397" s="24"/>
      <c r="AQ397" s="24"/>
    </row>
    <row r="398" spans="1:43" s="6" customFormat="1" x14ac:dyDescent="0.2">
      <c r="A398" s="22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42"/>
      <c r="AH398" s="23"/>
      <c r="AI398" s="23"/>
      <c r="AJ398" s="24"/>
      <c r="AK398" s="25"/>
      <c r="AL398" s="24"/>
      <c r="AM398" s="24"/>
      <c r="AN398" s="24"/>
      <c r="AO398" s="24"/>
      <c r="AP398" s="24"/>
      <c r="AQ398" s="24"/>
    </row>
    <row r="399" spans="1:43" s="6" customFormat="1" x14ac:dyDescent="0.2">
      <c r="A399" s="22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42"/>
      <c r="AH399" s="23"/>
      <c r="AI399" s="23"/>
      <c r="AJ399" s="24"/>
      <c r="AK399" s="25"/>
      <c r="AL399" s="24"/>
      <c r="AM399" s="24"/>
      <c r="AN399" s="24"/>
      <c r="AO399" s="24"/>
      <c r="AP399" s="24"/>
      <c r="AQ399" s="24"/>
    </row>
    <row r="400" spans="1:43" s="6" customFormat="1" x14ac:dyDescent="0.2">
      <c r="A400" s="22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42"/>
      <c r="AH400" s="23"/>
      <c r="AI400" s="23"/>
      <c r="AJ400" s="24"/>
      <c r="AK400" s="25"/>
      <c r="AL400" s="24"/>
      <c r="AM400" s="24"/>
      <c r="AN400" s="24"/>
      <c r="AO400" s="24"/>
      <c r="AP400" s="24"/>
      <c r="AQ400" s="24"/>
    </row>
    <row r="401" spans="1:43" s="6" customFormat="1" x14ac:dyDescent="0.2">
      <c r="A401" s="22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42"/>
      <c r="AH401" s="23"/>
      <c r="AI401" s="23"/>
      <c r="AJ401" s="24"/>
      <c r="AK401" s="25"/>
      <c r="AL401" s="24"/>
      <c r="AM401" s="24"/>
      <c r="AN401" s="24"/>
      <c r="AO401" s="24"/>
      <c r="AP401" s="24"/>
      <c r="AQ401" s="24"/>
    </row>
    <row r="402" spans="1:43" s="6" customFormat="1" x14ac:dyDescent="0.2">
      <c r="A402" s="22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42"/>
      <c r="AH402" s="23"/>
      <c r="AI402" s="23"/>
      <c r="AJ402" s="24"/>
      <c r="AK402" s="25"/>
      <c r="AL402" s="24"/>
      <c r="AM402" s="24"/>
      <c r="AN402" s="24"/>
      <c r="AO402" s="24"/>
      <c r="AP402" s="24"/>
      <c r="AQ402" s="24"/>
    </row>
    <row r="403" spans="1:43" s="6" customFormat="1" x14ac:dyDescent="0.2">
      <c r="A403" s="22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42"/>
      <c r="AH403" s="23"/>
      <c r="AI403" s="23"/>
      <c r="AJ403" s="24"/>
      <c r="AK403" s="25"/>
      <c r="AL403" s="24"/>
      <c r="AM403" s="24"/>
      <c r="AN403" s="24"/>
      <c r="AO403" s="24"/>
      <c r="AP403" s="24"/>
      <c r="AQ403" s="24"/>
    </row>
    <row r="404" spans="1:43" s="6" customFormat="1" x14ac:dyDescent="0.2">
      <c r="A404" s="22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42"/>
      <c r="AH404" s="23"/>
      <c r="AI404" s="23"/>
      <c r="AJ404" s="24"/>
      <c r="AK404" s="25"/>
      <c r="AL404" s="24"/>
      <c r="AM404" s="24"/>
      <c r="AN404" s="24"/>
      <c r="AO404" s="24"/>
      <c r="AP404" s="24"/>
      <c r="AQ404" s="24"/>
    </row>
    <row r="405" spans="1:43" s="6" customFormat="1" x14ac:dyDescent="0.2">
      <c r="A405" s="22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42"/>
      <c r="AH405" s="23"/>
      <c r="AI405" s="23"/>
      <c r="AJ405" s="24"/>
      <c r="AK405" s="25"/>
      <c r="AL405" s="24"/>
      <c r="AM405" s="24"/>
      <c r="AN405" s="24"/>
      <c r="AO405" s="24"/>
      <c r="AP405" s="24"/>
      <c r="AQ405" s="24"/>
    </row>
    <row r="406" spans="1:43" s="6" customFormat="1" x14ac:dyDescent="0.2">
      <c r="A406" s="22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42"/>
      <c r="AH406" s="23"/>
      <c r="AI406" s="23"/>
      <c r="AJ406" s="24"/>
      <c r="AK406" s="25"/>
      <c r="AL406" s="24"/>
      <c r="AM406" s="24"/>
      <c r="AN406" s="24"/>
      <c r="AO406" s="24"/>
      <c r="AP406" s="24"/>
      <c r="AQ406" s="24"/>
    </row>
    <row r="407" spans="1:43" s="6" customFormat="1" x14ac:dyDescent="0.2">
      <c r="A407" s="22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42"/>
      <c r="AH407" s="23"/>
      <c r="AI407" s="23"/>
      <c r="AJ407" s="24"/>
      <c r="AK407" s="25"/>
      <c r="AL407" s="24"/>
      <c r="AM407" s="24"/>
      <c r="AN407" s="24"/>
      <c r="AO407" s="24"/>
      <c r="AP407" s="24"/>
      <c r="AQ407" s="24"/>
    </row>
    <row r="408" spans="1:43" s="6" customFormat="1" x14ac:dyDescent="0.2">
      <c r="A408" s="22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42"/>
      <c r="AH408" s="23"/>
      <c r="AI408" s="23"/>
      <c r="AJ408" s="24"/>
      <c r="AK408" s="25"/>
      <c r="AL408" s="24"/>
      <c r="AM408" s="24"/>
      <c r="AN408" s="24"/>
      <c r="AO408" s="24"/>
      <c r="AP408" s="24"/>
      <c r="AQ408" s="24"/>
    </row>
    <row r="409" spans="1:43" s="6" customFormat="1" x14ac:dyDescent="0.2">
      <c r="A409" s="22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42"/>
      <c r="AH409" s="23"/>
      <c r="AI409" s="23"/>
      <c r="AJ409" s="24"/>
      <c r="AK409" s="25"/>
      <c r="AL409" s="24"/>
      <c r="AM409" s="24"/>
      <c r="AN409" s="24"/>
      <c r="AO409" s="24"/>
      <c r="AP409" s="24"/>
      <c r="AQ409" s="24"/>
    </row>
    <row r="410" spans="1:43" s="6" customFormat="1" x14ac:dyDescent="0.2">
      <c r="A410" s="22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42"/>
      <c r="AH410" s="23"/>
      <c r="AI410" s="23"/>
      <c r="AJ410" s="24"/>
      <c r="AK410" s="25"/>
      <c r="AL410" s="24"/>
      <c r="AM410" s="24"/>
      <c r="AN410" s="24"/>
      <c r="AO410" s="24"/>
      <c r="AP410" s="24"/>
      <c r="AQ410" s="24"/>
    </row>
    <row r="411" spans="1:43" s="6" customFormat="1" x14ac:dyDescent="0.2">
      <c r="A411" s="22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42"/>
      <c r="AH411" s="23"/>
      <c r="AI411" s="23"/>
      <c r="AJ411" s="24"/>
      <c r="AK411" s="25"/>
      <c r="AL411" s="24"/>
      <c r="AM411" s="24"/>
      <c r="AN411" s="24"/>
      <c r="AO411" s="24"/>
      <c r="AP411" s="24"/>
      <c r="AQ411" s="24"/>
    </row>
    <row r="412" spans="1:43" s="6" customFormat="1" x14ac:dyDescent="0.2">
      <c r="A412" s="22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42"/>
      <c r="AH412" s="23"/>
      <c r="AI412" s="23"/>
      <c r="AJ412" s="24"/>
      <c r="AK412" s="25"/>
      <c r="AL412" s="24"/>
      <c r="AM412" s="24"/>
      <c r="AN412" s="24"/>
      <c r="AO412" s="24"/>
      <c r="AP412" s="24"/>
      <c r="AQ412" s="24"/>
    </row>
    <row r="413" spans="1:43" s="6" customFormat="1" x14ac:dyDescent="0.2">
      <c r="A413" s="22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42"/>
      <c r="AH413" s="23"/>
      <c r="AI413" s="23"/>
      <c r="AJ413" s="24"/>
      <c r="AK413" s="25"/>
      <c r="AL413" s="24"/>
      <c r="AM413" s="24"/>
      <c r="AN413" s="24"/>
      <c r="AO413" s="24"/>
      <c r="AP413" s="24"/>
      <c r="AQ413" s="24"/>
    </row>
    <row r="414" spans="1:43" s="6" customFormat="1" x14ac:dyDescent="0.2">
      <c r="A414" s="22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42"/>
      <c r="AH414" s="23"/>
      <c r="AI414" s="23"/>
      <c r="AJ414" s="24"/>
      <c r="AK414" s="25"/>
      <c r="AL414" s="24"/>
      <c r="AM414" s="24"/>
      <c r="AN414" s="24"/>
      <c r="AO414" s="24"/>
      <c r="AP414" s="24"/>
      <c r="AQ414" s="24"/>
    </row>
    <row r="415" spans="1:43" s="6" customFormat="1" x14ac:dyDescent="0.2">
      <c r="A415" s="22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42"/>
      <c r="AH415" s="23"/>
      <c r="AI415" s="23"/>
      <c r="AJ415" s="24"/>
      <c r="AK415" s="25"/>
      <c r="AL415" s="24"/>
      <c r="AM415" s="24"/>
      <c r="AN415" s="24"/>
      <c r="AO415" s="24"/>
      <c r="AP415" s="24"/>
      <c r="AQ415" s="24"/>
    </row>
    <row r="416" spans="1:43" s="6" customFormat="1" x14ac:dyDescent="0.2">
      <c r="A416" s="22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42"/>
      <c r="AH416" s="23"/>
      <c r="AI416" s="23"/>
      <c r="AJ416" s="24"/>
      <c r="AK416" s="25"/>
      <c r="AL416" s="24"/>
      <c r="AM416" s="24"/>
      <c r="AN416" s="24"/>
      <c r="AO416" s="24"/>
      <c r="AP416" s="24"/>
      <c r="AQ416" s="24"/>
    </row>
    <row r="417" spans="1:43" s="6" customFormat="1" x14ac:dyDescent="0.2">
      <c r="A417" s="22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42"/>
      <c r="AH417" s="23"/>
      <c r="AI417" s="23"/>
      <c r="AJ417" s="24"/>
      <c r="AK417" s="25"/>
      <c r="AL417" s="24"/>
      <c r="AM417" s="24"/>
      <c r="AN417" s="24"/>
      <c r="AO417" s="24"/>
      <c r="AP417" s="24"/>
      <c r="AQ417" s="24"/>
    </row>
    <row r="418" spans="1:43" s="6" customFormat="1" x14ac:dyDescent="0.2">
      <c r="A418" s="22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42"/>
      <c r="AH418" s="23"/>
      <c r="AI418" s="23"/>
      <c r="AJ418" s="24"/>
      <c r="AK418" s="25"/>
      <c r="AL418" s="24"/>
      <c r="AM418" s="24"/>
      <c r="AN418" s="24"/>
      <c r="AO418" s="24"/>
      <c r="AP418" s="24"/>
      <c r="AQ418" s="24"/>
    </row>
    <row r="419" spans="1:43" s="6" customFormat="1" x14ac:dyDescent="0.2">
      <c r="A419" s="22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42"/>
      <c r="AH419" s="23"/>
      <c r="AI419" s="23"/>
      <c r="AJ419" s="24"/>
      <c r="AK419" s="25"/>
      <c r="AL419" s="24"/>
      <c r="AM419" s="24"/>
      <c r="AN419" s="24"/>
      <c r="AO419" s="24"/>
      <c r="AP419" s="24"/>
      <c r="AQ419" s="24"/>
    </row>
    <row r="420" spans="1:43" s="6" customFormat="1" x14ac:dyDescent="0.2">
      <c r="A420" s="22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42"/>
      <c r="AH420" s="23"/>
      <c r="AI420" s="23"/>
      <c r="AJ420" s="24"/>
      <c r="AK420" s="25"/>
      <c r="AL420" s="24"/>
      <c r="AM420" s="24"/>
      <c r="AN420" s="24"/>
      <c r="AO420" s="24"/>
      <c r="AP420" s="24"/>
      <c r="AQ420" s="24"/>
    </row>
    <row r="421" spans="1:43" s="6" customFormat="1" x14ac:dyDescent="0.2">
      <c r="A421" s="22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42"/>
      <c r="AH421" s="23"/>
      <c r="AI421" s="23"/>
      <c r="AJ421" s="24"/>
      <c r="AK421" s="25"/>
      <c r="AL421" s="24"/>
      <c r="AM421" s="24"/>
      <c r="AN421" s="24"/>
      <c r="AO421" s="24"/>
      <c r="AP421" s="24"/>
      <c r="AQ421" s="24"/>
    </row>
    <row r="422" spans="1:43" s="6" customFormat="1" x14ac:dyDescent="0.2">
      <c r="A422" s="22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42"/>
      <c r="AH422" s="23"/>
      <c r="AI422" s="23"/>
      <c r="AJ422" s="24"/>
      <c r="AK422" s="25"/>
      <c r="AL422" s="24"/>
      <c r="AM422" s="24"/>
      <c r="AN422" s="24"/>
      <c r="AO422" s="24"/>
      <c r="AP422" s="24"/>
      <c r="AQ422" s="24"/>
    </row>
    <row r="423" spans="1:43" s="6" customFormat="1" x14ac:dyDescent="0.2">
      <c r="A423" s="22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42"/>
      <c r="AH423" s="23"/>
      <c r="AI423" s="23"/>
      <c r="AJ423" s="24"/>
      <c r="AK423" s="25"/>
      <c r="AL423" s="24"/>
      <c r="AM423" s="24"/>
      <c r="AN423" s="24"/>
      <c r="AO423" s="24"/>
      <c r="AP423" s="24"/>
      <c r="AQ423" s="24"/>
    </row>
    <row r="424" spans="1:43" s="6" customFormat="1" x14ac:dyDescent="0.2">
      <c r="A424" s="22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42"/>
      <c r="AH424" s="23"/>
      <c r="AI424" s="23"/>
      <c r="AJ424" s="24"/>
      <c r="AK424" s="25"/>
      <c r="AL424" s="24"/>
      <c r="AM424" s="24"/>
      <c r="AN424" s="24"/>
      <c r="AO424" s="24"/>
      <c r="AP424" s="24"/>
      <c r="AQ424" s="24"/>
    </row>
    <row r="425" spans="1:43" s="6" customFormat="1" x14ac:dyDescent="0.2">
      <c r="A425" s="22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42"/>
      <c r="AH425" s="23"/>
      <c r="AI425" s="23"/>
      <c r="AJ425" s="24"/>
      <c r="AK425" s="25"/>
      <c r="AL425" s="24"/>
      <c r="AM425" s="24"/>
      <c r="AN425" s="24"/>
      <c r="AO425" s="24"/>
      <c r="AP425" s="24"/>
      <c r="AQ425" s="24"/>
    </row>
    <row r="426" spans="1:43" s="6" customFormat="1" x14ac:dyDescent="0.2">
      <c r="A426" s="22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42"/>
      <c r="AH426" s="23"/>
      <c r="AI426" s="23"/>
      <c r="AJ426" s="24"/>
      <c r="AK426" s="25"/>
      <c r="AL426" s="24"/>
      <c r="AM426" s="24"/>
      <c r="AN426" s="24"/>
      <c r="AO426" s="24"/>
      <c r="AP426" s="24"/>
      <c r="AQ426" s="24"/>
    </row>
    <row r="427" spans="1:43" s="6" customFormat="1" x14ac:dyDescent="0.2">
      <c r="A427" s="22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42"/>
      <c r="AH427" s="23"/>
      <c r="AI427" s="23"/>
      <c r="AJ427" s="24"/>
      <c r="AK427" s="25"/>
      <c r="AL427" s="24"/>
      <c r="AM427" s="24"/>
      <c r="AN427" s="24"/>
      <c r="AO427" s="24"/>
      <c r="AP427" s="24"/>
      <c r="AQ427" s="24"/>
    </row>
    <row r="428" spans="1:43" s="6" customFormat="1" x14ac:dyDescent="0.2">
      <c r="A428" s="22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42"/>
      <c r="AH428" s="23"/>
      <c r="AI428" s="23"/>
      <c r="AJ428" s="24"/>
      <c r="AK428" s="25"/>
      <c r="AL428" s="24"/>
      <c r="AM428" s="24"/>
      <c r="AN428" s="24"/>
      <c r="AO428" s="24"/>
      <c r="AP428" s="24"/>
      <c r="AQ428" s="24"/>
    </row>
    <row r="429" spans="1:43" s="6" customFormat="1" x14ac:dyDescent="0.2">
      <c r="A429" s="22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42"/>
      <c r="AH429" s="23"/>
      <c r="AI429" s="23"/>
      <c r="AJ429" s="24"/>
      <c r="AK429" s="25"/>
      <c r="AL429" s="24"/>
      <c r="AM429" s="24"/>
      <c r="AN429" s="24"/>
      <c r="AO429" s="24"/>
      <c r="AP429" s="24"/>
      <c r="AQ429" s="24"/>
    </row>
    <row r="430" spans="1:43" s="6" customFormat="1" x14ac:dyDescent="0.2">
      <c r="A430" s="22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42"/>
      <c r="AH430" s="23"/>
      <c r="AI430" s="23"/>
      <c r="AJ430" s="24"/>
      <c r="AK430" s="25"/>
      <c r="AL430" s="24"/>
      <c r="AM430" s="24"/>
      <c r="AN430" s="24"/>
      <c r="AO430" s="24"/>
      <c r="AP430" s="24"/>
      <c r="AQ430" s="24"/>
    </row>
    <row r="431" spans="1:43" s="6" customFormat="1" x14ac:dyDescent="0.2">
      <c r="A431" s="22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42"/>
      <c r="AH431" s="23"/>
      <c r="AI431" s="23"/>
      <c r="AJ431" s="24"/>
      <c r="AK431" s="25"/>
      <c r="AL431" s="24"/>
      <c r="AM431" s="24"/>
      <c r="AN431" s="24"/>
      <c r="AO431" s="24"/>
      <c r="AP431" s="24"/>
      <c r="AQ431" s="24"/>
    </row>
    <row r="432" spans="1:43" s="6" customFormat="1" x14ac:dyDescent="0.2">
      <c r="A432" s="22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42"/>
      <c r="AH432" s="23"/>
      <c r="AI432" s="23"/>
      <c r="AJ432" s="24"/>
      <c r="AK432" s="25"/>
      <c r="AL432" s="24"/>
      <c r="AM432" s="24"/>
      <c r="AN432" s="24"/>
      <c r="AO432" s="24"/>
      <c r="AP432" s="24"/>
      <c r="AQ432" s="24"/>
    </row>
    <row r="433" spans="1:43" s="6" customFormat="1" x14ac:dyDescent="0.2">
      <c r="A433" s="22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42"/>
      <c r="AH433" s="23"/>
      <c r="AI433" s="23"/>
      <c r="AJ433" s="24"/>
      <c r="AK433" s="25"/>
      <c r="AL433" s="24"/>
      <c r="AM433" s="24"/>
      <c r="AN433" s="24"/>
      <c r="AO433" s="24"/>
      <c r="AP433" s="24"/>
      <c r="AQ433" s="24"/>
    </row>
    <row r="434" spans="1:43" s="6" customFormat="1" x14ac:dyDescent="0.2">
      <c r="A434" s="22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42"/>
      <c r="AH434" s="23"/>
      <c r="AI434" s="23"/>
      <c r="AJ434" s="24"/>
      <c r="AK434" s="25"/>
      <c r="AL434" s="24"/>
      <c r="AM434" s="24"/>
      <c r="AN434" s="24"/>
      <c r="AO434" s="24"/>
      <c r="AP434" s="24"/>
      <c r="AQ434" s="24"/>
    </row>
    <row r="435" spans="1:43" s="6" customFormat="1" x14ac:dyDescent="0.2">
      <c r="A435" s="22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42"/>
      <c r="AH435" s="23"/>
      <c r="AI435" s="23"/>
      <c r="AJ435" s="24"/>
      <c r="AK435" s="25"/>
      <c r="AL435" s="24"/>
      <c r="AM435" s="24"/>
      <c r="AN435" s="24"/>
      <c r="AO435" s="24"/>
      <c r="AP435" s="24"/>
      <c r="AQ435" s="24"/>
    </row>
    <row r="436" spans="1:43" s="6" customFormat="1" x14ac:dyDescent="0.2">
      <c r="A436" s="22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42"/>
      <c r="AH436" s="23"/>
      <c r="AI436" s="23"/>
      <c r="AJ436" s="24"/>
      <c r="AK436" s="25"/>
      <c r="AL436" s="24"/>
      <c r="AM436" s="24"/>
      <c r="AN436" s="24"/>
      <c r="AO436" s="24"/>
      <c r="AP436" s="24"/>
      <c r="AQ436" s="24"/>
    </row>
    <row r="437" spans="1:43" s="6" customFormat="1" x14ac:dyDescent="0.2">
      <c r="A437" s="22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42"/>
      <c r="AH437" s="23"/>
      <c r="AI437" s="23"/>
      <c r="AJ437" s="24"/>
      <c r="AK437" s="25"/>
      <c r="AL437" s="24"/>
      <c r="AM437" s="24"/>
      <c r="AN437" s="24"/>
      <c r="AO437" s="24"/>
      <c r="AP437" s="24"/>
      <c r="AQ437" s="24"/>
    </row>
    <row r="438" spans="1:43" s="6" customFormat="1" x14ac:dyDescent="0.2">
      <c r="A438" s="22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42"/>
      <c r="AH438" s="23"/>
      <c r="AI438" s="23"/>
      <c r="AJ438" s="24"/>
      <c r="AK438" s="25"/>
      <c r="AL438" s="24"/>
      <c r="AM438" s="24"/>
      <c r="AN438" s="24"/>
      <c r="AO438" s="24"/>
      <c r="AP438" s="24"/>
      <c r="AQ438" s="24"/>
    </row>
    <row r="439" spans="1:43" s="6" customFormat="1" x14ac:dyDescent="0.2">
      <c r="A439" s="22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42"/>
      <c r="AH439" s="23"/>
      <c r="AI439" s="23"/>
      <c r="AJ439" s="24"/>
      <c r="AK439" s="25"/>
      <c r="AL439" s="24"/>
      <c r="AM439" s="24"/>
      <c r="AN439" s="24"/>
      <c r="AO439" s="24"/>
      <c r="AP439" s="24"/>
      <c r="AQ439" s="24"/>
    </row>
    <row r="440" spans="1:43" s="6" customFormat="1" x14ac:dyDescent="0.2">
      <c r="A440" s="22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42"/>
      <c r="AH440" s="23"/>
      <c r="AI440" s="23"/>
      <c r="AJ440" s="24"/>
      <c r="AK440" s="25"/>
      <c r="AL440" s="24"/>
      <c r="AM440" s="24"/>
      <c r="AN440" s="24"/>
      <c r="AO440" s="24"/>
      <c r="AP440" s="24"/>
      <c r="AQ440" s="24"/>
    </row>
    <row r="441" spans="1:43" s="6" customFormat="1" x14ac:dyDescent="0.2">
      <c r="A441" s="22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42"/>
      <c r="AH441" s="23"/>
      <c r="AI441" s="23"/>
      <c r="AJ441" s="24"/>
      <c r="AK441" s="25"/>
      <c r="AL441" s="24"/>
      <c r="AM441" s="24"/>
      <c r="AN441" s="24"/>
      <c r="AO441" s="24"/>
      <c r="AP441" s="24"/>
      <c r="AQ441" s="24"/>
    </row>
    <row r="442" spans="1:43" s="6" customFormat="1" x14ac:dyDescent="0.2">
      <c r="A442" s="22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42"/>
      <c r="AH442" s="23"/>
      <c r="AI442" s="23"/>
      <c r="AJ442" s="24"/>
      <c r="AK442" s="25"/>
      <c r="AL442" s="24"/>
      <c r="AM442" s="24"/>
      <c r="AN442" s="24"/>
      <c r="AO442" s="24"/>
      <c r="AP442" s="24"/>
      <c r="AQ442" s="24"/>
    </row>
    <row r="443" spans="1:43" s="6" customFormat="1" x14ac:dyDescent="0.2">
      <c r="A443" s="22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42"/>
      <c r="AH443" s="23"/>
      <c r="AI443" s="23"/>
      <c r="AJ443" s="24"/>
      <c r="AK443" s="25"/>
      <c r="AL443" s="24"/>
      <c r="AM443" s="24"/>
      <c r="AN443" s="24"/>
      <c r="AO443" s="24"/>
      <c r="AP443" s="24"/>
      <c r="AQ443" s="24"/>
    </row>
    <row r="444" spans="1:43" s="6" customFormat="1" x14ac:dyDescent="0.2">
      <c r="A444" s="22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42"/>
      <c r="AH444" s="23"/>
      <c r="AI444" s="23"/>
      <c r="AJ444" s="24"/>
      <c r="AK444" s="25"/>
      <c r="AL444" s="24"/>
      <c r="AM444" s="24"/>
      <c r="AN444" s="24"/>
      <c r="AO444" s="24"/>
      <c r="AP444" s="24"/>
      <c r="AQ444" s="24"/>
    </row>
    <row r="445" spans="1:43" s="6" customFormat="1" x14ac:dyDescent="0.2">
      <c r="A445" s="22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42"/>
      <c r="AH445" s="23"/>
      <c r="AI445" s="23"/>
      <c r="AJ445" s="24"/>
      <c r="AK445" s="25"/>
      <c r="AL445" s="24"/>
      <c r="AM445" s="24"/>
      <c r="AN445" s="24"/>
      <c r="AO445" s="24"/>
      <c r="AP445" s="24"/>
      <c r="AQ445" s="24"/>
    </row>
    <row r="446" spans="1:43" s="6" customFormat="1" x14ac:dyDescent="0.2">
      <c r="A446" s="22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42"/>
      <c r="AH446" s="23"/>
      <c r="AI446" s="23"/>
      <c r="AJ446" s="24"/>
      <c r="AK446" s="25"/>
      <c r="AL446" s="24"/>
      <c r="AM446" s="24"/>
      <c r="AN446" s="24"/>
      <c r="AO446" s="24"/>
      <c r="AP446" s="24"/>
      <c r="AQ446" s="24"/>
    </row>
    <row r="447" spans="1:43" s="6" customFormat="1" x14ac:dyDescent="0.2">
      <c r="A447" s="22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42"/>
      <c r="AH447" s="23"/>
      <c r="AI447" s="23"/>
      <c r="AJ447" s="24"/>
      <c r="AK447" s="25"/>
      <c r="AL447" s="24"/>
      <c r="AM447" s="24"/>
      <c r="AN447" s="24"/>
      <c r="AO447" s="24"/>
      <c r="AP447" s="24"/>
      <c r="AQ447" s="24"/>
    </row>
    <row r="448" spans="1:43" s="6" customFormat="1" x14ac:dyDescent="0.2">
      <c r="A448" s="22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42"/>
      <c r="AH448" s="23"/>
      <c r="AI448" s="23"/>
      <c r="AJ448" s="24"/>
      <c r="AK448" s="25"/>
      <c r="AL448" s="24"/>
      <c r="AM448" s="24"/>
      <c r="AN448" s="24"/>
      <c r="AO448" s="24"/>
      <c r="AP448" s="24"/>
      <c r="AQ448" s="24"/>
    </row>
    <row r="449" spans="1:43" s="6" customFormat="1" x14ac:dyDescent="0.2">
      <c r="A449" s="22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42"/>
      <c r="AH449" s="23"/>
      <c r="AI449" s="23"/>
      <c r="AJ449" s="24"/>
      <c r="AK449" s="25"/>
      <c r="AL449" s="24"/>
      <c r="AM449" s="24"/>
      <c r="AN449" s="24"/>
      <c r="AO449" s="24"/>
      <c r="AP449" s="24"/>
      <c r="AQ449" s="24"/>
    </row>
    <row r="450" spans="1:43" s="6" customFormat="1" x14ac:dyDescent="0.2">
      <c r="A450" s="22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42"/>
      <c r="AH450" s="23"/>
      <c r="AI450" s="23"/>
      <c r="AJ450" s="24"/>
      <c r="AK450" s="25"/>
      <c r="AL450" s="24"/>
      <c r="AM450" s="24"/>
      <c r="AN450" s="24"/>
      <c r="AO450" s="24"/>
      <c r="AP450" s="24"/>
      <c r="AQ450" s="24"/>
    </row>
    <row r="451" spans="1:43" s="6" customFormat="1" x14ac:dyDescent="0.2">
      <c r="A451" s="22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42"/>
      <c r="AH451" s="23"/>
      <c r="AI451" s="23"/>
      <c r="AJ451" s="24"/>
      <c r="AK451" s="25"/>
      <c r="AL451" s="24"/>
      <c r="AM451" s="24"/>
      <c r="AN451" s="24"/>
      <c r="AO451" s="24"/>
      <c r="AP451" s="24"/>
      <c r="AQ451" s="24"/>
    </row>
    <row r="452" spans="1:43" s="6" customFormat="1" x14ac:dyDescent="0.2">
      <c r="A452" s="22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42"/>
      <c r="AH452" s="23"/>
      <c r="AI452" s="23"/>
      <c r="AJ452" s="24"/>
      <c r="AK452" s="25"/>
      <c r="AL452" s="24"/>
      <c r="AM452" s="24"/>
      <c r="AN452" s="24"/>
      <c r="AO452" s="24"/>
      <c r="AP452" s="24"/>
      <c r="AQ452" s="24"/>
    </row>
    <row r="453" spans="1:43" s="6" customFormat="1" x14ac:dyDescent="0.2">
      <c r="A453" s="22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42"/>
      <c r="AH453" s="23"/>
      <c r="AI453" s="23"/>
      <c r="AJ453" s="24"/>
      <c r="AK453" s="25"/>
      <c r="AL453" s="24"/>
      <c r="AM453" s="24"/>
      <c r="AN453" s="24"/>
      <c r="AO453" s="24"/>
      <c r="AP453" s="24"/>
      <c r="AQ453" s="24"/>
    </row>
    <row r="454" spans="1:43" s="6" customFormat="1" x14ac:dyDescent="0.2">
      <c r="A454" s="22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42"/>
      <c r="AH454" s="23"/>
      <c r="AI454" s="23"/>
      <c r="AJ454" s="24"/>
      <c r="AK454" s="25"/>
      <c r="AL454" s="24"/>
      <c r="AM454" s="24"/>
      <c r="AN454" s="24"/>
      <c r="AO454" s="24"/>
      <c r="AP454" s="24"/>
      <c r="AQ454" s="24"/>
    </row>
    <row r="455" spans="1:43" s="6" customFormat="1" x14ac:dyDescent="0.2">
      <c r="A455" s="22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42"/>
      <c r="AH455" s="23"/>
      <c r="AI455" s="23"/>
      <c r="AJ455" s="24"/>
      <c r="AK455" s="25"/>
      <c r="AL455" s="24"/>
      <c r="AM455" s="24"/>
      <c r="AN455" s="24"/>
      <c r="AO455" s="24"/>
      <c r="AP455" s="24"/>
      <c r="AQ455" s="24"/>
    </row>
    <row r="456" spans="1:43" s="6" customFormat="1" x14ac:dyDescent="0.2">
      <c r="A456" s="22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42"/>
      <c r="AH456" s="23"/>
      <c r="AI456" s="23"/>
      <c r="AJ456" s="24"/>
      <c r="AK456" s="25"/>
      <c r="AL456" s="24"/>
      <c r="AM456" s="24"/>
      <c r="AN456" s="24"/>
      <c r="AO456" s="24"/>
      <c r="AP456" s="24"/>
      <c r="AQ456" s="24"/>
    </row>
    <row r="457" spans="1:43" s="6" customFormat="1" x14ac:dyDescent="0.2">
      <c r="A457" s="22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42"/>
      <c r="AH457" s="23"/>
      <c r="AI457" s="23"/>
      <c r="AJ457" s="24"/>
      <c r="AK457" s="25"/>
      <c r="AL457" s="24"/>
      <c r="AM457" s="24"/>
      <c r="AN457" s="24"/>
      <c r="AO457" s="24"/>
      <c r="AP457" s="24"/>
      <c r="AQ457" s="24"/>
    </row>
    <row r="458" spans="1:43" s="6" customFormat="1" x14ac:dyDescent="0.2">
      <c r="A458" s="22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42"/>
      <c r="AH458" s="23"/>
      <c r="AI458" s="23"/>
      <c r="AJ458" s="24"/>
      <c r="AK458" s="25"/>
      <c r="AL458" s="24"/>
      <c r="AM458" s="24"/>
      <c r="AN458" s="24"/>
      <c r="AO458" s="24"/>
      <c r="AP458" s="24"/>
      <c r="AQ458" s="24"/>
    </row>
    <row r="459" spans="1:43" s="6" customFormat="1" x14ac:dyDescent="0.2">
      <c r="A459" s="22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42"/>
      <c r="AH459" s="23"/>
      <c r="AI459" s="23"/>
      <c r="AJ459" s="24"/>
      <c r="AK459" s="25"/>
      <c r="AL459" s="24"/>
      <c r="AM459" s="24"/>
      <c r="AN459" s="24"/>
      <c r="AO459" s="24"/>
      <c r="AP459" s="24"/>
      <c r="AQ459" s="24"/>
    </row>
    <row r="460" spans="1:43" s="6" customFormat="1" x14ac:dyDescent="0.2">
      <c r="A460" s="22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42"/>
      <c r="AH460" s="23"/>
      <c r="AI460" s="23"/>
      <c r="AJ460" s="24"/>
      <c r="AK460" s="25"/>
      <c r="AL460" s="24"/>
      <c r="AM460" s="24"/>
      <c r="AN460" s="24"/>
      <c r="AO460" s="24"/>
      <c r="AP460" s="24"/>
      <c r="AQ460" s="24"/>
    </row>
    <row r="461" spans="1:43" s="6" customFormat="1" x14ac:dyDescent="0.2">
      <c r="A461" s="22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42"/>
      <c r="AH461" s="23"/>
      <c r="AI461" s="23"/>
      <c r="AJ461" s="24"/>
      <c r="AK461" s="25"/>
      <c r="AL461" s="24"/>
      <c r="AM461" s="24"/>
      <c r="AN461" s="24"/>
      <c r="AO461" s="24"/>
      <c r="AP461" s="24"/>
      <c r="AQ461" s="24"/>
    </row>
    <row r="462" spans="1:43" s="6" customFormat="1" x14ac:dyDescent="0.2">
      <c r="A462" s="22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42"/>
      <c r="AH462" s="23"/>
      <c r="AI462" s="23"/>
      <c r="AJ462" s="24"/>
      <c r="AK462" s="25"/>
      <c r="AL462" s="24"/>
      <c r="AM462" s="24"/>
      <c r="AN462" s="24"/>
      <c r="AO462" s="24"/>
      <c r="AP462" s="24"/>
      <c r="AQ462" s="24"/>
    </row>
    <row r="463" spans="1:43" s="6" customFormat="1" x14ac:dyDescent="0.2">
      <c r="A463" s="22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42"/>
      <c r="AH463" s="23"/>
      <c r="AI463" s="23"/>
      <c r="AJ463" s="24"/>
      <c r="AK463" s="25"/>
      <c r="AL463" s="24"/>
      <c r="AM463" s="24"/>
      <c r="AN463" s="24"/>
      <c r="AO463" s="24"/>
      <c r="AP463" s="24"/>
      <c r="AQ463" s="24"/>
    </row>
    <row r="464" spans="1:43" s="6" customFormat="1" x14ac:dyDescent="0.2">
      <c r="A464" s="22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42"/>
      <c r="AH464" s="23"/>
      <c r="AI464" s="23"/>
      <c r="AJ464" s="24"/>
      <c r="AK464" s="25"/>
      <c r="AL464" s="24"/>
      <c r="AM464" s="24"/>
      <c r="AN464" s="24"/>
      <c r="AO464" s="24"/>
      <c r="AP464" s="24"/>
      <c r="AQ464" s="24"/>
    </row>
    <row r="465" spans="1:43" s="6" customFormat="1" x14ac:dyDescent="0.2">
      <c r="A465" s="22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42"/>
      <c r="AH465" s="23"/>
      <c r="AI465" s="23"/>
      <c r="AJ465" s="24"/>
      <c r="AK465" s="25"/>
      <c r="AL465" s="24"/>
      <c r="AM465" s="24"/>
      <c r="AN465" s="24"/>
      <c r="AO465" s="24"/>
      <c r="AP465" s="24"/>
      <c r="AQ465" s="24"/>
    </row>
    <row r="466" spans="1:43" s="6" customFormat="1" x14ac:dyDescent="0.2">
      <c r="A466" s="22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42"/>
      <c r="AH466" s="23"/>
      <c r="AI466" s="23"/>
      <c r="AJ466" s="24"/>
      <c r="AK466" s="25"/>
      <c r="AL466" s="24"/>
      <c r="AM466" s="24"/>
      <c r="AN466" s="24"/>
      <c r="AO466" s="24"/>
      <c r="AP466" s="24"/>
      <c r="AQ466" s="24"/>
    </row>
    <row r="467" spans="1:43" s="6" customFormat="1" x14ac:dyDescent="0.2">
      <c r="A467" s="22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42"/>
      <c r="AH467" s="23"/>
      <c r="AI467" s="23"/>
      <c r="AJ467" s="24"/>
      <c r="AK467" s="25"/>
      <c r="AL467" s="24"/>
      <c r="AM467" s="24"/>
      <c r="AN467" s="24"/>
      <c r="AO467" s="24"/>
      <c r="AP467" s="24"/>
      <c r="AQ467" s="24"/>
    </row>
    <row r="468" spans="1:43" s="6" customFormat="1" x14ac:dyDescent="0.2">
      <c r="A468" s="22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42"/>
      <c r="AH468" s="23"/>
      <c r="AI468" s="23"/>
      <c r="AJ468" s="24"/>
      <c r="AK468" s="25"/>
      <c r="AL468" s="24"/>
      <c r="AM468" s="24"/>
      <c r="AN468" s="24"/>
      <c r="AO468" s="24"/>
      <c r="AP468" s="24"/>
      <c r="AQ468" s="24"/>
    </row>
    <row r="469" spans="1:43" s="6" customFormat="1" x14ac:dyDescent="0.2">
      <c r="A469" s="22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42"/>
      <c r="AH469" s="23"/>
      <c r="AI469" s="23"/>
      <c r="AJ469" s="24"/>
      <c r="AK469" s="25"/>
      <c r="AL469" s="24"/>
      <c r="AM469" s="24"/>
      <c r="AN469" s="24"/>
      <c r="AO469" s="24"/>
      <c r="AP469" s="24"/>
      <c r="AQ469" s="24"/>
    </row>
    <row r="470" spans="1:43" s="6" customFormat="1" x14ac:dyDescent="0.2">
      <c r="A470" s="22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42"/>
      <c r="AH470" s="23"/>
      <c r="AI470" s="23"/>
      <c r="AJ470" s="24"/>
      <c r="AK470" s="25"/>
      <c r="AL470" s="24"/>
      <c r="AM470" s="24"/>
      <c r="AN470" s="24"/>
      <c r="AO470" s="24"/>
      <c r="AP470" s="24"/>
      <c r="AQ470" s="24"/>
    </row>
    <row r="471" spans="1:43" s="6" customFormat="1" x14ac:dyDescent="0.2">
      <c r="A471" s="22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42"/>
      <c r="AH471" s="23"/>
      <c r="AI471" s="23"/>
      <c r="AJ471" s="24"/>
      <c r="AK471" s="25"/>
      <c r="AL471" s="24"/>
      <c r="AM471" s="24"/>
      <c r="AN471" s="24"/>
      <c r="AO471" s="24"/>
      <c r="AP471" s="24"/>
      <c r="AQ471" s="24"/>
    </row>
    <row r="472" spans="1:43" s="6" customFormat="1" x14ac:dyDescent="0.2">
      <c r="A472" s="22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42"/>
      <c r="AH472" s="23"/>
      <c r="AI472" s="23"/>
      <c r="AJ472" s="24"/>
      <c r="AK472" s="25"/>
      <c r="AL472" s="24"/>
      <c r="AM472" s="24"/>
      <c r="AN472" s="24"/>
      <c r="AO472" s="24"/>
      <c r="AP472" s="24"/>
      <c r="AQ472" s="24"/>
    </row>
    <row r="473" spans="1:43" s="6" customFormat="1" x14ac:dyDescent="0.2">
      <c r="A473" s="22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42"/>
      <c r="AH473" s="23"/>
      <c r="AI473" s="23"/>
      <c r="AJ473" s="24"/>
      <c r="AK473" s="25"/>
      <c r="AL473" s="24"/>
      <c r="AM473" s="24"/>
      <c r="AN473" s="24"/>
      <c r="AO473" s="24"/>
      <c r="AP473" s="24"/>
      <c r="AQ473" s="24"/>
    </row>
    <row r="474" spans="1:43" s="6" customFormat="1" x14ac:dyDescent="0.2">
      <c r="A474" s="22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42"/>
      <c r="AH474" s="23"/>
      <c r="AI474" s="23"/>
      <c r="AJ474" s="24"/>
      <c r="AK474" s="25"/>
      <c r="AL474" s="24"/>
      <c r="AM474" s="24"/>
      <c r="AN474" s="24"/>
      <c r="AO474" s="24"/>
      <c r="AP474" s="24"/>
      <c r="AQ474" s="24"/>
    </row>
    <row r="475" spans="1:43" s="6" customFormat="1" x14ac:dyDescent="0.2">
      <c r="A475" s="22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42"/>
      <c r="AH475" s="23"/>
      <c r="AI475" s="23"/>
      <c r="AJ475" s="24"/>
      <c r="AK475" s="25"/>
      <c r="AL475" s="24"/>
      <c r="AM475" s="24"/>
      <c r="AN475" s="24"/>
      <c r="AO475" s="24"/>
      <c r="AP475" s="24"/>
      <c r="AQ475" s="24"/>
    </row>
    <row r="476" spans="1:43" s="6" customFormat="1" x14ac:dyDescent="0.2">
      <c r="A476" s="22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42"/>
      <c r="AH476" s="23"/>
      <c r="AI476" s="23"/>
      <c r="AJ476" s="24"/>
      <c r="AK476" s="25"/>
      <c r="AL476" s="24"/>
      <c r="AM476" s="24"/>
      <c r="AN476" s="24"/>
      <c r="AO476" s="24"/>
      <c r="AP476" s="24"/>
      <c r="AQ476" s="24"/>
    </row>
    <row r="477" spans="1:43" s="6" customFormat="1" x14ac:dyDescent="0.2">
      <c r="A477" s="22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42"/>
      <c r="AH477" s="23"/>
      <c r="AI477" s="23"/>
      <c r="AJ477" s="24"/>
      <c r="AK477" s="25"/>
      <c r="AL477" s="24"/>
      <c r="AM477" s="24"/>
      <c r="AN477" s="24"/>
      <c r="AO477" s="24"/>
      <c r="AP477" s="24"/>
      <c r="AQ477" s="24"/>
    </row>
    <row r="478" spans="1:43" s="6" customFormat="1" x14ac:dyDescent="0.2">
      <c r="A478" s="22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42"/>
      <c r="AH478" s="23"/>
      <c r="AI478" s="23"/>
      <c r="AJ478" s="24"/>
      <c r="AK478" s="25"/>
      <c r="AL478" s="24"/>
      <c r="AM478" s="24"/>
      <c r="AN478" s="24"/>
      <c r="AO478" s="24"/>
      <c r="AP478" s="24"/>
      <c r="AQ478" s="24"/>
    </row>
    <row r="479" spans="1:43" s="6" customFormat="1" x14ac:dyDescent="0.2">
      <c r="A479" s="22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42"/>
      <c r="AH479" s="23"/>
      <c r="AI479" s="23"/>
      <c r="AJ479" s="24"/>
      <c r="AK479" s="25"/>
      <c r="AL479" s="24"/>
      <c r="AM479" s="24"/>
      <c r="AN479" s="24"/>
      <c r="AO479" s="24"/>
      <c r="AP479" s="24"/>
      <c r="AQ479" s="24"/>
    </row>
    <row r="480" spans="1:43" s="6" customFormat="1" x14ac:dyDescent="0.2">
      <c r="A480" s="22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42"/>
      <c r="AH480" s="23"/>
      <c r="AI480" s="23"/>
      <c r="AJ480" s="24"/>
      <c r="AK480" s="25"/>
      <c r="AL480" s="24"/>
      <c r="AM480" s="24"/>
      <c r="AN480" s="24"/>
      <c r="AO480" s="24"/>
      <c r="AP480" s="24"/>
      <c r="AQ480" s="24"/>
    </row>
    <row r="481" spans="1:43" s="6" customFormat="1" x14ac:dyDescent="0.2">
      <c r="A481" s="22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42"/>
      <c r="AH481" s="23"/>
      <c r="AI481" s="23"/>
      <c r="AJ481" s="24"/>
      <c r="AK481" s="25"/>
      <c r="AL481" s="24"/>
      <c r="AM481" s="24"/>
      <c r="AN481" s="24"/>
      <c r="AO481" s="24"/>
      <c r="AP481" s="24"/>
      <c r="AQ481" s="24"/>
    </row>
    <row r="482" spans="1:43" s="6" customFormat="1" x14ac:dyDescent="0.2">
      <c r="A482" s="22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42"/>
      <c r="AH482" s="23"/>
      <c r="AI482" s="23"/>
      <c r="AJ482" s="24"/>
      <c r="AK482" s="25"/>
      <c r="AL482" s="24"/>
      <c r="AM482" s="24"/>
      <c r="AN482" s="24"/>
      <c r="AO482" s="24"/>
      <c r="AP482" s="24"/>
      <c r="AQ482" s="24"/>
    </row>
    <row r="483" spans="1:43" s="6" customFormat="1" x14ac:dyDescent="0.2">
      <c r="A483" s="22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42"/>
      <c r="AH483" s="23"/>
      <c r="AI483" s="23"/>
      <c r="AJ483" s="24"/>
      <c r="AK483" s="25"/>
      <c r="AL483" s="24"/>
      <c r="AM483" s="24"/>
      <c r="AN483" s="24"/>
      <c r="AO483" s="24"/>
      <c r="AP483" s="24"/>
      <c r="AQ483" s="24"/>
    </row>
    <row r="484" spans="1:43" s="6" customFormat="1" x14ac:dyDescent="0.2">
      <c r="A484" s="22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42"/>
      <c r="AH484" s="23"/>
      <c r="AI484" s="23"/>
      <c r="AJ484" s="24"/>
      <c r="AK484" s="25"/>
      <c r="AL484" s="24"/>
      <c r="AM484" s="24"/>
      <c r="AN484" s="24"/>
      <c r="AO484" s="24"/>
      <c r="AP484" s="24"/>
      <c r="AQ484" s="24"/>
    </row>
    <row r="485" spans="1:43" s="6" customFormat="1" x14ac:dyDescent="0.2">
      <c r="A485" s="22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42"/>
      <c r="AH485" s="23"/>
      <c r="AI485" s="23"/>
      <c r="AJ485" s="24"/>
      <c r="AK485" s="25"/>
      <c r="AL485" s="24"/>
      <c r="AM485" s="24"/>
      <c r="AN485" s="24"/>
      <c r="AO485" s="24"/>
      <c r="AP485" s="24"/>
      <c r="AQ485" s="24"/>
    </row>
    <row r="486" spans="1:43" s="6" customFormat="1" x14ac:dyDescent="0.2">
      <c r="A486" s="22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42"/>
      <c r="AH486" s="23"/>
      <c r="AI486" s="23"/>
      <c r="AJ486" s="24"/>
      <c r="AK486" s="25"/>
      <c r="AL486" s="24"/>
      <c r="AM486" s="24"/>
      <c r="AN486" s="24"/>
      <c r="AO486" s="24"/>
      <c r="AP486" s="24"/>
      <c r="AQ486" s="24"/>
    </row>
    <row r="487" spans="1:43" s="6" customFormat="1" x14ac:dyDescent="0.2">
      <c r="A487" s="22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42"/>
      <c r="AH487" s="23"/>
      <c r="AI487" s="23"/>
      <c r="AJ487" s="24"/>
      <c r="AK487" s="25"/>
      <c r="AL487" s="24"/>
      <c r="AM487" s="24"/>
      <c r="AN487" s="24"/>
      <c r="AO487" s="24"/>
      <c r="AP487" s="24"/>
      <c r="AQ487" s="24"/>
    </row>
    <row r="488" spans="1:43" s="6" customFormat="1" x14ac:dyDescent="0.2">
      <c r="A488" s="22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42"/>
      <c r="AH488" s="23"/>
      <c r="AI488" s="23"/>
      <c r="AJ488" s="24"/>
      <c r="AK488" s="25"/>
      <c r="AL488" s="24"/>
      <c r="AM488" s="24"/>
      <c r="AN488" s="24"/>
      <c r="AO488" s="24"/>
      <c r="AP488" s="24"/>
      <c r="AQ488" s="24"/>
    </row>
    <row r="489" spans="1:43" s="6" customFormat="1" x14ac:dyDescent="0.2">
      <c r="A489" s="22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42"/>
      <c r="AH489" s="23"/>
      <c r="AI489" s="23"/>
      <c r="AJ489" s="24"/>
      <c r="AK489" s="25"/>
      <c r="AL489" s="24"/>
      <c r="AM489" s="24"/>
      <c r="AN489" s="24"/>
      <c r="AO489" s="24"/>
      <c r="AP489" s="24"/>
      <c r="AQ489" s="24"/>
    </row>
    <row r="490" spans="1:43" s="6" customFormat="1" x14ac:dyDescent="0.2">
      <c r="A490" s="22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42"/>
      <c r="AH490" s="23"/>
      <c r="AI490" s="23"/>
      <c r="AJ490" s="24"/>
      <c r="AK490" s="25"/>
      <c r="AL490" s="24"/>
      <c r="AM490" s="24"/>
      <c r="AN490" s="24"/>
      <c r="AO490" s="24"/>
      <c r="AP490" s="24"/>
      <c r="AQ490" s="24"/>
    </row>
    <row r="491" spans="1:43" s="6" customFormat="1" x14ac:dyDescent="0.2">
      <c r="A491" s="22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42"/>
      <c r="AH491" s="23"/>
      <c r="AI491" s="23"/>
      <c r="AJ491" s="24"/>
      <c r="AK491" s="25"/>
      <c r="AL491" s="24"/>
      <c r="AM491" s="24"/>
      <c r="AN491" s="24"/>
      <c r="AO491" s="24"/>
      <c r="AP491" s="24"/>
      <c r="AQ491" s="24"/>
    </row>
    <row r="492" spans="1:43" s="6" customFormat="1" x14ac:dyDescent="0.2">
      <c r="A492" s="22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42"/>
      <c r="AH492" s="23"/>
      <c r="AI492" s="23"/>
      <c r="AJ492" s="24"/>
      <c r="AK492" s="25"/>
      <c r="AL492" s="24"/>
      <c r="AM492" s="24"/>
      <c r="AN492" s="24"/>
      <c r="AO492" s="24"/>
      <c r="AP492" s="24"/>
      <c r="AQ492" s="24"/>
    </row>
    <row r="493" spans="1:43" s="6" customFormat="1" x14ac:dyDescent="0.2">
      <c r="A493" s="22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42"/>
      <c r="AH493" s="23"/>
      <c r="AI493" s="23"/>
      <c r="AJ493" s="24"/>
      <c r="AK493" s="25"/>
      <c r="AL493" s="24"/>
      <c r="AM493" s="24"/>
      <c r="AN493" s="24"/>
      <c r="AO493" s="24"/>
      <c r="AP493" s="24"/>
      <c r="AQ493" s="24"/>
    </row>
    <row r="494" spans="1:43" s="6" customFormat="1" x14ac:dyDescent="0.2">
      <c r="A494" s="22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42"/>
      <c r="AH494" s="23"/>
      <c r="AI494" s="23"/>
      <c r="AJ494" s="24"/>
      <c r="AK494" s="25"/>
      <c r="AL494" s="24"/>
      <c r="AM494" s="24"/>
      <c r="AN494" s="24"/>
      <c r="AO494" s="24"/>
      <c r="AP494" s="24"/>
      <c r="AQ494" s="24"/>
    </row>
    <row r="495" spans="1:43" s="6" customFormat="1" x14ac:dyDescent="0.2">
      <c r="A495" s="22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42"/>
      <c r="AH495" s="23"/>
      <c r="AI495" s="23"/>
      <c r="AJ495" s="24"/>
      <c r="AK495" s="25"/>
      <c r="AL495" s="24"/>
      <c r="AM495" s="24"/>
      <c r="AN495" s="24"/>
      <c r="AO495" s="24"/>
      <c r="AP495" s="24"/>
      <c r="AQ495" s="24"/>
    </row>
    <row r="496" spans="1:43" s="6" customFormat="1" x14ac:dyDescent="0.2">
      <c r="A496" s="22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42"/>
      <c r="AH496" s="23"/>
      <c r="AI496" s="23"/>
      <c r="AJ496" s="24"/>
      <c r="AK496" s="25"/>
      <c r="AL496" s="24"/>
      <c r="AM496" s="24"/>
      <c r="AN496" s="24"/>
      <c r="AO496" s="24"/>
      <c r="AP496" s="24"/>
      <c r="AQ496" s="24"/>
    </row>
    <row r="497" spans="1:43" s="6" customFormat="1" x14ac:dyDescent="0.2">
      <c r="A497" s="22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42"/>
      <c r="AH497" s="23"/>
      <c r="AI497" s="23"/>
      <c r="AJ497" s="24"/>
      <c r="AK497" s="25"/>
      <c r="AL497" s="24"/>
      <c r="AM497" s="24"/>
      <c r="AN497" s="24"/>
      <c r="AO497" s="24"/>
      <c r="AP497" s="24"/>
      <c r="AQ497" s="24"/>
    </row>
    <row r="498" spans="1:43" s="6" customFormat="1" x14ac:dyDescent="0.2">
      <c r="A498" s="22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42"/>
      <c r="AH498" s="23"/>
      <c r="AI498" s="23"/>
      <c r="AJ498" s="24"/>
      <c r="AK498" s="25"/>
      <c r="AL498" s="24"/>
      <c r="AM498" s="24"/>
      <c r="AN498" s="24"/>
      <c r="AO498" s="24"/>
      <c r="AP498" s="24"/>
      <c r="AQ498" s="24"/>
    </row>
    <row r="499" spans="1:43" s="6" customFormat="1" x14ac:dyDescent="0.2">
      <c r="A499" s="22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42"/>
      <c r="AH499" s="23"/>
      <c r="AI499" s="23"/>
      <c r="AJ499" s="24"/>
      <c r="AK499" s="25"/>
      <c r="AL499" s="24"/>
      <c r="AM499" s="24"/>
      <c r="AN499" s="24"/>
      <c r="AO499" s="24"/>
      <c r="AP499" s="24"/>
      <c r="AQ499" s="24"/>
    </row>
    <row r="500" spans="1:43" s="6" customFormat="1" x14ac:dyDescent="0.2">
      <c r="A500" s="22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42"/>
      <c r="AH500" s="23"/>
      <c r="AI500" s="23"/>
      <c r="AJ500" s="24"/>
      <c r="AK500" s="25"/>
      <c r="AL500" s="24"/>
      <c r="AM500" s="24"/>
      <c r="AN500" s="24"/>
      <c r="AO500" s="24"/>
      <c r="AP500" s="24"/>
      <c r="AQ500" s="24"/>
    </row>
    <row r="501" spans="1:43" s="6" customFormat="1" x14ac:dyDescent="0.2">
      <c r="A501" s="22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42"/>
      <c r="AH501" s="23"/>
      <c r="AI501" s="23"/>
      <c r="AJ501" s="24"/>
      <c r="AK501" s="25"/>
      <c r="AL501" s="24"/>
      <c r="AM501" s="24"/>
      <c r="AN501" s="24"/>
      <c r="AO501" s="24"/>
      <c r="AP501" s="24"/>
      <c r="AQ501" s="24"/>
    </row>
    <row r="502" spans="1:43" s="6" customFormat="1" x14ac:dyDescent="0.2">
      <c r="A502" s="22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42"/>
      <c r="AH502" s="23"/>
      <c r="AI502" s="23"/>
      <c r="AJ502" s="24"/>
      <c r="AK502" s="25"/>
      <c r="AL502" s="24"/>
      <c r="AM502" s="24"/>
      <c r="AN502" s="24"/>
      <c r="AO502" s="24"/>
      <c r="AP502" s="24"/>
      <c r="AQ502" s="24"/>
    </row>
    <row r="503" spans="1:43" s="6" customFormat="1" x14ac:dyDescent="0.2">
      <c r="A503" s="22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42"/>
      <c r="AH503" s="23"/>
      <c r="AI503" s="23"/>
      <c r="AJ503" s="24"/>
      <c r="AK503" s="25"/>
      <c r="AL503" s="24"/>
      <c r="AM503" s="24"/>
      <c r="AN503" s="24"/>
      <c r="AO503" s="24"/>
      <c r="AP503" s="24"/>
      <c r="AQ503" s="24"/>
    </row>
    <row r="504" spans="1:43" s="6" customFormat="1" x14ac:dyDescent="0.2">
      <c r="A504" s="22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42"/>
      <c r="AH504" s="23"/>
      <c r="AI504" s="23"/>
      <c r="AJ504" s="24"/>
      <c r="AK504" s="25"/>
      <c r="AL504" s="24"/>
      <c r="AM504" s="24"/>
      <c r="AN504" s="24"/>
      <c r="AO504" s="24"/>
      <c r="AP504" s="24"/>
      <c r="AQ504" s="24"/>
    </row>
    <row r="505" spans="1:43" s="6" customFormat="1" x14ac:dyDescent="0.2">
      <c r="A505" s="22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42"/>
      <c r="AH505" s="23"/>
      <c r="AI505" s="23"/>
      <c r="AJ505" s="24"/>
      <c r="AK505" s="25"/>
      <c r="AL505" s="24"/>
      <c r="AM505" s="24"/>
      <c r="AN505" s="24"/>
      <c r="AO505" s="24"/>
      <c r="AP505" s="24"/>
      <c r="AQ505" s="24"/>
    </row>
    <row r="506" spans="1:43" s="6" customFormat="1" x14ac:dyDescent="0.2">
      <c r="A506" s="22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42"/>
      <c r="AH506" s="23"/>
      <c r="AI506" s="23"/>
      <c r="AJ506" s="24"/>
      <c r="AK506" s="25"/>
      <c r="AL506" s="24"/>
      <c r="AM506" s="24"/>
      <c r="AN506" s="24"/>
      <c r="AO506" s="24"/>
      <c r="AP506" s="24"/>
      <c r="AQ506" s="24"/>
    </row>
    <row r="507" spans="1:43" s="6" customFormat="1" x14ac:dyDescent="0.2">
      <c r="A507" s="22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42"/>
      <c r="AH507" s="23"/>
      <c r="AI507" s="23"/>
      <c r="AJ507" s="24"/>
      <c r="AK507" s="25"/>
      <c r="AL507" s="24"/>
      <c r="AM507" s="24"/>
      <c r="AN507" s="24"/>
      <c r="AO507" s="24"/>
      <c r="AP507" s="24"/>
      <c r="AQ507" s="24"/>
    </row>
    <row r="508" spans="1:43" s="6" customFormat="1" x14ac:dyDescent="0.2">
      <c r="A508" s="22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42"/>
      <c r="AH508" s="23"/>
      <c r="AI508" s="23"/>
      <c r="AJ508" s="24"/>
      <c r="AK508" s="25"/>
      <c r="AL508" s="24"/>
      <c r="AM508" s="24"/>
      <c r="AN508" s="24"/>
      <c r="AO508" s="24"/>
      <c r="AP508" s="24"/>
      <c r="AQ508" s="24"/>
    </row>
    <row r="509" spans="1:43" s="6" customFormat="1" x14ac:dyDescent="0.2">
      <c r="A509" s="22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42"/>
      <c r="AH509" s="23"/>
      <c r="AI509" s="23"/>
      <c r="AJ509" s="24"/>
      <c r="AK509" s="25"/>
      <c r="AL509" s="24"/>
      <c r="AM509" s="24"/>
      <c r="AN509" s="24"/>
      <c r="AO509" s="24"/>
      <c r="AP509" s="24"/>
      <c r="AQ509" s="24"/>
    </row>
    <row r="510" spans="1:43" s="6" customFormat="1" x14ac:dyDescent="0.2">
      <c r="A510" s="22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42"/>
      <c r="AH510" s="23"/>
      <c r="AI510" s="23"/>
      <c r="AJ510" s="24"/>
      <c r="AK510" s="25"/>
      <c r="AL510" s="24"/>
      <c r="AM510" s="24"/>
      <c r="AN510" s="24"/>
      <c r="AO510" s="24"/>
      <c r="AP510" s="24"/>
      <c r="AQ510" s="24"/>
    </row>
    <row r="511" spans="1:43" s="6" customFormat="1" x14ac:dyDescent="0.2">
      <c r="A511" s="22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42"/>
      <c r="AH511" s="23"/>
      <c r="AI511" s="23"/>
      <c r="AJ511" s="24"/>
      <c r="AK511" s="25"/>
      <c r="AL511" s="24"/>
      <c r="AM511" s="24"/>
      <c r="AN511" s="24"/>
      <c r="AO511" s="24"/>
      <c r="AP511" s="24"/>
      <c r="AQ511" s="24"/>
    </row>
    <row r="512" spans="1:43" s="6" customFormat="1" x14ac:dyDescent="0.2">
      <c r="A512" s="22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42"/>
      <c r="AH512" s="23"/>
      <c r="AI512" s="23"/>
      <c r="AJ512" s="24"/>
      <c r="AK512" s="25"/>
      <c r="AL512" s="24"/>
      <c r="AM512" s="24"/>
      <c r="AN512" s="24"/>
      <c r="AO512" s="24"/>
      <c r="AP512" s="24"/>
      <c r="AQ512" s="24"/>
    </row>
    <row r="513" spans="1:43" s="6" customFormat="1" x14ac:dyDescent="0.2">
      <c r="A513" s="22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42"/>
      <c r="AH513" s="23"/>
      <c r="AI513" s="23"/>
      <c r="AJ513" s="24"/>
      <c r="AK513" s="25"/>
      <c r="AL513" s="24"/>
      <c r="AM513" s="24"/>
      <c r="AN513" s="24"/>
      <c r="AO513" s="24"/>
      <c r="AP513" s="24"/>
      <c r="AQ513" s="24"/>
    </row>
    <row r="514" spans="1:43" s="6" customFormat="1" x14ac:dyDescent="0.2">
      <c r="A514" s="22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42"/>
      <c r="AH514" s="23"/>
      <c r="AI514" s="23"/>
      <c r="AJ514" s="24"/>
      <c r="AK514" s="25"/>
      <c r="AL514" s="24"/>
      <c r="AM514" s="24"/>
      <c r="AN514" s="24"/>
      <c r="AO514" s="24"/>
      <c r="AP514" s="24"/>
      <c r="AQ514" s="24"/>
    </row>
    <row r="515" spans="1:43" s="6" customFormat="1" x14ac:dyDescent="0.2">
      <c r="A515" s="22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42"/>
      <c r="AH515" s="23"/>
      <c r="AI515" s="23"/>
      <c r="AJ515" s="24"/>
      <c r="AK515" s="25"/>
      <c r="AL515" s="24"/>
      <c r="AM515" s="24"/>
      <c r="AN515" s="24"/>
      <c r="AO515" s="24"/>
      <c r="AP515" s="24"/>
      <c r="AQ515" s="24"/>
    </row>
    <row r="516" spans="1:43" s="6" customFormat="1" x14ac:dyDescent="0.2">
      <c r="A516" s="22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42"/>
      <c r="AH516" s="23"/>
      <c r="AI516" s="23"/>
      <c r="AJ516" s="24"/>
      <c r="AK516" s="25"/>
      <c r="AL516" s="24"/>
      <c r="AM516" s="24"/>
      <c r="AN516" s="24"/>
      <c r="AO516" s="24"/>
      <c r="AP516" s="24"/>
      <c r="AQ516" s="24"/>
    </row>
    <row r="517" spans="1:43" s="6" customFormat="1" x14ac:dyDescent="0.2">
      <c r="A517" s="22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42"/>
      <c r="AH517" s="23"/>
      <c r="AI517" s="23"/>
      <c r="AJ517" s="24"/>
      <c r="AK517" s="25"/>
      <c r="AL517" s="24"/>
      <c r="AM517" s="24"/>
      <c r="AN517" s="24"/>
      <c r="AO517" s="24"/>
      <c r="AP517" s="24"/>
      <c r="AQ517" s="24"/>
    </row>
    <row r="518" spans="1:43" s="6" customFormat="1" x14ac:dyDescent="0.2">
      <c r="A518" s="22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42"/>
      <c r="AH518" s="23"/>
      <c r="AI518" s="23"/>
      <c r="AJ518" s="24"/>
      <c r="AK518" s="25"/>
      <c r="AL518" s="24"/>
      <c r="AM518" s="24"/>
      <c r="AN518" s="24"/>
      <c r="AO518" s="24"/>
      <c r="AP518" s="24"/>
      <c r="AQ518" s="24"/>
    </row>
    <row r="519" spans="1:43" s="6" customFormat="1" x14ac:dyDescent="0.2">
      <c r="A519" s="22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42"/>
      <c r="AH519" s="23"/>
      <c r="AI519" s="23"/>
      <c r="AJ519" s="24"/>
      <c r="AK519" s="25"/>
      <c r="AL519" s="24"/>
      <c r="AM519" s="24"/>
      <c r="AN519" s="24"/>
      <c r="AO519" s="24"/>
      <c r="AP519" s="24"/>
      <c r="AQ519" s="24"/>
    </row>
    <row r="520" spans="1:43" s="6" customFormat="1" x14ac:dyDescent="0.2">
      <c r="A520" s="22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42"/>
      <c r="AH520" s="23"/>
      <c r="AI520" s="23"/>
      <c r="AJ520" s="24"/>
      <c r="AK520" s="25"/>
      <c r="AL520" s="24"/>
      <c r="AM520" s="24"/>
      <c r="AN520" s="24"/>
      <c r="AO520" s="24"/>
      <c r="AP520" s="24"/>
      <c r="AQ520" s="24"/>
    </row>
    <row r="521" spans="1:43" s="6" customFormat="1" x14ac:dyDescent="0.2">
      <c r="A521" s="22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42"/>
      <c r="AH521" s="23"/>
      <c r="AI521" s="23"/>
      <c r="AJ521" s="24"/>
      <c r="AK521" s="25"/>
      <c r="AL521" s="24"/>
      <c r="AM521" s="24"/>
      <c r="AN521" s="24"/>
      <c r="AO521" s="24"/>
      <c r="AP521" s="24"/>
      <c r="AQ521" s="24"/>
    </row>
    <row r="522" spans="1:43" s="6" customFormat="1" x14ac:dyDescent="0.2">
      <c r="A522" s="22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42"/>
      <c r="AH522" s="23"/>
      <c r="AI522" s="23"/>
      <c r="AJ522" s="24"/>
      <c r="AK522" s="25"/>
      <c r="AL522" s="24"/>
      <c r="AM522" s="24"/>
      <c r="AN522" s="24"/>
      <c r="AO522" s="24"/>
      <c r="AP522" s="24"/>
      <c r="AQ522" s="24"/>
    </row>
    <row r="523" spans="1:43" s="6" customFormat="1" x14ac:dyDescent="0.2">
      <c r="A523" s="22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42"/>
      <c r="AH523" s="23"/>
      <c r="AI523" s="23"/>
      <c r="AJ523" s="24"/>
      <c r="AK523" s="25"/>
      <c r="AL523" s="24"/>
      <c r="AM523" s="24"/>
      <c r="AN523" s="24"/>
      <c r="AO523" s="24"/>
      <c r="AP523" s="24"/>
      <c r="AQ523" s="24"/>
    </row>
    <row r="524" spans="1:43" s="6" customFormat="1" x14ac:dyDescent="0.2">
      <c r="A524" s="22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42"/>
      <c r="AH524" s="23"/>
      <c r="AI524" s="23"/>
      <c r="AJ524" s="24"/>
      <c r="AK524" s="25"/>
      <c r="AL524" s="24"/>
      <c r="AM524" s="24"/>
      <c r="AN524" s="24"/>
      <c r="AO524" s="24"/>
      <c r="AP524" s="24"/>
      <c r="AQ524" s="24"/>
    </row>
    <row r="525" spans="1:43" s="6" customFormat="1" x14ac:dyDescent="0.2">
      <c r="A525" s="22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42"/>
      <c r="AH525" s="23"/>
      <c r="AI525" s="23"/>
      <c r="AJ525" s="24"/>
      <c r="AK525" s="25"/>
      <c r="AL525" s="24"/>
      <c r="AM525" s="24"/>
      <c r="AN525" s="24"/>
      <c r="AO525" s="24"/>
      <c r="AP525" s="24"/>
      <c r="AQ525" s="24"/>
    </row>
    <row r="526" spans="1:43" s="6" customFormat="1" x14ac:dyDescent="0.2">
      <c r="A526" s="22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42"/>
      <c r="AH526" s="23"/>
      <c r="AI526" s="23"/>
      <c r="AJ526" s="24"/>
      <c r="AK526" s="25"/>
      <c r="AL526" s="24"/>
      <c r="AM526" s="24"/>
      <c r="AN526" s="24"/>
      <c r="AO526" s="24"/>
      <c r="AP526" s="24"/>
      <c r="AQ526" s="24"/>
    </row>
    <row r="527" spans="1:43" s="6" customFormat="1" x14ac:dyDescent="0.2">
      <c r="A527" s="22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42"/>
      <c r="AH527" s="23"/>
      <c r="AI527" s="23"/>
      <c r="AJ527" s="24"/>
      <c r="AK527" s="25"/>
      <c r="AL527" s="24"/>
      <c r="AM527" s="24"/>
      <c r="AN527" s="24"/>
      <c r="AO527" s="24"/>
      <c r="AP527" s="24"/>
      <c r="AQ527" s="24"/>
    </row>
    <row r="528" spans="1:43" s="6" customFormat="1" x14ac:dyDescent="0.2">
      <c r="A528" s="22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42"/>
      <c r="AH528" s="23"/>
      <c r="AI528" s="23"/>
      <c r="AJ528" s="24"/>
      <c r="AK528" s="25"/>
      <c r="AL528" s="24"/>
      <c r="AM528" s="24"/>
      <c r="AN528" s="24"/>
      <c r="AO528" s="24"/>
      <c r="AP528" s="24"/>
      <c r="AQ528" s="24"/>
    </row>
    <row r="529" spans="1:43" s="6" customFormat="1" x14ac:dyDescent="0.2">
      <c r="A529" s="22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42"/>
      <c r="AH529" s="23"/>
      <c r="AI529" s="23"/>
      <c r="AJ529" s="24"/>
      <c r="AK529" s="25"/>
      <c r="AL529" s="24"/>
      <c r="AM529" s="24"/>
      <c r="AN529" s="24"/>
      <c r="AO529" s="24"/>
      <c r="AP529" s="24"/>
      <c r="AQ529" s="24"/>
    </row>
    <row r="530" spans="1:43" s="6" customFormat="1" x14ac:dyDescent="0.2">
      <c r="A530" s="22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42"/>
      <c r="AH530" s="23"/>
      <c r="AI530" s="23"/>
      <c r="AJ530" s="24"/>
      <c r="AK530" s="25"/>
      <c r="AL530" s="24"/>
      <c r="AM530" s="24"/>
      <c r="AN530" s="24"/>
      <c r="AO530" s="24"/>
      <c r="AP530" s="24"/>
      <c r="AQ530" s="24"/>
    </row>
    <row r="531" spans="1:43" s="6" customFormat="1" x14ac:dyDescent="0.2">
      <c r="A531" s="22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42"/>
      <c r="AH531" s="23"/>
      <c r="AI531" s="23"/>
      <c r="AJ531" s="24"/>
      <c r="AK531" s="25"/>
      <c r="AL531" s="24"/>
      <c r="AM531" s="24"/>
      <c r="AN531" s="24"/>
      <c r="AO531" s="24"/>
      <c r="AP531" s="24"/>
      <c r="AQ531" s="24"/>
    </row>
    <row r="532" spans="1:43" s="6" customFormat="1" x14ac:dyDescent="0.2">
      <c r="A532" s="22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42"/>
      <c r="AH532" s="23"/>
      <c r="AI532" s="23"/>
      <c r="AJ532" s="24"/>
      <c r="AK532" s="25"/>
      <c r="AL532" s="24"/>
      <c r="AM532" s="24"/>
      <c r="AN532" s="24"/>
      <c r="AO532" s="24"/>
      <c r="AP532" s="24"/>
      <c r="AQ532" s="24"/>
    </row>
    <row r="533" spans="1:43" s="6" customFormat="1" x14ac:dyDescent="0.2">
      <c r="A533" s="22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42"/>
      <c r="AH533" s="23"/>
      <c r="AI533" s="23"/>
      <c r="AJ533" s="24"/>
      <c r="AK533" s="25"/>
      <c r="AL533" s="24"/>
      <c r="AM533" s="24"/>
      <c r="AN533" s="24"/>
      <c r="AO533" s="24"/>
      <c r="AP533" s="24"/>
      <c r="AQ533" s="24"/>
    </row>
    <row r="534" spans="1:43" s="6" customFormat="1" x14ac:dyDescent="0.2">
      <c r="A534" s="22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42"/>
      <c r="AH534" s="23"/>
      <c r="AI534" s="23"/>
      <c r="AJ534" s="24"/>
      <c r="AK534" s="25"/>
      <c r="AL534" s="24"/>
      <c r="AM534" s="24"/>
      <c r="AN534" s="24"/>
      <c r="AO534" s="24"/>
      <c r="AP534" s="24"/>
      <c r="AQ534" s="24"/>
    </row>
  </sheetData>
  <sheetProtection algorithmName="SHA-512" hashValue="MXFehzBVoswAn2TuSzVfF5Ai3IWkWGwHtve1BBbdU24V5dD4pDOyjrymf6ZLgo3Q8Er/+KEH9O1teD8GCYOMbQ==" saltValue="nsjEcE80YoSyOlQRq+yGGw==" spinCount="100000" sheet="1" objects="1" scenarios="1"/>
  <protectedRanges>
    <protectedRange password="CC5C" sqref="A1:A65536 AH1:AI65536" name="Bereich1"/>
    <protectedRange password="CC5C" sqref="AG1:AG65536" name="Bereich1_1"/>
  </protectedRanges>
  <phoneticPr fontId="0" type="noConversion"/>
  <conditionalFormatting sqref="AI2:AI13 AG2:AH12">
    <cfRule type="cellIs" dxfId="634" priority="67" stopIfTrue="1" operator="equal">
      <formula>0</formula>
    </cfRule>
    <cfRule type="cellIs" dxfId="633" priority="68" stopIfTrue="1" operator="greaterThan">
      <formula>0</formula>
    </cfRule>
  </conditionalFormatting>
  <conditionalFormatting sqref="AI14:AI23 AG13:AH23">
    <cfRule type="cellIs" dxfId="632" priority="69" stopIfTrue="1" operator="equal">
      <formula>0</formula>
    </cfRule>
    <cfRule type="cellIs" dxfId="631" priority="70" stopIfTrue="1" operator="greaterThan">
      <formula>0</formula>
    </cfRule>
  </conditionalFormatting>
  <conditionalFormatting sqref="AI24:AI35 AG24:AH34">
    <cfRule type="cellIs" dxfId="630" priority="63" stopIfTrue="1" operator="equal">
      <formula>0</formula>
    </cfRule>
    <cfRule type="cellIs" dxfId="629" priority="64" stopIfTrue="1" operator="greaterThan">
      <formula>0</formula>
    </cfRule>
  </conditionalFormatting>
  <conditionalFormatting sqref="AI36:AI45 AG35:AH45">
    <cfRule type="cellIs" dxfId="628" priority="65" stopIfTrue="1" operator="equal">
      <formula>0</formula>
    </cfRule>
    <cfRule type="cellIs" dxfId="627" priority="66" stopIfTrue="1" operator="greaterThan">
      <formula>0</formula>
    </cfRule>
  </conditionalFormatting>
  <conditionalFormatting sqref="AI46:AI57 AG46:AH56">
    <cfRule type="cellIs" dxfId="626" priority="59" stopIfTrue="1" operator="equal">
      <formula>0</formula>
    </cfRule>
    <cfRule type="cellIs" dxfId="625" priority="60" stopIfTrue="1" operator="greaterThan">
      <formula>0</formula>
    </cfRule>
  </conditionalFormatting>
  <conditionalFormatting sqref="AI58:AI67 AG57:AH67">
    <cfRule type="cellIs" dxfId="624" priority="61" stopIfTrue="1" operator="equal">
      <formula>0</formula>
    </cfRule>
    <cfRule type="cellIs" dxfId="623" priority="62" stopIfTrue="1" operator="greaterThan">
      <formula>0</formula>
    </cfRule>
  </conditionalFormatting>
  <conditionalFormatting sqref="AI68:AI79 AG68:AH78">
    <cfRule type="cellIs" dxfId="622" priority="55" stopIfTrue="1" operator="equal">
      <formula>0</formula>
    </cfRule>
    <cfRule type="cellIs" dxfId="621" priority="56" stopIfTrue="1" operator="greaterThan">
      <formula>0</formula>
    </cfRule>
  </conditionalFormatting>
  <conditionalFormatting sqref="AI80:AI89 AG79:AH89">
    <cfRule type="cellIs" dxfId="620" priority="57" stopIfTrue="1" operator="equal">
      <formula>0</formula>
    </cfRule>
    <cfRule type="cellIs" dxfId="619" priority="58" stopIfTrue="1" operator="greaterThan">
      <formula>0</formula>
    </cfRule>
  </conditionalFormatting>
  <conditionalFormatting sqref="AI90:AI101 AG90:AH100">
    <cfRule type="cellIs" dxfId="618" priority="51" stopIfTrue="1" operator="equal">
      <formula>0</formula>
    </cfRule>
    <cfRule type="cellIs" dxfId="617" priority="52" stopIfTrue="1" operator="greaterThan">
      <formula>0</formula>
    </cfRule>
  </conditionalFormatting>
  <conditionalFormatting sqref="AI102:AI111 AG101:AH111">
    <cfRule type="cellIs" dxfId="616" priority="53" stopIfTrue="1" operator="equal">
      <formula>0</formula>
    </cfRule>
    <cfRule type="cellIs" dxfId="615" priority="54" stopIfTrue="1" operator="greaterThan">
      <formula>0</formula>
    </cfRule>
  </conditionalFormatting>
  <conditionalFormatting sqref="AI112:AI123 AG112:AH122">
    <cfRule type="cellIs" dxfId="614" priority="47" stopIfTrue="1" operator="equal">
      <formula>0</formula>
    </cfRule>
    <cfRule type="cellIs" dxfId="613" priority="48" stopIfTrue="1" operator="greaterThan">
      <formula>0</formula>
    </cfRule>
  </conditionalFormatting>
  <conditionalFormatting sqref="AI124:AI133 AG123:AH133">
    <cfRule type="cellIs" dxfId="612" priority="49" stopIfTrue="1" operator="equal">
      <formula>0</formula>
    </cfRule>
    <cfRule type="cellIs" dxfId="611" priority="50" stopIfTrue="1" operator="greaterThan">
      <formula>0</formula>
    </cfRule>
  </conditionalFormatting>
  <conditionalFormatting sqref="AI134:AI145 AG134:AH144">
    <cfRule type="cellIs" dxfId="610" priority="43" stopIfTrue="1" operator="equal">
      <formula>0</formula>
    </cfRule>
    <cfRule type="cellIs" dxfId="609" priority="44" stopIfTrue="1" operator="greaterThan">
      <formula>0</formula>
    </cfRule>
  </conditionalFormatting>
  <conditionalFormatting sqref="AI146:AI155 AG145:AH155">
    <cfRule type="cellIs" dxfId="608" priority="45" stopIfTrue="1" operator="equal">
      <formula>0</formula>
    </cfRule>
    <cfRule type="cellIs" dxfId="607" priority="46" stopIfTrue="1" operator="greaterThan">
      <formula>0</formula>
    </cfRule>
  </conditionalFormatting>
  <conditionalFormatting sqref="AI156:AI167 AG156:AH166">
    <cfRule type="cellIs" dxfId="606" priority="39" stopIfTrue="1" operator="equal">
      <formula>0</formula>
    </cfRule>
    <cfRule type="cellIs" dxfId="605" priority="40" stopIfTrue="1" operator="greaterThan">
      <formula>0</formula>
    </cfRule>
  </conditionalFormatting>
  <conditionalFormatting sqref="AI168:AI177 AG167:AH177">
    <cfRule type="cellIs" dxfId="604" priority="41" stopIfTrue="1" operator="equal">
      <formula>0</formula>
    </cfRule>
    <cfRule type="cellIs" dxfId="603" priority="42" stopIfTrue="1" operator="greaterThan">
      <formula>0</formula>
    </cfRule>
  </conditionalFormatting>
  <conditionalFormatting sqref="AI178:AI189 AG178:AH188">
    <cfRule type="cellIs" dxfId="602" priority="35" stopIfTrue="1" operator="equal">
      <formula>0</formula>
    </cfRule>
    <cfRule type="cellIs" dxfId="601" priority="36" stopIfTrue="1" operator="greaterThan">
      <formula>0</formula>
    </cfRule>
  </conditionalFormatting>
  <conditionalFormatting sqref="AI190:AI199 AG189:AH199">
    <cfRule type="cellIs" dxfId="600" priority="37" stopIfTrue="1" operator="equal">
      <formula>0</formula>
    </cfRule>
    <cfRule type="cellIs" dxfId="599" priority="38" stopIfTrue="1" operator="greaterThan">
      <formula>0</formula>
    </cfRule>
  </conditionalFormatting>
  <conditionalFormatting sqref="AI200:AI211 AG200:AH210">
    <cfRule type="cellIs" dxfId="598" priority="31" stopIfTrue="1" operator="equal">
      <formula>0</formula>
    </cfRule>
    <cfRule type="cellIs" dxfId="597" priority="32" stopIfTrue="1" operator="greaterThan">
      <formula>0</formula>
    </cfRule>
  </conditionalFormatting>
  <conditionalFormatting sqref="AI212:AI221 AG211:AH221">
    <cfRule type="cellIs" dxfId="596" priority="33" stopIfTrue="1" operator="equal">
      <formula>0</formula>
    </cfRule>
    <cfRule type="cellIs" dxfId="595" priority="34" stopIfTrue="1" operator="greaterThan">
      <formula>0</formula>
    </cfRule>
  </conditionalFormatting>
  <conditionalFormatting sqref="AI222:AI233 AG222:AH232">
    <cfRule type="cellIs" dxfId="594" priority="27" stopIfTrue="1" operator="equal">
      <formula>0</formula>
    </cfRule>
    <cfRule type="cellIs" dxfId="593" priority="28" stopIfTrue="1" operator="greaterThan">
      <formula>0</formula>
    </cfRule>
  </conditionalFormatting>
  <conditionalFormatting sqref="AI234:AI243 AG233:AH243">
    <cfRule type="cellIs" dxfId="592" priority="29" stopIfTrue="1" operator="equal">
      <formula>0</formula>
    </cfRule>
    <cfRule type="cellIs" dxfId="591" priority="30" stopIfTrue="1" operator="greaterThan">
      <formula>0</formula>
    </cfRule>
  </conditionalFormatting>
  <conditionalFormatting sqref="AI244:AI255 AG244:AH254">
    <cfRule type="cellIs" dxfId="590" priority="23" stopIfTrue="1" operator="equal">
      <formula>0</formula>
    </cfRule>
    <cfRule type="cellIs" dxfId="589" priority="24" stopIfTrue="1" operator="greaterThan">
      <formula>0</formula>
    </cfRule>
  </conditionalFormatting>
  <conditionalFormatting sqref="AI256:AI265 AG255:AH265">
    <cfRule type="cellIs" dxfId="588" priority="25" stopIfTrue="1" operator="equal">
      <formula>0</formula>
    </cfRule>
    <cfRule type="cellIs" dxfId="587" priority="26" stopIfTrue="1" operator="greaterThan">
      <formula>0</formula>
    </cfRule>
  </conditionalFormatting>
  <conditionalFormatting sqref="AI266:AI277 AG266:AH276">
    <cfRule type="cellIs" dxfId="586" priority="19" stopIfTrue="1" operator="equal">
      <formula>0</formula>
    </cfRule>
    <cfRule type="cellIs" dxfId="585" priority="20" stopIfTrue="1" operator="greaterThan">
      <formula>0</formula>
    </cfRule>
  </conditionalFormatting>
  <conditionalFormatting sqref="AI278:AI287 AG277:AH287">
    <cfRule type="cellIs" dxfId="584" priority="21" stopIfTrue="1" operator="equal">
      <formula>0</formula>
    </cfRule>
    <cfRule type="cellIs" dxfId="583" priority="22" stopIfTrue="1" operator="greaterThan">
      <formula>0</formula>
    </cfRule>
  </conditionalFormatting>
  <conditionalFormatting sqref="AI288:AI299 AG288:AH298">
    <cfRule type="cellIs" dxfId="582" priority="15" stopIfTrue="1" operator="equal">
      <formula>0</formula>
    </cfRule>
    <cfRule type="cellIs" dxfId="581" priority="16" stopIfTrue="1" operator="greaterThan">
      <formula>0</formula>
    </cfRule>
  </conditionalFormatting>
  <conditionalFormatting sqref="AI300:AI309 AG299:AH309">
    <cfRule type="cellIs" dxfId="580" priority="17" stopIfTrue="1" operator="equal">
      <formula>0</formula>
    </cfRule>
    <cfRule type="cellIs" dxfId="579" priority="18" stopIfTrue="1" operator="greaterThan">
      <formula>0</formula>
    </cfRule>
  </conditionalFormatting>
  <conditionalFormatting sqref="AI310:AI321 AG310:AH320">
    <cfRule type="cellIs" dxfId="578" priority="11" stopIfTrue="1" operator="equal">
      <formula>0</formula>
    </cfRule>
    <cfRule type="cellIs" dxfId="577" priority="12" stopIfTrue="1" operator="greaterThan">
      <formula>0</formula>
    </cfRule>
  </conditionalFormatting>
  <conditionalFormatting sqref="AI322:AI331 AG321:AH331">
    <cfRule type="cellIs" dxfId="576" priority="13" stopIfTrue="1" operator="equal">
      <formula>0</formula>
    </cfRule>
    <cfRule type="cellIs" dxfId="575" priority="14" stopIfTrue="1" operator="greaterThan">
      <formula>0</formula>
    </cfRule>
  </conditionalFormatting>
  <conditionalFormatting sqref="AI332:AI343 AG332:AH342">
    <cfRule type="cellIs" dxfId="574" priority="7" stopIfTrue="1" operator="equal">
      <formula>0</formula>
    </cfRule>
    <cfRule type="cellIs" dxfId="573" priority="8" stopIfTrue="1" operator="greaterThan">
      <formula>0</formula>
    </cfRule>
  </conditionalFormatting>
  <conditionalFormatting sqref="AI344:AI353 AG343:AH353">
    <cfRule type="cellIs" dxfId="572" priority="9" stopIfTrue="1" operator="equal">
      <formula>0</formula>
    </cfRule>
    <cfRule type="cellIs" dxfId="571" priority="10" stopIfTrue="1" operator="greaterThan">
      <formula>0</formula>
    </cfRule>
  </conditionalFormatting>
  <conditionalFormatting sqref="AI354:AI365 AG354:AH364">
    <cfRule type="cellIs" dxfId="570" priority="3" stopIfTrue="1" operator="equal">
      <formula>0</formula>
    </cfRule>
    <cfRule type="cellIs" dxfId="569" priority="4" stopIfTrue="1" operator="greaterThan">
      <formula>0</formula>
    </cfRule>
  </conditionalFormatting>
  <conditionalFormatting sqref="AI366:AI375 AG365:AH375">
    <cfRule type="cellIs" dxfId="568" priority="5" stopIfTrue="1" operator="equal">
      <formula>0</formula>
    </cfRule>
    <cfRule type="cellIs" dxfId="567" priority="6" stopIfTrue="1" operator="greaterThan">
      <formula>0</formula>
    </cfRule>
  </conditionalFormatting>
  <conditionalFormatting sqref="AG376:AI386">
    <cfRule type="cellIs" dxfId="566" priority="1" stopIfTrue="1" operator="equal">
      <formula>0</formula>
    </cfRule>
    <cfRule type="cellIs" dxfId="565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Q534"/>
  <sheetViews>
    <sheetView showRowColHeaders="0" zoomScale="70" zoomScaleNormal="70" workbookViewId="0">
      <pane xSplit="1" ySplit="1" topLeftCell="B2" activePane="bottomRight" state="frozen"/>
      <selection activeCell="B1" sqref="B1:AF1048576"/>
      <selection pane="topRight" activeCell="B1" sqref="B1:AF1048576"/>
      <selection pane="bottomLeft" activeCell="B1" sqref="B1:AF1048576"/>
      <selection pane="bottomRight" activeCell="E2" sqref="E2"/>
    </sheetView>
  </sheetViews>
  <sheetFormatPr baseColWidth="10" defaultRowHeight="12.75" x14ac:dyDescent="0.2"/>
  <cols>
    <col min="1" max="1" width="12.42578125" style="8" customWidth="1"/>
    <col min="2" max="32" width="3.7109375" style="19" customWidth="1"/>
    <col min="33" max="33" width="9.7109375" style="43" customWidth="1"/>
    <col min="34" max="34" width="9.85546875" style="2" customWidth="1"/>
    <col min="35" max="35" width="13.7109375" style="2" customWidth="1"/>
    <col min="36" max="36" width="10.7109375" style="4" hidden="1" customWidth="1"/>
    <col min="37" max="37" width="222.7109375" style="7" customWidth="1"/>
    <col min="38" max="39" width="3.7109375" customWidth="1"/>
  </cols>
  <sheetData>
    <row r="1" spans="1:43" s="38" customFormat="1" ht="13.5" thickBot="1" x14ac:dyDescent="0.25">
      <c r="A1" s="179" t="s">
        <v>0</v>
      </c>
      <c r="B1" s="180" t="s">
        <v>10</v>
      </c>
      <c r="C1" s="180" t="s">
        <v>11</v>
      </c>
      <c r="D1" s="180" t="s">
        <v>12</v>
      </c>
      <c r="E1" s="180" t="s">
        <v>13</v>
      </c>
      <c r="F1" s="180" t="s">
        <v>14</v>
      </c>
      <c r="G1" s="180" t="s">
        <v>15</v>
      </c>
      <c r="H1" s="180" t="s">
        <v>16</v>
      </c>
      <c r="I1" s="180" t="s">
        <v>17</v>
      </c>
      <c r="J1" s="180" t="s">
        <v>18</v>
      </c>
      <c r="K1" s="180" t="s">
        <v>19</v>
      </c>
      <c r="L1" s="180" t="s">
        <v>20</v>
      </c>
      <c r="M1" s="180" t="s">
        <v>21</v>
      </c>
      <c r="N1" s="180" t="s">
        <v>22</v>
      </c>
      <c r="O1" s="180" t="s">
        <v>23</v>
      </c>
      <c r="P1" s="180" t="s">
        <v>24</v>
      </c>
      <c r="Q1" s="180" t="s">
        <v>25</v>
      </c>
      <c r="R1" s="180" t="s">
        <v>26</v>
      </c>
      <c r="S1" s="180" t="s">
        <v>27</v>
      </c>
      <c r="T1" s="180" t="s">
        <v>28</v>
      </c>
      <c r="U1" s="180" t="s">
        <v>29</v>
      </c>
      <c r="V1" s="180" t="s">
        <v>30</v>
      </c>
      <c r="W1" s="180" t="s">
        <v>31</v>
      </c>
      <c r="X1" s="180" t="s">
        <v>32</v>
      </c>
      <c r="Y1" s="180" t="s">
        <v>33</v>
      </c>
      <c r="Z1" s="180" t="s">
        <v>34</v>
      </c>
      <c r="AA1" s="180" t="s">
        <v>35</v>
      </c>
      <c r="AB1" s="180" t="s">
        <v>36</v>
      </c>
      <c r="AC1" s="180" t="s">
        <v>37</v>
      </c>
      <c r="AD1" s="180" t="s">
        <v>38</v>
      </c>
      <c r="AE1" s="180" t="s">
        <v>39</v>
      </c>
      <c r="AF1" s="180" t="s">
        <v>40</v>
      </c>
      <c r="AG1" s="181" t="s">
        <v>124</v>
      </c>
      <c r="AH1" s="182" t="s">
        <v>51</v>
      </c>
      <c r="AI1" s="182" t="s">
        <v>82</v>
      </c>
      <c r="AJ1" s="183" t="s">
        <v>52</v>
      </c>
      <c r="AK1" s="180" t="s">
        <v>41</v>
      </c>
      <c r="AL1" s="37"/>
      <c r="AM1" s="37"/>
    </row>
    <row r="2" spans="1:43" s="141" customFormat="1" x14ac:dyDescent="0.2">
      <c r="A2" s="170" t="str">
        <f>IF(Schülernamen!$A$2="","",Schülernamen!$A$2)</f>
        <v>Schüler1</v>
      </c>
      <c r="B2" s="224"/>
      <c r="C2" s="224"/>
      <c r="D2" s="224"/>
      <c r="E2" s="232"/>
      <c r="F2" s="232"/>
      <c r="G2" s="232"/>
      <c r="H2" s="232"/>
      <c r="I2" s="232"/>
      <c r="J2" s="224"/>
      <c r="K2" s="224"/>
      <c r="L2" s="232"/>
      <c r="M2" s="232"/>
      <c r="N2" s="232"/>
      <c r="O2" s="232"/>
      <c r="P2" s="232"/>
      <c r="Q2" s="224"/>
      <c r="R2" s="224"/>
      <c r="S2" s="232"/>
      <c r="T2" s="232"/>
      <c r="U2" s="232"/>
      <c r="V2" s="232"/>
      <c r="W2" s="232"/>
      <c r="X2" s="224"/>
      <c r="Y2" s="224"/>
      <c r="Z2" s="232"/>
      <c r="AA2" s="232"/>
      <c r="AB2" s="232"/>
      <c r="AC2" s="232"/>
      <c r="AD2" s="232"/>
      <c r="AE2" s="224"/>
      <c r="AF2" s="224"/>
      <c r="AG2" s="172">
        <f>COUNTIF(B2:AF2,"e")+AH2</f>
        <v>0</v>
      </c>
      <c r="AH2" s="173">
        <f>COUNTIF(B2:AF2,"u")</f>
        <v>0</v>
      </c>
      <c r="AI2" s="173">
        <f>COUNT(B3:AF11)</f>
        <v>0</v>
      </c>
      <c r="AJ2" s="174" t="e">
        <f>AG2/(AG2+AH2)</f>
        <v>#DIV/0!</v>
      </c>
      <c r="AK2" s="175"/>
      <c r="AL2" s="142"/>
      <c r="AM2" s="143"/>
      <c r="AN2" s="143"/>
      <c r="AO2" s="143"/>
      <c r="AP2" s="143"/>
      <c r="AQ2" s="143"/>
    </row>
    <row r="3" spans="1:43" x14ac:dyDescent="0.2">
      <c r="A3" s="151" t="s">
        <v>9</v>
      </c>
      <c r="B3" s="226"/>
      <c r="C3" s="226"/>
      <c r="D3" s="226"/>
      <c r="J3" s="226"/>
      <c r="K3" s="226"/>
      <c r="Q3" s="226"/>
      <c r="R3" s="226"/>
      <c r="X3" s="226"/>
      <c r="Y3" s="226"/>
      <c r="AE3" s="226"/>
      <c r="AF3" s="226"/>
      <c r="AG3" s="154">
        <f>COUNTIF(B3:AF3,"e")+AH3</f>
        <v>0</v>
      </c>
      <c r="AH3" s="155">
        <f t="shared" ref="AH3:AH72" si="0">COUNTIF(B3:AF3,"u")</f>
        <v>0</v>
      </c>
      <c r="AI3" s="156">
        <f>SUM(B3:AF3)</f>
        <v>0</v>
      </c>
      <c r="AJ3" s="3"/>
      <c r="AL3" s="1"/>
      <c r="AM3" s="1"/>
      <c r="AN3" s="1"/>
      <c r="AO3" s="1"/>
      <c r="AP3" s="1"/>
      <c r="AQ3" s="1"/>
    </row>
    <row r="4" spans="1:43" x14ac:dyDescent="0.2">
      <c r="A4" s="151" t="s">
        <v>1</v>
      </c>
      <c r="B4" s="226"/>
      <c r="C4" s="226"/>
      <c r="D4" s="226"/>
      <c r="J4" s="226"/>
      <c r="K4" s="226"/>
      <c r="Q4" s="226"/>
      <c r="R4" s="226"/>
      <c r="X4" s="226"/>
      <c r="Y4" s="226"/>
      <c r="AE4" s="226"/>
      <c r="AF4" s="226"/>
      <c r="AG4" s="154">
        <f>COUNTIF(B4:AF4,"e")+AH4</f>
        <v>0</v>
      </c>
      <c r="AH4" s="155">
        <f t="shared" si="0"/>
        <v>0</v>
      </c>
      <c r="AI4" s="157">
        <f t="shared" ref="AI4:AI11" si="1">SUM(B4:AF4)</f>
        <v>0</v>
      </c>
      <c r="AJ4" s="3"/>
      <c r="AL4" s="1"/>
      <c r="AM4" s="1"/>
      <c r="AN4" s="1"/>
      <c r="AO4" s="1"/>
      <c r="AP4" s="1"/>
      <c r="AQ4" s="1"/>
    </row>
    <row r="5" spans="1:43" x14ac:dyDescent="0.2">
      <c r="A5" s="151" t="s">
        <v>2</v>
      </c>
      <c r="B5" s="226"/>
      <c r="C5" s="226"/>
      <c r="D5" s="226"/>
      <c r="J5" s="226"/>
      <c r="K5" s="226"/>
      <c r="Q5" s="226"/>
      <c r="R5" s="226"/>
      <c r="X5" s="226"/>
      <c r="Y5" s="226"/>
      <c r="AE5" s="226"/>
      <c r="AF5" s="226"/>
      <c r="AG5" s="154">
        <f t="shared" ref="AG5:AG11" si="2">COUNTIF(B5:AF5,"e")+AH5</f>
        <v>0</v>
      </c>
      <c r="AH5" s="155">
        <f t="shared" si="0"/>
        <v>0</v>
      </c>
      <c r="AI5" s="157">
        <f t="shared" si="1"/>
        <v>0</v>
      </c>
      <c r="AJ5" s="3"/>
      <c r="AL5" s="1"/>
      <c r="AM5" s="1"/>
      <c r="AN5" s="1"/>
      <c r="AO5" s="1"/>
      <c r="AP5" s="1"/>
      <c r="AQ5" s="1"/>
    </row>
    <row r="6" spans="1:43" x14ac:dyDescent="0.2">
      <c r="A6" s="151" t="s">
        <v>3</v>
      </c>
      <c r="B6" s="226"/>
      <c r="C6" s="226"/>
      <c r="D6" s="226"/>
      <c r="J6" s="226"/>
      <c r="K6" s="226"/>
      <c r="Q6" s="226"/>
      <c r="R6" s="226"/>
      <c r="X6" s="226"/>
      <c r="Y6" s="226"/>
      <c r="AE6" s="226"/>
      <c r="AF6" s="226"/>
      <c r="AG6" s="154">
        <f t="shared" si="2"/>
        <v>0</v>
      </c>
      <c r="AH6" s="155">
        <f t="shared" si="0"/>
        <v>0</v>
      </c>
      <c r="AI6" s="157">
        <f t="shared" si="1"/>
        <v>0</v>
      </c>
      <c r="AJ6" s="3"/>
      <c r="AL6" s="1"/>
      <c r="AM6" s="1"/>
      <c r="AN6" s="1"/>
      <c r="AO6" s="1"/>
      <c r="AP6" s="1"/>
      <c r="AQ6" s="1"/>
    </row>
    <row r="7" spans="1:43" x14ac:dyDescent="0.2">
      <c r="A7" s="151" t="s">
        <v>4</v>
      </c>
      <c r="B7" s="226"/>
      <c r="C7" s="226"/>
      <c r="D7" s="226"/>
      <c r="J7" s="226"/>
      <c r="K7" s="226"/>
      <c r="Q7" s="226"/>
      <c r="R7" s="226"/>
      <c r="X7" s="226"/>
      <c r="Y7" s="226"/>
      <c r="AE7" s="226"/>
      <c r="AF7" s="226"/>
      <c r="AG7" s="154">
        <f t="shared" si="2"/>
        <v>0</v>
      </c>
      <c r="AH7" s="155">
        <f t="shared" si="0"/>
        <v>0</v>
      </c>
      <c r="AI7" s="157">
        <f t="shared" si="1"/>
        <v>0</v>
      </c>
      <c r="AJ7" s="3"/>
      <c r="AL7" s="1"/>
      <c r="AM7" s="1"/>
      <c r="AN7" s="1"/>
      <c r="AO7" s="1"/>
      <c r="AP7" s="1"/>
      <c r="AQ7" s="1"/>
    </row>
    <row r="8" spans="1:43" x14ac:dyDescent="0.2">
      <c r="A8" s="151" t="s">
        <v>5</v>
      </c>
      <c r="B8" s="226"/>
      <c r="C8" s="226"/>
      <c r="D8" s="226"/>
      <c r="J8" s="226"/>
      <c r="K8" s="226"/>
      <c r="Q8" s="226"/>
      <c r="R8" s="226"/>
      <c r="X8" s="226"/>
      <c r="Y8" s="226"/>
      <c r="AE8" s="226"/>
      <c r="AF8" s="226"/>
      <c r="AG8" s="154">
        <f t="shared" si="2"/>
        <v>0</v>
      </c>
      <c r="AH8" s="155">
        <f t="shared" si="0"/>
        <v>0</v>
      </c>
      <c r="AI8" s="157">
        <f t="shared" si="1"/>
        <v>0</v>
      </c>
      <c r="AJ8" s="3"/>
      <c r="AL8" s="1"/>
      <c r="AM8" s="1"/>
      <c r="AN8" s="1"/>
      <c r="AO8" s="1"/>
      <c r="AP8" s="1"/>
      <c r="AQ8" s="1"/>
    </row>
    <row r="9" spans="1:43" x14ac:dyDescent="0.2">
      <c r="A9" s="151" t="s">
        <v>6</v>
      </c>
      <c r="B9" s="226"/>
      <c r="C9" s="226"/>
      <c r="D9" s="226"/>
      <c r="J9" s="226"/>
      <c r="K9" s="226"/>
      <c r="Q9" s="226"/>
      <c r="R9" s="226"/>
      <c r="X9" s="226"/>
      <c r="Y9" s="226"/>
      <c r="AE9" s="226"/>
      <c r="AF9" s="226"/>
      <c r="AG9" s="154">
        <f t="shared" si="2"/>
        <v>0</v>
      </c>
      <c r="AH9" s="155">
        <f t="shared" si="0"/>
        <v>0</v>
      </c>
      <c r="AI9" s="157">
        <f t="shared" si="1"/>
        <v>0</v>
      </c>
      <c r="AJ9" s="3"/>
      <c r="AL9" s="1"/>
      <c r="AM9" s="1"/>
      <c r="AN9" s="1"/>
      <c r="AO9" s="1"/>
      <c r="AP9" s="1"/>
      <c r="AQ9" s="1"/>
    </row>
    <row r="10" spans="1:43" x14ac:dyDescent="0.2">
      <c r="A10" s="151" t="s">
        <v>7</v>
      </c>
      <c r="B10" s="226"/>
      <c r="C10" s="226"/>
      <c r="D10" s="226"/>
      <c r="J10" s="226"/>
      <c r="K10" s="226"/>
      <c r="Q10" s="226"/>
      <c r="R10" s="226"/>
      <c r="X10" s="226"/>
      <c r="Y10" s="226"/>
      <c r="AE10" s="226"/>
      <c r="AF10" s="226"/>
      <c r="AG10" s="154">
        <f t="shared" si="2"/>
        <v>0</v>
      </c>
      <c r="AH10" s="155">
        <f t="shared" si="0"/>
        <v>0</v>
      </c>
      <c r="AI10" s="157">
        <f t="shared" si="1"/>
        <v>0</v>
      </c>
      <c r="AJ10" s="3"/>
      <c r="AL10" s="1"/>
      <c r="AM10" s="1"/>
      <c r="AN10" s="1"/>
      <c r="AO10" s="1"/>
      <c r="AP10" s="1"/>
      <c r="AQ10" s="1"/>
    </row>
    <row r="11" spans="1:43" s="17" customFormat="1" x14ac:dyDescent="0.2">
      <c r="A11" s="152" t="s">
        <v>8</v>
      </c>
      <c r="B11" s="228"/>
      <c r="C11" s="228"/>
      <c r="D11" s="228"/>
      <c r="E11" s="21"/>
      <c r="F11" s="21"/>
      <c r="G11" s="21"/>
      <c r="H11" s="21"/>
      <c r="I11" s="21"/>
      <c r="J11" s="228"/>
      <c r="K11" s="228"/>
      <c r="L11" s="21"/>
      <c r="M11" s="21"/>
      <c r="N11" s="21"/>
      <c r="O11" s="21"/>
      <c r="P11" s="21"/>
      <c r="Q11" s="228"/>
      <c r="R11" s="228"/>
      <c r="S11" s="21"/>
      <c r="T11" s="21"/>
      <c r="U11" s="21"/>
      <c r="V11" s="21"/>
      <c r="W11" s="21"/>
      <c r="X11" s="228"/>
      <c r="Y11" s="228"/>
      <c r="Z11" s="21"/>
      <c r="AA11" s="21"/>
      <c r="AB11" s="21"/>
      <c r="AC11" s="21"/>
      <c r="AD11" s="21"/>
      <c r="AE11" s="228"/>
      <c r="AF11" s="228"/>
      <c r="AG11" s="158">
        <f t="shared" si="2"/>
        <v>0</v>
      </c>
      <c r="AH11" s="159">
        <f t="shared" si="0"/>
        <v>0</v>
      </c>
      <c r="AI11" s="159">
        <f t="shared" si="1"/>
        <v>0</v>
      </c>
      <c r="AJ11" s="14"/>
      <c r="AK11" s="15"/>
      <c r="AL11" s="16"/>
      <c r="AM11" s="16"/>
      <c r="AN11" s="16"/>
      <c r="AO11" s="16"/>
      <c r="AP11" s="16"/>
      <c r="AQ11" s="16"/>
    </row>
    <row r="12" spans="1:43" s="140" customFormat="1" ht="13.5" thickBot="1" x14ac:dyDescent="0.25">
      <c r="A12" s="153"/>
      <c r="B12" s="229"/>
      <c r="C12" s="229"/>
      <c r="D12" s="229"/>
      <c r="E12" s="32"/>
      <c r="F12" s="32"/>
      <c r="G12" s="32"/>
      <c r="H12" s="32"/>
      <c r="I12" s="32"/>
      <c r="J12" s="229"/>
      <c r="K12" s="229"/>
      <c r="L12" s="32"/>
      <c r="M12" s="32"/>
      <c r="N12" s="32"/>
      <c r="O12" s="32"/>
      <c r="P12" s="32"/>
      <c r="Q12" s="229"/>
      <c r="R12" s="229"/>
      <c r="S12" s="32"/>
      <c r="T12" s="32"/>
      <c r="U12" s="32"/>
      <c r="V12" s="32"/>
      <c r="W12" s="32"/>
      <c r="X12" s="229"/>
      <c r="Y12" s="229"/>
      <c r="Z12" s="32"/>
      <c r="AA12" s="32"/>
      <c r="AB12" s="32"/>
      <c r="AC12" s="32"/>
      <c r="AD12" s="32"/>
      <c r="AE12" s="229"/>
      <c r="AF12" s="229"/>
      <c r="AG12" s="160">
        <f>SUM(AG3:AG11)</f>
        <v>0</v>
      </c>
      <c r="AH12" s="161">
        <f>SUM(AH3:AH11)</f>
        <v>0</v>
      </c>
      <c r="AI12" s="161">
        <f>SUM(AI3:AI11)</f>
        <v>0</v>
      </c>
      <c r="AJ12" s="40" t="e">
        <f>AG12/(AG12+AH12)</f>
        <v>#DIV/0!</v>
      </c>
      <c r="AK12" s="178"/>
      <c r="AL12" s="144"/>
      <c r="AM12" s="144"/>
      <c r="AN12" s="144"/>
      <c r="AO12" s="144"/>
      <c r="AP12" s="144"/>
      <c r="AQ12" s="144"/>
    </row>
    <row r="13" spans="1:43" s="31" customFormat="1" x14ac:dyDescent="0.2">
      <c r="A13" s="129" t="str">
        <f>IF(Schülernamen!$A$3="","",Schülernamen!$A$3)</f>
        <v>Schüler2</v>
      </c>
      <c r="B13" s="224"/>
      <c r="C13" s="224"/>
      <c r="D13" s="224"/>
      <c r="E13" s="232"/>
      <c r="F13" s="232"/>
      <c r="G13" s="232"/>
      <c r="H13" s="232"/>
      <c r="I13" s="232"/>
      <c r="J13" s="224"/>
      <c r="K13" s="224"/>
      <c r="L13" s="232"/>
      <c r="M13" s="232"/>
      <c r="N13" s="232"/>
      <c r="O13" s="232"/>
      <c r="P13" s="232"/>
      <c r="Q13" s="224"/>
      <c r="R13" s="224"/>
      <c r="S13" s="232"/>
      <c r="T13" s="232"/>
      <c r="U13" s="232"/>
      <c r="V13" s="232"/>
      <c r="W13" s="232"/>
      <c r="X13" s="224"/>
      <c r="Y13" s="224"/>
      <c r="Z13" s="232"/>
      <c r="AA13" s="232"/>
      <c r="AB13" s="232"/>
      <c r="AC13" s="232"/>
      <c r="AD13" s="232"/>
      <c r="AE13" s="224"/>
      <c r="AF13" s="224"/>
      <c r="AG13" s="131">
        <f>COUNTIF(B13:AF13,"e")+AH13</f>
        <v>0</v>
      </c>
      <c r="AH13" s="132">
        <f t="shared" si="0"/>
        <v>0</v>
      </c>
      <c r="AI13" s="132">
        <f>COUNT(B14:AF22)</f>
        <v>0</v>
      </c>
      <c r="AJ13" s="133" t="e">
        <f>AG13/(AG13+AH13)</f>
        <v>#DIV/0!</v>
      </c>
      <c r="AK13" s="134"/>
      <c r="AL13" s="30"/>
      <c r="AM13" s="30"/>
      <c r="AN13" s="30"/>
      <c r="AO13" s="30"/>
      <c r="AP13" s="30"/>
      <c r="AQ13" s="30"/>
    </row>
    <row r="14" spans="1:43" x14ac:dyDescent="0.2">
      <c r="A14" s="162" t="s">
        <v>9</v>
      </c>
      <c r="B14" s="226"/>
      <c r="C14" s="226"/>
      <c r="D14" s="226"/>
      <c r="J14" s="226"/>
      <c r="K14" s="226"/>
      <c r="Q14" s="226"/>
      <c r="R14" s="226"/>
      <c r="X14" s="226"/>
      <c r="Y14" s="226"/>
      <c r="AE14" s="226"/>
      <c r="AF14" s="226"/>
      <c r="AG14" s="164">
        <f>COUNTIF(B14:AF14,"e")+AH14</f>
        <v>0</v>
      </c>
      <c r="AH14" s="165">
        <f t="shared" si="0"/>
        <v>0</v>
      </c>
      <c r="AI14" s="166">
        <f>SUM(B14:AF14)</f>
        <v>0</v>
      </c>
      <c r="AJ14" s="5"/>
      <c r="AL14" s="1"/>
      <c r="AM14" s="1"/>
      <c r="AN14" s="1"/>
      <c r="AO14" s="1"/>
      <c r="AP14" s="1"/>
      <c r="AQ14" s="1"/>
    </row>
    <row r="15" spans="1:43" x14ac:dyDescent="0.2">
      <c r="A15" s="162" t="s">
        <v>1</v>
      </c>
      <c r="B15" s="226"/>
      <c r="C15" s="226"/>
      <c r="D15" s="226"/>
      <c r="J15" s="226"/>
      <c r="K15" s="226"/>
      <c r="Q15" s="226"/>
      <c r="R15" s="226"/>
      <c r="X15" s="226"/>
      <c r="Y15" s="226"/>
      <c r="AE15" s="226"/>
      <c r="AF15" s="226"/>
      <c r="AG15" s="164">
        <f>COUNTIF(B15:AF15,"e")+AH15</f>
        <v>0</v>
      </c>
      <c r="AH15" s="165">
        <f t="shared" si="0"/>
        <v>0</v>
      </c>
      <c r="AI15" s="167">
        <f t="shared" ref="AI15:AI22" si="3">SUM(B15:AF15)</f>
        <v>0</v>
      </c>
      <c r="AJ15" s="5"/>
      <c r="AL15" s="1"/>
      <c r="AM15" s="1"/>
      <c r="AN15" s="1"/>
      <c r="AO15" s="1"/>
      <c r="AP15" s="1"/>
      <c r="AQ15" s="1"/>
    </row>
    <row r="16" spans="1:43" x14ac:dyDescent="0.2">
      <c r="A16" s="162" t="s">
        <v>2</v>
      </c>
      <c r="B16" s="226"/>
      <c r="C16" s="226"/>
      <c r="D16" s="226"/>
      <c r="J16" s="226"/>
      <c r="K16" s="226"/>
      <c r="Q16" s="226"/>
      <c r="R16" s="226"/>
      <c r="X16" s="226"/>
      <c r="Y16" s="226"/>
      <c r="AE16" s="226"/>
      <c r="AF16" s="226"/>
      <c r="AG16" s="164">
        <f t="shared" ref="AG16:AG22" si="4">COUNTIF(B16:AF16,"e")+AH16</f>
        <v>0</v>
      </c>
      <c r="AH16" s="165">
        <f t="shared" si="0"/>
        <v>0</v>
      </c>
      <c r="AI16" s="167">
        <f t="shared" si="3"/>
        <v>0</v>
      </c>
      <c r="AJ16" s="5"/>
      <c r="AL16" s="1"/>
      <c r="AM16" s="1"/>
      <c r="AN16" s="1"/>
      <c r="AO16" s="1"/>
      <c r="AP16" s="1"/>
      <c r="AQ16" s="1"/>
    </row>
    <row r="17" spans="1:43" x14ac:dyDescent="0.2">
      <c r="A17" s="162" t="s">
        <v>3</v>
      </c>
      <c r="B17" s="226"/>
      <c r="C17" s="226"/>
      <c r="D17" s="226"/>
      <c r="J17" s="226"/>
      <c r="K17" s="226"/>
      <c r="Q17" s="226"/>
      <c r="R17" s="226"/>
      <c r="X17" s="226"/>
      <c r="Y17" s="226"/>
      <c r="AE17" s="226"/>
      <c r="AF17" s="226"/>
      <c r="AG17" s="164">
        <f t="shared" si="4"/>
        <v>0</v>
      </c>
      <c r="AH17" s="165">
        <f t="shared" si="0"/>
        <v>0</v>
      </c>
      <c r="AI17" s="167">
        <f t="shared" si="3"/>
        <v>0</v>
      </c>
      <c r="AJ17" s="5"/>
      <c r="AL17" s="1"/>
      <c r="AM17" s="1"/>
      <c r="AN17" s="1"/>
      <c r="AO17" s="1"/>
      <c r="AP17" s="1"/>
      <c r="AQ17" s="1"/>
    </row>
    <row r="18" spans="1:43" x14ac:dyDescent="0.2">
      <c r="A18" s="162" t="s">
        <v>4</v>
      </c>
      <c r="B18" s="226"/>
      <c r="C18" s="226"/>
      <c r="D18" s="226"/>
      <c r="J18" s="226"/>
      <c r="K18" s="226"/>
      <c r="Q18" s="226"/>
      <c r="R18" s="226"/>
      <c r="X18" s="226"/>
      <c r="Y18" s="226"/>
      <c r="AE18" s="226"/>
      <c r="AF18" s="226"/>
      <c r="AG18" s="164">
        <f t="shared" si="4"/>
        <v>0</v>
      </c>
      <c r="AH18" s="165">
        <f t="shared" si="0"/>
        <v>0</v>
      </c>
      <c r="AI18" s="167">
        <f t="shared" si="3"/>
        <v>0</v>
      </c>
      <c r="AJ18" s="5"/>
      <c r="AL18" s="1"/>
      <c r="AM18" s="1"/>
      <c r="AN18" s="1"/>
      <c r="AO18" s="1"/>
      <c r="AP18" s="1"/>
      <c r="AQ18" s="1"/>
    </row>
    <row r="19" spans="1:43" x14ac:dyDescent="0.2">
      <c r="A19" s="162" t="s">
        <v>5</v>
      </c>
      <c r="B19" s="226"/>
      <c r="C19" s="226"/>
      <c r="D19" s="226"/>
      <c r="J19" s="226"/>
      <c r="K19" s="226"/>
      <c r="Q19" s="226"/>
      <c r="R19" s="226"/>
      <c r="X19" s="226"/>
      <c r="Y19" s="226"/>
      <c r="AE19" s="226"/>
      <c r="AF19" s="226"/>
      <c r="AG19" s="164">
        <f t="shared" si="4"/>
        <v>0</v>
      </c>
      <c r="AH19" s="165">
        <f t="shared" si="0"/>
        <v>0</v>
      </c>
      <c r="AI19" s="167">
        <f t="shared" si="3"/>
        <v>0</v>
      </c>
      <c r="AJ19" s="5"/>
      <c r="AL19" s="1"/>
      <c r="AM19" s="1"/>
      <c r="AN19" s="1"/>
      <c r="AO19" s="1"/>
      <c r="AP19" s="1"/>
      <c r="AQ19" s="1"/>
    </row>
    <row r="20" spans="1:43" x14ac:dyDescent="0.2">
      <c r="A20" s="162" t="s">
        <v>6</v>
      </c>
      <c r="B20" s="226"/>
      <c r="C20" s="226"/>
      <c r="D20" s="226"/>
      <c r="J20" s="226"/>
      <c r="K20" s="226"/>
      <c r="Q20" s="226"/>
      <c r="R20" s="226"/>
      <c r="X20" s="226"/>
      <c r="Y20" s="226"/>
      <c r="AE20" s="226"/>
      <c r="AF20" s="226"/>
      <c r="AG20" s="164">
        <f t="shared" si="4"/>
        <v>0</v>
      </c>
      <c r="AH20" s="165">
        <f t="shared" si="0"/>
        <v>0</v>
      </c>
      <c r="AI20" s="167">
        <f t="shared" si="3"/>
        <v>0</v>
      </c>
      <c r="AJ20" s="5"/>
      <c r="AL20" s="1"/>
      <c r="AM20" s="1"/>
      <c r="AN20" s="1"/>
      <c r="AO20" s="1"/>
      <c r="AP20" s="1"/>
      <c r="AQ20" s="1"/>
    </row>
    <row r="21" spans="1:43" x14ac:dyDescent="0.2">
      <c r="A21" s="162" t="s">
        <v>7</v>
      </c>
      <c r="B21" s="226"/>
      <c r="C21" s="226"/>
      <c r="D21" s="226"/>
      <c r="J21" s="226"/>
      <c r="K21" s="226"/>
      <c r="Q21" s="226"/>
      <c r="R21" s="226"/>
      <c r="X21" s="226"/>
      <c r="Y21" s="226"/>
      <c r="AE21" s="226"/>
      <c r="AF21" s="226"/>
      <c r="AG21" s="164">
        <f t="shared" si="4"/>
        <v>0</v>
      </c>
      <c r="AH21" s="165">
        <f t="shared" si="0"/>
        <v>0</v>
      </c>
      <c r="AI21" s="167">
        <f t="shared" si="3"/>
        <v>0</v>
      </c>
      <c r="AJ21" s="5"/>
      <c r="AL21" s="1"/>
      <c r="AM21" s="1"/>
      <c r="AN21" s="1"/>
      <c r="AO21" s="1"/>
      <c r="AP21" s="1"/>
      <c r="AQ21" s="1"/>
    </row>
    <row r="22" spans="1:43" s="17" customFormat="1" x14ac:dyDescent="0.2">
      <c r="A22" s="163" t="s">
        <v>8</v>
      </c>
      <c r="B22" s="228"/>
      <c r="C22" s="228"/>
      <c r="D22" s="228"/>
      <c r="E22" s="21"/>
      <c r="F22" s="21"/>
      <c r="G22" s="21"/>
      <c r="H22" s="21"/>
      <c r="I22" s="21"/>
      <c r="J22" s="228"/>
      <c r="K22" s="228"/>
      <c r="L22" s="21"/>
      <c r="M22" s="21"/>
      <c r="N22" s="21"/>
      <c r="O22" s="21"/>
      <c r="P22" s="21"/>
      <c r="Q22" s="228"/>
      <c r="R22" s="228"/>
      <c r="S22" s="21"/>
      <c r="T22" s="21"/>
      <c r="U22" s="21"/>
      <c r="V22" s="21"/>
      <c r="W22" s="21"/>
      <c r="X22" s="228"/>
      <c r="Y22" s="228"/>
      <c r="Z22" s="21"/>
      <c r="AA22" s="21"/>
      <c r="AB22" s="21"/>
      <c r="AC22" s="21"/>
      <c r="AD22" s="21"/>
      <c r="AE22" s="228"/>
      <c r="AF22" s="228"/>
      <c r="AG22" s="168">
        <f t="shared" si="4"/>
        <v>0</v>
      </c>
      <c r="AH22" s="169">
        <f t="shared" si="0"/>
        <v>0</v>
      </c>
      <c r="AI22" s="169">
        <f t="shared" si="3"/>
        <v>0</v>
      </c>
      <c r="AJ22" s="18"/>
      <c r="AK22" s="15"/>
      <c r="AL22" s="16"/>
      <c r="AM22" s="16"/>
      <c r="AN22" s="16"/>
      <c r="AO22" s="16"/>
      <c r="AP22" s="16"/>
      <c r="AQ22" s="16"/>
    </row>
    <row r="23" spans="1:43" s="35" customFormat="1" ht="13.5" thickBot="1" x14ac:dyDescent="0.25">
      <c r="A23" s="137"/>
      <c r="B23" s="229"/>
      <c r="C23" s="229"/>
      <c r="D23" s="229"/>
      <c r="E23" s="32"/>
      <c r="F23" s="32"/>
      <c r="G23" s="32"/>
      <c r="H23" s="32"/>
      <c r="I23" s="32"/>
      <c r="J23" s="229"/>
      <c r="K23" s="229"/>
      <c r="L23" s="32"/>
      <c r="M23" s="32"/>
      <c r="N23" s="32"/>
      <c r="O23" s="32"/>
      <c r="P23" s="32"/>
      <c r="Q23" s="229"/>
      <c r="R23" s="229"/>
      <c r="S23" s="32"/>
      <c r="T23" s="32"/>
      <c r="U23" s="32"/>
      <c r="V23" s="32"/>
      <c r="W23" s="32"/>
      <c r="X23" s="229"/>
      <c r="Y23" s="229"/>
      <c r="Z23" s="32"/>
      <c r="AA23" s="32"/>
      <c r="AB23" s="32"/>
      <c r="AC23" s="32"/>
      <c r="AD23" s="32"/>
      <c r="AE23" s="229"/>
      <c r="AF23" s="229"/>
      <c r="AG23" s="138">
        <f>SUM(AG14:AG22)</f>
        <v>0</v>
      </c>
      <c r="AH23" s="139">
        <f>SUM(AH14:AH22)</f>
        <v>0</v>
      </c>
      <c r="AI23" s="139">
        <f>SUM(AI14:AI22)</f>
        <v>0</v>
      </c>
      <c r="AJ23" s="40" t="e">
        <f>AG23/(AG23+AH23)</f>
        <v>#DIV/0!</v>
      </c>
      <c r="AK23" s="33"/>
      <c r="AL23" s="34"/>
      <c r="AM23" s="34"/>
      <c r="AN23" s="34"/>
      <c r="AO23" s="34"/>
      <c r="AP23" s="34"/>
      <c r="AQ23" s="34"/>
    </row>
    <row r="24" spans="1:43" s="141" customFormat="1" x14ac:dyDescent="0.2">
      <c r="A24" s="170" t="str">
        <f>IF(Schülernamen!$A$4="","",Schülernamen!$A$4)</f>
        <v>Schüler3</v>
      </c>
      <c r="B24" s="224"/>
      <c r="C24" s="224"/>
      <c r="D24" s="224"/>
      <c r="E24" s="232"/>
      <c r="F24" s="232"/>
      <c r="G24" s="232"/>
      <c r="H24" s="232"/>
      <c r="I24" s="232"/>
      <c r="J24" s="224"/>
      <c r="K24" s="224"/>
      <c r="L24" s="232"/>
      <c r="M24" s="232"/>
      <c r="N24" s="232"/>
      <c r="O24" s="232"/>
      <c r="P24" s="232"/>
      <c r="Q24" s="224"/>
      <c r="R24" s="224"/>
      <c r="S24" s="232"/>
      <c r="T24" s="232"/>
      <c r="U24" s="232"/>
      <c r="V24" s="232"/>
      <c r="W24" s="232"/>
      <c r="X24" s="224"/>
      <c r="Y24" s="224"/>
      <c r="Z24" s="232"/>
      <c r="AA24" s="232"/>
      <c r="AB24" s="232"/>
      <c r="AC24" s="232"/>
      <c r="AD24" s="232"/>
      <c r="AE24" s="224"/>
      <c r="AF24" s="224"/>
      <c r="AG24" s="172">
        <f t="shared" ref="AG24:AG77" si="5">COUNTIF(B24:AF24,"e")+AH24</f>
        <v>0</v>
      </c>
      <c r="AH24" s="173">
        <f t="shared" si="0"/>
        <v>0</v>
      </c>
      <c r="AI24" s="173">
        <f>COUNT(B25:AF33)</f>
        <v>0</v>
      </c>
      <c r="AJ24" s="174" t="e">
        <f>AG24/(AG24+AH24)</f>
        <v>#DIV/0!</v>
      </c>
      <c r="AK24" s="175"/>
      <c r="AL24" s="143"/>
      <c r="AM24" s="143"/>
      <c r="AN24" s="143"/>
      <c r="AO24" s="143"/>
      <c r="AP24" s="143"/>
      <c r="AQ24" s="143"/>
    </row>
    <row r="25" spans="1:43" x14ac:dyDescent="0.2">
      <c r="A25" s="151" t="s">
        <v>9</v>
      </c>
      <c r="B25" s="226"/>
      <c r="C25" s="226"/>
      <c r="D25" s="226"/>
      <c r="J25" s="226"/>
      <c r="K25" s="226"/>
      <c r="Q25" s="226"/>
      <c r="R25" s="226"/>
      <c r="X25" s="226"/>
      <c r="Y25" s="226"/>
      <c r="AE25" s="226"/>
      <c r="AF25" s="226"/>
      <c r="AG25" s="154">
        <f t="shared" si="5"/>
        <v>0</v>
      </c>
      <c r="AH25" s="155">
        <f t="shared" si="0"/>
        <v>0</v>
      </c>
      <c r="AI25" s="156">
        <f>SUM(B25:AF25)</f>
        <v>0</v>
      </c>
      <c r="AJ25" s="3"/>
      <c r="AL25" s="1"/>
      <c r="AM25" s="1"/>
      <c r="AN25" s="1"/>
      <c r="AO25" s="1"/>
      <c r="AP25" s="1"/>
      <c r="AQ25" s="1"/>
    </row>
    <row r="26" spans="1:43" x14ac:dyDescent="0.2">
      <c r="A26" s="151" t="s">
        <v>1</v>
      </c>
      <c r="B26" s="226"/>
      <c r="C26" s="226"/>
      <c r="D26" s="226"/>
      <c r="J26" s="226"/>
      <c r="K26" s="226"/>
      <c r="Q26" s="226"/>
      <c r="R26" s="226"/>
      <c r="X26" s="226"/>
      <c r="Y26" s="226"/>
      <c r="AE26" s="226"/>
      <c r="AF26" s="226"/>
      <c r="AG26" s="154">
        <f t="shared" si="5"/>
        <v>0</v>
      </c>
      <c r="AH26" s="155">
        <f t="shared" si="0"/>
        <v>0</v>
      </c>
      <c r="AI26" s="157">
        <f t="shared" ref="AI26:AI33" si="6">SUM(B26:AF26)</f>
        <v>0</v>
      </c>
      <c r="AJ26" s="3"/>
      <c r="AL26" s="1"/>
      <c r="AM26" s="1"/>
      <c r="AN26" s="1"/>
      <c r="AO26" s="1"/>
      <c r="AP26" s="1"/>
      <c r="AQ26" s="1"/>
    </row>
    <row r="27" spans="1:43" x14ac:dyDescent="0.2">
      <c r="A27" s="151" t="s">
        <v>2</v>
      </c>
      <c r="B27" s="226"/>
      <c r="C27" s="226"/>
      <c r="D27" s="226"/>
      <c r="J27" s="226"/>
      <c r="K27" s="226"/>
      <c r="Q27" s="226"/>
      <c r="R27" s="226"/>
      <c r="X27" s="226"/>
      <c r="Y27" s="226"/>
      <c r="AE27" s="226"/>
      <c r="AF27" s="226"/>
      <c r="AG27" s="154">
        <f t="shared" si="5"/>
        <v>0</v>
      </c>
      <c r="AH27" s="155">
        <f t="shared" si="0"/>
        <v>0</v>
      </c>
      <c r="AI27" s="157">
        <f t="shared" si="6"/>
        <v>0</v>
      </c>
      <c r="AJ27" s="3"/>
      <c r="AL27" s="1"/>
      <c r="AM27" s="1"/>
      <c r="AN27" s="1"/>
      <c r="AO27" s="1"/>
      <c r="AP27" s="1"/>
      <c r="AQ27" s="1"/>
    </row>
    <row r="28" spans="1:43" x14ac:dyDescent="0.2">
      <c r="A28" s="151" t="s">
        <v>3</v>
      </c>
      <c r="B28" s="226"/>
      <c r="C28" s="226"/>
      <c r="D28" s="226"/>
      <c r="J28" s="226"/>
      <c r="K28" s="226"/>
      <c r="Q28" s="226"/>
      <c r="R28" s="226"/>
      <c r="X28" s="226"/>
      <c r="Y28" s="226"/>
      <c r="AE28" s="226"/>
      <c r="AF28" s="226"/>
      <c r="AG28" s="154">
        <f t="shared" si="5"/>
        <v>0</v>
      </c>
      <c r="AH28" s="155">
        <f t="shared" si="0"/>
        <v>0</v>
      </c>
      <c r="AI28" s="157">
        <f t="shared" si="6"/>
        <v>0</v>
      </c>
      <c r="AJ28" s="3"/>
      <c r="AL28" s="1"/>
      <c r="AM28" s="1"/>
      <c r="AN28" s="1"/>
      <c r="AO28" s="1"/>
      <c r="AP28" s="1"/>
      <c r="AQ28" s="1"/>
    </row>
    <row r="29" spans="1:43" x14ac:dyDescent="0.2">
      <c r="A29" s="151" t="s">
        <v>4</v>
      </c>
      <c r="B29" s="226"/>
      <c r="C29" s="226"/>
      <c r="D29" s="226"/>
      <c r="J29" s="226"/>
      <c r="K29" s="226"/>
      <c r="Q29" s="226"/>
      <c r="R29" s="226"/>
      <c r="X29" s="226"/>
      <c r="Y29" s="226"/>
      <c r="AE29" s="226"/>
      <c r="AF29" s="226"/>
      <c r="AG29" s="154">
        <f t="shared" si="5"/>
        <v>0</v>
      </c>
      <c r="AH29" s="155">
        <f t="shared" si="0"/>
        <v>0</v>
      </c>
      <c r="AI29" s="157">
        <f t="shared" si="6"/>
        <v>0</v>
      </c>
      <c r="AJ29" s="3"/>
      <c r="AL29" s="1"/>
      <c r="AM29" s="1"/>
      <c r="AN29" s="1"/>
      <c r="AO29" s="1"/>
      <c r="AP29" s="1"/>
      <c r="AQ29" s="1"/>
    </row>
    <row r="30" spans="1:43" x14ac:dyDescent="0.2">
      <c r="A30" s="151" t="s">
        <v>5</v>
      </c>
      <c r="B30" s="226"/>
      <c r="C30" s="226"/>
      <c r="D30" s="226"/>
      <c r="J30" s="226"/>
      <c r="K30" s="226"/>
      <c r="Q30" s="226"/>
      <c r="R30" s="226"/>
      <c r="X30" s="226"/>
      <c r="Y30" s="226"/>
      <c r="AE30" s="226"/>
      <c r="AF30" s="226"/>
      <c r="AG30" s="154">
        <f t="shared" si="5"/>
        <v>0</v>
      </c>
      <c r="AH30" s="155">
        <f t="shared" si="0"/>
        <v>0</v>
      </c>
      <c r="AI30" s="157">
        <f t="shared" si="6"/>
        <v>0</v>
      </c>
      <c r="AJ30" s="3"/>
      <c r="AL30" s="1"/>
      <c r="AM30" s="1"/>
      <c r="AN30" s="1"/>
      <c r="AO30" s="1"/>
      <c r="AP30" s="1"/>
      <c r="AQ30" s="1"/>
    </row>
    <row r="31" spans="1:43" x14ac:dyDescent="0.2">
      <c r="A31" s="151" t="s">
        <v>6</v>
      </c>
      <c r="B31" s="226"/>
      <c r="C31" s="226"/>
      <c r="D31" s="226"/>
      <c r="J31" s="226"/>
      <c r="K31" s="226"/>
      <c r="Q31" s="226"/>
      <c r="R31" s="226"/>
      <c r="X31" s="226"/>
      <c r="Y31" s="226"/>
      <c r="AE31" s="226"/>
      <c r="AF31" s="226"/>
      <c r="AG31" s="154">
        <f t="shared" si="5"/>
        <v>0</v>
      </c>
      <c r="AH31" s="155">
        <f t="shared" si="0"/>
        <v>0</v>
      </c>
      <c r="AI31" s="157">
        <f t="shared" si="6"/>
        <v>0</v>
      </c>
      <c r="AJ31" s="3"/>
      <c r="AL31" s="1"/>
      <c r="AM31" s="1"/>
      <c r="AN31" s="1"/>
      <c r="AO31" s="1"/>
      <c r="AP31" s="1"/>
      <c r="AQ31" s="1"/>
    </row>
    <row r="32" spans="1:43" x14ac:dyDescent="0.2">
      <c r="A32" s="151" t="s">
        <v>7</v>
      </c>
      <c r="B32" s="226"/>
      <c r="C32" s="226"/>
      <c r="D32" s="226"/>
      <c r="J32" s="226"/>
      <c r="K32" s="226"/>
      <c r="Q32" s="226"/>
      <c r="R32" s="226"/>
      <c r="X32" s="226"/>
      <c r="Y32" s="226"/>
      <c r="AE32" s="226"/>
      <c r="AF32" s="226"/>
      <c r="AG32" s="154">
        <f t="shared" si="5"/>
        <v>0</v>
      </c>
      <c r="AH32" s="155">
        <f t="shared" si="0"/>
        <v>0</v>
      </c>
      <c r="AI32" s="157">
        <f t="shared" si="6"/>
        <v>0</v>
      </c>
      <c r="AJ32" s="3"/>
      <c r="AL32" s="1"/>
      <c r="AM32" s="1"/>
      <c r="AN32" s="1"/>
      <c r="AO32" s="1"/>
      <c r="AP32" s="1"/>
      <c r="AQ32" s="1"/>
    </row>
    <row r="33" spans="1:43" s="17" customFormat="1" x14ac:dyDescent="0.2">
      <c r="A33" s="152" t="s">
        <v>8</v>
      </c>
      <c r="B33" s="228"/>
      <c r="C33" s="228"/>
      <c r="D33" s="228"/>
      <c r="E33" s="21"/>
      <c r="F33" s="21"/>
      <c r="G33" s="21"/>
      <c r="H33" s="21"/>
      <c r="I33" s="21"/>
      <c r="J33" s="228"/>
      <c r="K33" s="228"/>
      <c r="L33" s="21"/>
      <c r="M33" s="21"/>
      <c r="N33" s="21"/>
      <c r="O33" s="21"/>
      <c r="P33" s="21"/>
      <c r="Q33" s="228"/>
      <c r="R33" s="228"/>
      <c r="S33" s="21"/>
      <c r="T33" s="21"/>
      <c r="U33" s="21"/>
      <c r="V33" s="21"/>
      <c r="W33" s="21"/>
      <c r="X33" s="228"/>
      <c r="Y33" s="228"/>
      <c r="Z33" s="21"/>
      <c r="AA33" s="21"/>
      <c r="AB33" s="21"/>
      <c r="AC33" s="21"/>
      <c r="AD33" s="21"/>
      <c r="AE33" s="228"/>
      <c r="AF33" s="228"/>
      <c r="AG33" s="158">
        <f t="shared" si="5"/>
        <v>0</v>
      </c>
      <c r="AH33" s="159">
        <f t="shared" si="0"/>
        <v>0</v>
      </c>
      <c r="AI33" s="159">
        <f t="shared" si="6"/>
        <v>0</v>
      </c>
      <c r="AJ33" s="14"/>
      <c r="AK33" s="15"/>
      <c r="AL33" s="16"/>
      <c r="AM33" s="16"/>
      <c r="AN33" s="16"/>
      <c r="AO33" s="16"/>
      <c r="AP33" s="16"/>
      <c r="AQ33" s="16"/>
    </row>
    <row r="34" spans="1:43" s="140" customFormat="1" ht="13.5" thickBot="1" x14ac:dyDescent="0.25">
      <c r="A34" s="153"/>
      <c r="B34" s="229"/>
      <c r="C34" s="229"/>
      <c r="D34" s="229"/>
      <c r="E34" s="32"/>
      <c r="F34" s="32"/>
      <c r="G34" s="32"/>
      <c r="H34" s="32"/>
      <c r="I34" s="32"/>
      <c r="J34" s="229"/>
      <c r="K34" s="229"/>
      <c r="L34" s="32"/>
      <c r="M34" s="32"/>
      <c r="N34" s="32"/>
      <c r="O34" s="32"/>
      <c r="P34" s="32"/>
      <c r="Q34" s="229"/>
      <c r="R34" s="229"/>
      <c r="S34" s="32"/>
      <c r="T34" s="32"/>
      <c r="U34" s="32"/>
      <c r="V34" s="32"/>
      <c r="W34" s="32"/>
      <c r="X34" s="229"/>
      <c r="Y34" s="229"/>
      <c r="Z34" s="32"/>
      <c r="AA34" s="32"/>
      <c r="AB34" s="32"/>
      <c r="AC34" s="32"/>
      <c r="AD34" s="32"/>
      <c r="AE34" s="229"/>
      <c r="AF34" s="229"/>
      <c r="AG34" s="160">
        <f t="shared" ref="AG34" si="7">SUM(AG25:AG33)</f>
        <v>0</v>
      </c>
      <c r="AH34" s="161">
        <f>SUM(AH25:AH33)</f>
        <v>0</v>
      </c>
      <c r="AI34" s="161">
        <f>SUM(AI25:AI33)</f>
        <v>0</v>
      </c>
      <c r="AJ34" s="40" t="e">
        <f>AG34/(AG34+AH34)</f>
        <v>#DIV/0!</v>
      </c>
      <c r="AK34" s="178"/>
      <c r="AL34" s="144"/>
      <c r="AM34" s="144"/>
      <c r="AN34" s="144"/>
      <c r="AO34" s="144"/>
      <c r="AP34" s="144"/>
      <c r="AQ34" s="144"/>
    </row>
    <row r="35" spans="1:43" s="31" customFormat="1" x14ac:dyDescent="0.2">
      <c r="A35" s="129" t="str">
        <f>IF(Schülernamen!$A$5="","",Schülernamen!$A$5)</f>
        <v>Schüler4</v>
      </c>
      <c r="B35" s="224"/>
      <c r="C35" s="224"/>
      <c r="D35" s="224"/>
      <c r="E35" s="232"/>
      <c r="F35" s="232"/>
      <c r="G35" s="232"/>
      <c r="H35" s="232"/>
      <c r="I35" s="232"/>
      <c r="J35" s="224"/>
      <c r="K35" s="224"/>
      <c r="L35" s="232"/>
      <c r="M35" s="232"/>
      <c r="N35" s="232"/>
      <c r="O35" s="232"/>
      <c r="P35" s="232"/>
      <c r="Q35" s="224"/>
      <c r="R35" s="224"/>
      <c r="S35" s="232"/>
      <c r="T35" s="232"/>
      <c r="U35" s="232"/>
      <c r="V35" s="232"/>
      <c r="W35" s="232"/>
      <c r="X35" s="224"/>
      <c r="Y35" s="224"/>
      <c r="Z35" s="232"/>
      <c r="AA35" s="232"/>
      <c r="AB35" s="232"/>
      <c r="AC35" s="232"/>
      <c r="AD35" s="232"/>
      <c r="AE35" s="224"/>
      <c r="AF35" s="224"/>
      <c r="AG35" s="131">
        <f t="shared" ref="AG35:AG88" si="8">COUNTIF(B35:AF35,"e")+AH35</f>
        <v>0</v>
      </c>
      <c r="AH35" s="132">
        <f t="shared" si="0"/>
        <v>0</v>
      </c>
      <c r="AI35" s="132">
        <f>COUNT(B36:AF44)</f>
        <v>0</v>
      </c>
      <c r="AJ35" s="133" t="e">
        <f>AG35/(AG35+AH35)</f>
        <v>#DIV/0!</v>
      </c>
      <c r="AK35" s="134"/>
      <c r="AL35" s="30"/>
      <c r="AM35" s="30"/>
      <c r="AN35" s="30"/>
      <c r="AO35" s="30"/>
      <c r="AP35" s="30"/>
      <c r="AQ35" s="30"/>
    </row>
    <row r="36" spans="1:43" x14ac:dyDescent="0.2">
      <c r="A36" s="162" t="s">
        <v>9</v>
      </c>
      <c r="B36" s="226"/>
      <c r="C36" s="226"/>
      <c r="D36" s="226"/>
      <c r="J36" s="226"/>
      <c r="K36" s="226"/>
      <c r="Q36" s="226"/>
      <c r="R36" s="226"/>
      <c r="X36" s="226"/>
      <c r="Y36" s="226"/>
      <c r="AE36" s="226"/>
      <c r="AF36" s="226"/>
      <c r="AG36" s="164">
        <f t="shared" si="8"/>
        <v>0</v>
      </c>
      <c r="AH36" s="165">
        <f t="shared" si="0"/>
        <v>0</v>
      </c>
      <c r="AI36" s="166">
        <f>SUM(B36:AF36)</f>
        <v>0</v>
      </c>
      <c r="AJ36" s="5"/>
      <c r="AL36" s="1"/>
      <c r="AM36" s="1"/>
      <c r="AN36" s="1"/>
      <c r="AO36" s="1"/>
      <c r="AP36" s="1"/>
      <c r="AQ36" s="1"/>
    </row>
    <row r="37" spans="1:43" x14ac:dyDescent="0.2">
      <c r="A37" s="162" t="s">
        <v>1</v>
      </c>
      <c r="B37" s="226"/>
      <c r="C37" s="226"/>
      <c r="D37" s="226"/>
      <c r="J37" s="226"/>
      <c r="K37" s="226"/>
      <c r="Q37" s="226"/>
      <c r="R37" s="226"/>
      <c r="X37" s="226"/>
      <c r="Y37" s="226"/>
      <c r="AE37" s="226"/>
      <c r="AF37" s="226"/>
      <c r="AG37" s="164">
        <f t="shared" si="8"/>
        <v>0</v>
      </c>
      <c r="AH37" s="165">
        <f t="shared" si="0"/>
        <v>0</v>
      </c>
      <c r="AI37" s="167">
        <f t="shared" ref="AI37:AI44" si="9">SUM(B37:AF37)</f>
        <v>0</v>
      </c>
      <c r="AJ37" s="5"/>
      <c r="AL37" s="1"/>
      <c r="AM37" s="1"/>
      <c r="AN37" s="1"/>
      <c r="AO37" s="1"/>
      <c r="AP37" s="1"/>
      <c r="AQ37" s="1"/>
    </row>
    <row r="38" spans="1:43" x14ac:dyDescent="0.2">
      <c r="A38" s="162" t="s">
        <v>2</v>
      </c>
      <c r="B38" s="226"/>
      <c r="C38" s="226"/>
      <c r="D38" s="226"/>
      <c r="J38" s="226"/>
      <c r="K38" s="226"/>
      <c r="Q38" s="226"/>
      <c r="R38" s="226"/>
      <c r="X38" s="226"/>
      <c r="Y38" s="226"/>
      <c r="AE38" s="226"/>
      <c r="AF38" s="226"/>
      <c r="AG38" s="164">
        <f t="shared" si="8"/>
        <v>0</v>
      </c>
      <c r="AH38" s="165">
        <f t="shared" si="0"/>
        <v>0</v>
      </c>
      <c r="AI38" s="167">
        <f t="shared" si="9"/>
        <v>0</v>
      </c>
      <c r="AJ38" s="5"/>
    </row>
    <row r="39" spans="1:43" x14ac:dyDescent="0.2">
      <c r="A39" s="162" t="s">
        <v>3</v>
      </c>
      <c r="B39" s="226"/>
      <c r="C39" s="226"/>
      <c r="D39" s="226"/>
      <c r="J39" s="226"/>
      <c r="K39" s="226"/>
      <c r="Q39" s="226"/>
      <c r="R39" s="226"/>
      <c r="X39" s="226"/>
      <c r="Y39" s="226"/>
      <c r="AE39" s="226"/>
      <c r="AF39" s="226"/>
      <c r="AG39" s="164">
        <f t="shared" si="8"/>
        <v>0</v>
      </c>
      <c r="AH39" s="165">
        <f t="shared" si="0"/>
        <v>0</v>
      </c>
      <c r="AI39" s="167">
        <f t="shared" si="9"/>
        <v>0</v>
      </c>
      <c r="AJ39" s="5"/>
    </row>
    <row r="40" spans="1:43" x14ac:dyDescent="0.2">
      <c r="A40" s="162" t="s">
        <v>4</v>
      </c>
      <c r="B40" s="226"/>
      <c r="C40" s="226"/>
      <c r="D40" s="226"/>
      <c r="J40" s="226"/>
      <c r="K40" s="226"/>
      <c r="Q40" s="226"/>
      <c r="R40" s="226"/>
      <c r="X40" s="226"/>
      <c r="Y40" s="226"/>
      <c r="AE40" s="226"/>
      <c r="AF40" s="226"/>
      <c r="AG40" s="164">
        <f t="shared" si="8"/>
        <v>0</v>
      </c>
      <c r="AH40" s="165">
        <f t="shared" si="0"/>
        <v>0</v>
      </c>
      <c r="AI40" s="167">
        <f t="shared" si="9"/>
        <v>0</v>
      </c>
      <c r="AJ40" s="5"/>
    </row>
    <row r="41" spans="1:43" x14ac:dyDescent="0.2">
      <c r="A41" s="162" t="s">
        <v>5</v>
      </c>
      <c r="B41" s="226"/>
      <c r="C41" s="226"/>
      <c r="D41" s="226"/>
      <c r="J41" s="226"/>
      <c r="K41" s="226"/>
      <c r="Q41" s="226"/>
      <c r="R41" s="226"/>
      <c r="X41" s="226"/>
      <c r="Y41" s="226"/>
      <c r="AE41" s="226"/>
      <c r="AF41" s="226"/>
      <c r="AG41" s="164">
        <f t="shared" si="8"/>
        <v>0</v>
      </c>
      <c r="AH41" s="165">
        <f t="shared" si="0"/>
        <v>0</v>
      </c>
      <c r="AI41" s="167">
        <f t="shared" si="9"/>
        <v>0</v>
      </c>
      <c r="AJ41" s="5"/>
    </row>
    <row r="42" spans="1:43" x14ac:dyDescent="0.2">
      <c r="A42" s="162" t="s">
        <v>6</v>
      </c>
      <c r="B42" s="226"/>
      <c r="C42" s="226"/>
      <c r="D42" s="226"/>
      <c r="J42" s="226"/>
      <c r="K42" s="226"/>
      <c r="Q42" s="226"/>
      <c r="R42" s="226"/>
      <c r="X42" s="226"/>
      <c r="Y42" s="226"/>
      <c r="AE42" s="226"/>
      <c r="AF42" s="226"/>
      <c r="AG42" s="164">
        <f t="shared" si="8"/>
        <v>0</v>
      </c>
      <c r="AH42" s="165">
        <f t="shared" si="0"/>
        <v>0</v>
      </c>
      <c r="AI42" s="167">
        <f t="shared" si="9"/>
        <v>0</v>
      </c>
      <c r="AJ42" s="5"/>
    </row>
    <row r="43" spans="1:43" x14ac:dyDescent="0.2">
      <c r="A43" s="162" t="s">
        <v>7</v>
      </c>
      <c r="B43" s="226"/>
      <c r="C43" s="226"/>
      <c r="D43" s="226"/>
      <c r="J43" s="226"/>
      <c r="K43" s="226"/>
      <c r="Q43" s="226"/>
      <c r="R43" s="226"/>
      <c r="X43" s="226"/>
      <c r="Y43" s="226"/>
      <c r="AE43" s="226"/>
      <c r="AF43" s="226"/>
      <c r="AG43" s="164">
        <f t="shared" si="8"/>
        <v>0</v>
      </c>
      <c r="AH43" s="165">
        <f t="shared" si="0"/>
        <v>0</v>
      </c>
      <c r="AI43" s="167">
        <f t="shared" si="9"/>
        <v>0</v>
      </c>
      <c r="AJ43" s="5"/>
    </row>
    <row r="44" spans="1:43" s="17" customFormat="1" x14ac:dyDescent="0.2">
      <c r="A44" s="163" t="s">
        <v>8</v>
      </c>
      <c r="B44" s="228"/>
      <c r="C44" s="228"/>
      <c r="D44" s="228"/>
      <c r="E44" s="21"/>
      <c r="F44" s="21"/>
      <c r="G44" s="21"/>
      <c r="H44" s="21"/>
      <c r="I44" s="21"/>
      <c r="J44" s="228"/>
      <c r="K44" s="228"/>
      <c r="L44" s="21"/>
      <c r="M44" s="21"/>
      <c r="N44" s="21"/>
      <c r="O44" s="21"/>
      <c r="P44" s="21"/>
      <c r="Q44" s="228"/>
      <c r="R44" s="228"/>
      <c r="S44" s="21"/>
      <c r="T44" s="21"/>
      <c r="U44" s="21"/>
      <c r="V44" s="21"/>
      <c r="W44" s="21"/>
      <c r="X44" s="228"/>
      <c r="Y44" s="228"/>
      <c r="Z44" s="21"/>
      <c r="AA44" s="21"/>
      <c r="AB44" s="21"/>
      <c r="AC44" s="21"/>
      <c r="AD44" s="21"/>
      <c r="AE44" s="228"/>
      <c r="AF44" s="228"/>
      <c r="AG44" s="168">
        <f t="shared" si="8"/>
        <v>0</v>
      </c>
      <c r="AH44" s="169">
        <f t="shared" si="0"/>
        <v>0</v>
      </c>
      <c r="AI44" s="169">
        <f t="shared" si="9"/>
        <v>0</v>
      </c>
      <c r="AJ44" s="18"/>
      <c r="AK44" s="15"/>
    </row>
    <row r="45" spans="1:43" s="35" customFormat="1" ht="13.5" thickBot="1" x14ac:dyDescent="0.25">
      <c r="A45" s="137"/>
      <c r="B45" s="229"/>
      <c r="C45" s="229"/>
      <c r="D45" s="229"/>
      <c r="E45" s="32"/>
      <c r="F45" s="32"/>
      <c r="G45" s="32"/>
      <c r="H45" s="32"/>
      <c r="I45" s="32"/>
      <c r="J45" s="229"/>
      <c r="K45" s="229"/>
      <c r="L45" s="32"/>
      <c r="M45" s="32"/>
      <c r="N45" s="32"/>
      <c r="O45" s="32"/>
      <c r="P45" s="32"/>
      <c r="Q45" s="229"/>
      <c r="R45" s="229"/>
      <c r="S45" s="32"/>
      <c r="T45" s="32"/>
      <c r="U45" s="32"/>
      <c r="V45" s="32"/>
      <c r="W45" s="32"/>
      <c r="X45" s="229"/>
      <c r="Y45" s="229"/>
      <c r="Z45" s="32"/>
      <c r="AA45" s="32"/>
      <c r="AB45" s="32"/>
      <c r="AC45" s="32"/>
      <c r="AD45" s="32"/>
      <c r="AE45" s="229"/>
      <c r="AF45" s="229"/>
      <c r="AG45" s="138">
        <f t="shared" ref="AG45" si="10">SUM(AG36:AG44)</f>
        <v>0</v>
      </c>
      <c r="AH45" s="139">
        <f>SUM(AH36:AH44)</f>
        <v>0</v>
      </c>
      <c r="AI45" s="139">
        <f>SUM(AI36:AI44)</f>
        <v>0</v>
      </c>
      <c r="AJ45" s="40" t="e">
        <f>AG45/(AG45+AH45)</f>
        <v>#DIV/0!</v>
      </c>
      <c r="AK45" s="33"/>
    </row>
    <row r="46" spans="1:43" s="141" customFormat="1" x14ac:dyDescent="0.2">
      <c r="A46" s="170" t="str">
        <f>IF(Schülernamen!$A$6="","",Schülernamen!$A$6)</f>
        <v>Schüler5</v>
      </c>
      <c r="B46" s="224"/>
      <c r="C46" s="224"/>
      <c r="D46" s="224"/>
      <c r="E46" s="232"/>
      <c r="F46" s="232"/>
      <c r="G46" s="232"/>
      <c r="H46" s="232"/>
      <c r="I46" s="232"/>
      <c r="J46" s="224"/>
      <c r="K46" s="224"/>
      <c r="L46" s="232"/>
      <c r="M46" s="232"/>
      <c r="N46" s="232"/>
      <c r="O46" s="232"/>
      <c r="P46" s="232"/>
      <c r="Q46" s="224"/>
      <c r="R46" s="224"/>
      <c r="S46" s="232"/>
      <c r="T46" s="232"/>
      <c r="U46" s="232"/>
      <c r="V46" s="232"/>
      <c r="W46" s="232"/>
      <c r="X46" s="224"/>
      <c r="Y46" s="224"/>
      <c r="Z46" s="232"/>
      <c r="AA46" s="232"/>
      <c r="AB46" s="232"/>
      <c r="AC46" s="232"/>
      <c r="AD46" s="232"/>
      <c r="AE46" s="224"/>
      <c r="AF46" s="224"/>
      <c r="AG46" s="172">
        <f t="shared" ref="AG46:AG48" si="11">COUNTIF(B46:AF46,"e")+AH46</f>
        <v>0</v>
      </c>
      <c r="AH46" s="173">
        <f t="shared" si="0"/>
        <v>0</v>
      </c>
      <c r="AI46" s="173">
        <f>COUNT(B47:AF55)</f>
        <v>0</v>
      </c>
      <c r="AJ46" s="174" t="e">
        <f>AG46/(AG46+AH46)</f>
        <v>#DIV/0!</v>
      </c>
      <c r="AK46" s="175"/>
    </row>
    <row r="47" spans="1:43" x14ac:dyDescent="0.2">
      <c r="A47" s="151" t="s">
        <v>9</v>
      </c>
      <c r="B47" s="226"/>
      <c r="C47" s="226"/>
      <c r="D47" s="226"/>
      <c r="J47" s="226"/>
      <c r="K47" s="226"/>
      <c r="Q47" s="226"/>
      <c r="R47" s="226"/>
      <c r="X47" s="226"/>
      <c r="Y47" s="226"/>
      <c r="AE47" s="226"/>
      <c r="AF47" s="226"/>
      <c r="AG47" s="154">
        <f t="shared" si="11"/>
        <v>0</v>
      </c>
      <c r="AH47" s="155">
        <f t="shared" si="0"/>
        <v>0</v>
      </c>
      <c r="AI47" s="156">
        <f>SUM(B47:AF47)</f>
        <v>0</v>
      </c>
      <c r="AJ47" s="3"/>
    </row>
    <row r="48" spans="1:43" x14ac:dyDescent="0.2">
      <c r="A48" s="151" t="s">
        <v>1</v>
      </c>
      <c r="B48" s="226"/>
      <c r="C48" s="226"/>
      <c r="D48" s="226"/>
      <c r="J48" s="226"/>
      <c r="K48" s="226"/>
      <c r="Q48" s="226"/>
      <c r="R48" s="226"/>
      <c r="X48" s="226"/>
      <c r="Y48" s="226"/>
      <c r="AE48" s="226"/>
      <c r="AF48" s="226"/>
      <c r="AG48" s="154">
        <f t="shared" si="11"/>
        <v>0</v>
      </c>
      <c r="AH48" s="155">
        <f t="shared" si="0"/>
        <v>0</v>
      </c>
      <c r="AI48" s="157">
        <f t="shared" ref="AI48:AI55" si="12">SUM(B48:AF48)</f>
        <v>0</v>
      </c>
      <c r="AJ48" s="3"/>
    </row>
    <row r="49" spans="1:37" x14ac:dyDescent="0.2">
      <c r="A49" s="151" t="s">
        <v>2</v>
      </c>
      <c r="B49" s="226"/>
      <c r="C49" s="226"/>
      <c r="D49" s="226"/>
      <c r="J49" s="226"/>
      <c r="K49" s="226"/>
      <c r="Q49" s="226"/>
      <c r="R49" s="226"/>
      <c r="X49" s="226"/>
      <c r="Y49" s="226"/>
      <c r="AE49" s="226"/>
      <c r="AF49" s="226"/>
      <c r="AG49" s="154">
        <f t="shared" si="5"/>
        <v>0</v>
      </c>
      <c r="AH49" s="155">
        <f t="shared" si="0"/>
        <v>0</v>
      </c>
      <c r="AI49" s="157">
        <f t="shared" si="12"/>
        <v>0</v>
      </c>
      <c r="AJ49" s="3"/>
    </row>
    <row r="50" spans="1:37" x14ac:dyDescent="0.2">
      <c r="A50" s="151" t="s">
        <v>3</v>
      </c>
      <c r="B50" s="226"/>
      <c r="C50" s="226"/>
      <c r="D50" s="226"/>
      <c r="J50" s="226"/>
      <c r="K50" s="226"/>
      <c r="Q50" s="226"/>
      <c r="R50" s="226"/>
      <c r="X50" s="226"/>
      <c r="Y50" s="226"/>
      <c r="AE50" s="226"/>
      <c r="AF50" s="226"/>
      <c r="AG50" s="154">
        <f t="shared" si="5"/>
        <v>0</v>
      </c>
      <c r="AH50" s="155">
        <f t="shared" si="0"/>
        <v>0</v>
      </c>
      <c r="AI50" s="157">
        <f t="shared" si="12"/>
        <v>0</v>
      </c>
      <c r="AJ50" s="3"/>
    </row>
    <row r="51" spans="1:37" x14ac:dyDescent="0.2">
      <c r="A51" s="151" t="s">
        <v>4</v>
      </c>
      <c r="B51" s="226"/>
      <c r="C51" s="226"/>
      <c r="D51" s="226"/>
      <c r="J51" s="226"/>
      <c r="K51" s="226"/>
      <c r="Q51" s="226"/>
      <c r="R51" s="226"/>
      <c r="X51" s="226"/>
      <c r="Y51" s="226"/>
      <c r="AE51" s="226"/>
      <c r="AF51" s="226"/>
      <c r="AG51" s="154">
        <f t="shared" si="5"/>
        <v>0</v>
      </c>
      <c r="AH51" s="155">
        <f t="shared" si="0"/>
        <v>0</v>
      </c>
      <c r="AI51" s="157">
        <f t="shared" si="12"/>
        <v>0</v>
      </c>
      <c r="AJ51" s="3"/>
    </row>
    <row r="52" spans="1:37" x14ac:dyDescent="0.2">
      <c r="A52" s="151" t="s">
        <v>5</v>
      </c>
      <c r="B52" s="226"/>
      <c r="C52" s="226"/>
      <c r="D52" s="226"/>
      <c r="J52" s="226"/>
      <c r="K52" s="226"/>
      <c r="Q52" s="226"/>
      <c r="R52" s="226"/>
      <c r="X52" s="226"/>
      <c r="Y52" s="226"/>
      <c r="AE52" s="226"/>
      <c r="AF52" s="226"/>
      <c r="AG52" s="154">
        <f t="shared" si="5"/>
        <v>0</v>
      </c>
      <c r="AH52" s="155">
        <f t="shared" si="0"/>
        <v>0</v>
      </c>
      <c r="AI52" s="157">
        <f t="shared" si="12"/>
        <v>0</v>
      </c>
      <c r="AJ52" s="3"/>
    </row>
    <row r="53" spans="1:37" x14ac:dyDescent="0.2">
      <c r="A53" s="151" t="s">
        <v>6</v>
      </c>
      <c r="B53" s="226"/>
      <c r="C53" s="226"/>
      <c r="D53" s="226"/>
      <c r="J53" s="226"/>
      <c r="K53" s="226"/>
      <c r="Q53" s="226"/>
      <c r="R53" s="226"/>
      <c r="X53" s="226"/>
      <c r="Y53" s="226"/>
      <c r="AE53" s="226"/>
      <c r="AF53" s="226"/>
      <c r="AG53" s="154">
        <f t="shared" si="5"/>
        <v>0</v>
      </c>
      <c r="AH53" s="155">
        <f t="shared" si="0"/>
        <v>0</v>
      </c>
      <c r="AI53" s="157">
        <f t="shared" si="12"/>
        <v>0</v>
      </c>
      <c r="AJ53" s="3"/>
    </row>
    <row r="54" spans="1:37" x14ac:dyDescent="0.2">
      <c r="A54" s="151" t="s">
        <v>7</v>
      </c>
      <c r="B54" s="226"/>
      <c r="C54" s="226"/>
      <c r="D54" s="226"/>
      <c r="J54" s="226"/>
      <c r="K54" s="226"/>
      <c r="Q54" s="226"/>
      <c r="R54" s="226"/>
      <c r="X54" s="226"/>
      <c r="Y54" s="226"/>
      <c r="AE54" s="226"/>
      <c r="AF54" s="226"/>
      <c r="AG54" s="154">
        <f t="shared" si="5"/>
        <v>0</v>
      </c>
      <c r="AH54" s="155">
        <f t="shared" si="0"/>
        <v>0</v>
      </c>
      <c r="AI54" s="157">
        <f t="shared" si="12"/>
        <v>0</v>
      </c>
      <c r="AJ54" s="3"/>
    </row>
    <row r="55" spans="1:37" s="17" customFormat="1" x14ac:dyDescent="0.2">
      <c r="A55" s="152" t="s">
        <v>8</v>
      </c>
      <c r="B55" s="228"/>
      <c r="C55" s="228"/>
      <c r="D55" s="228"/>
      <c r="E55" s="21"/>
      <c r="F55" s="21"/>
      <c r="G55" s="21"/>
      <c r="H55" s="21"/>
      <c r="I55" s="21"/>
      <c r="J55" s="228"/>
      <c r="K55" s="228"/>
      <c r="L55" s="21"/>
      <c r="M55" s="21"/>
      <c r="N55" s="21"/>
      <c r="O55" s="21"/>
      <c r="P55" s="21"/>
      <c r="Q55" s="228"/>
      <c r="R55" s="228"/>
      <c r="S55" s="21"/>
      <c r="T55" s="21"/>
      <c r="U55" s="21"/>
      <c r="V55" s="21"/>
      <c r="W55" s="21"/>
      <c r="X55" s="228"/>
      <c r="Y55" s="228"/>
      <c r="Z55" s="21"/>
      <c r="AA55" s="21"/>
      <c r="AB55" s="21"/>
      <c r="AC55" s="21"/>
      <c r="AD55" s="21"/>
      <c r="AE55" s="228"/>
      <c r="AF55" s="228"/>
      <c r="AG55" s="158">
        <f t="shared" si="5"/>
        <v>0</v>
      </c>
      <c r="AH55" s="159">
        <f t="shared" si="0"/>
        <v>0</v>
      </c>
      <c r="AI55" s="159">
        <f t="shared" si="12"/>
        <v>0</v>
      </c>
      <c r="AJ55" s="14"/>
      <c r="AK55" s="15"/>
    </row>
    <row r="56" spans="1:37" s="140" customFormat="1" ht="13.5" thickBot="1" x14ac:dyDescent="0.25">
      <c r="A56" s="153"/>
      <c r="B56" s="229"/>
      <c r="C56" s="229"/>
      <c r="D56" s="229"/>
      <c r="E56" s="32"/>
      <c r="F56" s="32"/>
      <c r="G56" s="32"/>
      <c r="H56" s="32"/>
      <c r="I56" s="32"/>
      <c r="J56" s="229"/>
      <c r="K56" s="229"/>
      <c r="L56" s="32"/>
      <c r="M56" s="32"/>
      <c r="N56" s="32"/>
      <c r="O56" s="32"/>
      <c r="P56" s="32"/>
      <c r="Q56" s="229"/>
      <c r="R56" s="229"/>
      <c r="S56" s="32"/>
      <c r="T56" s="32"/>
      <c r="U56" s="32"/>
      <c r="V56" s="32"/>
      <c r="W56" s="32"/>
      <c r="X56" s="229"/>
      <c r="Y56" s="229"/>
      <c r="Z56" s="32"/>
      <c r="AA56" s="32"/>
      <c r="AB56" s="32"/>
      <c r="AC56" s="32"/>
      <c r="AD56" s="32"/>
      <c r="AE56" s="229"/>
      <c r="AF56" s="229"/>
      <c r="AG56" s="160">
        <f t="shared" ref="AG56" si="13">SUM(AG47:AG55)</f>
        <v>0</v>
      </c>
      <c r="AH56" s="161">
        <f>SUM(AH47:AH55)</f>
        <v>0</v>
      </c>
      <c r="AI56" s="161">
        <f>SUM(AI47:AI55)</f>
        <v>0</v>
      </c>
      <c r="AJ56" s="40" t="e">
        <f>AG56/(AG56+AH56)</f>
        <v>#DIV/0!</v>
      </c>
      <c r="AK56" s="178"/>
    </row>
    <row r="57" spans="1:37" s="31" customFormat="1" x14ac:dyDescent="0.2">
      <c r="A57" s="129" t="str">
        <f>IF(Schülernamen!$A$7="","",Schülernamen!$A$7)</f>
        <v>Schüler6</v>
      </c>
      <c r="B57" s="224"/>
      <c r="C57" s="224"/>
      <c r="D57" s="224"/>
      <c r="E57" s="232"/>
      <c r="F57" s="232"/>
      <c r="G57" s="232"/>
      <c r="H57" s="232"/>
      <c r="I57" s="232"/>
      <c r="J57" s="224"/>
      <c r="K57" s="224"/>
      <c r="L57" s="232"/>
      <c r="M57" s="232"/>
      <c r="N57" s="232"/>
      <c r="O57" s="232"/>
      <c r="P57" s="232"/>
      <c r="Q57" s="224"/>
      <c r="R57" s="224"/>
      <c r="S57" s="232"/>
      <c r="T57" s="232"/>
      <c r="U57" s="232"/>
      <c r="V57" s="232"/>
      <c r="W57" s="232"/>
      <c r="X57" s="224"/>
      <c r="Y57" s="224"/>
      <c r="Z57" s="232"/>
      <c r="AA57" s="232"/>
      <c r="AB57" s="232"/>
      <c r="AC57" s="232"/>
      <c r="AD57" s="232"/>
      <c r="AE57" s="224"/>
      <c r="AF57" s="224"/>
      <c r="AG57" s="131">
        <f t="shared" ref="AG57:AG59" si="14">COUNTIF(B57:AF57,"e")+AH57</f>
        <v>0</v>
      </c>
      <c r="AH57" s="132">
        <f t="shared" si="0"/>
        <v>0</v>
      </c>
      <c r="AI57" s="132">
        <f>COUNT(B58:AF66)</f>
        <v>0</v>
      </c>
      <c r="AJ57" s="133" t="e">
        <f>AG57/(AG57+AH57)</f>
        <v>#DIV/0!</v>
      </c>
      <c r="AK57" s="134"/>
    </row>
    <row r="58" spans="1:37" x14ac:dyDescent="0.2">
      <c r="A58" s="162" t="s">
        <v>9</v>
      </c>
      <c r="B58" s="226"/>
      <c r="C58" s="226"/>
      <c r="D58" s="226"/>
      <c r="J58" s="226"/>
      <c r="K58" s="226"/>
      <c r="Q58" s="226"/>
      <c r="R58" s="226"/>
      <c r="X58" s="226"/>
      <c r="Y58" s="226"/>
      <c r="AE58" s="226"/>
      <c r="AF58" s="226"/>
      <c r="AG58" s="164">
        <f t="shared" si="14"/>
        <v>0</v>
      </c>
      <c r="AH58" s="165">
        <f t="shared" si="0"/>
        <v>0</v>
      </c>
      <c r="AI58" s="166">
        <f>SUM(B58:AF58)</f>
        <v>0</v>
      </c>
      <c r="AJ58" s="5"/>
    </row>
    <row r="59" spans="1:37" x14ac:dyDescent="0.2">
      <c r="A59" s="162" t="s">
        <v>1</v>
      </c>
      <c r="B59" s="226"/>
      <c r="C59" s="226"/>
      <c r="D59" s="226"/>
      <c r="J59" s="226"/>
      <c r="K59" s="226"/>
      <c r="Q59" s="226"/>
      <c r="R59" s="226"/>
      <c r="X59" s="226"/>
      <c r="Y59" s="226"/>
      <c r="AE59" s="226"/>
      <c r="AF59" s="226"/>
      <c r="AG59" s="164">
        <f t="shared" si="14"/>
        <v>0</v>
      </c>
      <c r="AH59" s="165">
        <f t="shared" si="0"/>
        <v>0</v>
      </c>
      <c r="AI59" s="167">
        <f t="shared" ref="AI59:AI66" si="15">SUM(B59:AF59)</f>
        <v>0</v>
      </c>
      <c r="AJ59" s="5"/>
    </row>
    <row r="60" spans="1:37" x14ac:dyDescent="0.2">
      <c r="A60" s="162" t="s">
        <v>2</v>
      </c>
      <c r="B60" s="226"/>
      <c r="C60" s="226"/>
      <c r="D60" s="226"/>
      <c r="J60" s="226"/>
      <c r="K60" s="226"/>
      <c r="Q60" s="226"/>
      <c r="R60" s="226"/>
      <c r="X60" s="226"/>
      <c r="Y60" s="226"/>
      <c r="AE60" s="226"/>
      <c r="AF60" s="226"/>
      <c r="AG60" s="164">
        <f t="shared" si="8"/>
        <v>0</v>
      </c>
      <c r="AH60" s="165">
        <f t="shared" si="0"/>
        <v>0</v>
      </c>
      <c r="AI60" s="167">
        <f t="shared" si="15"/>
        <v>0</v>
      </c>
      <c r="AJ60" s="5"/>
    </row>
    <row r="61" spans="1:37" x14ac:dyDescent="0.2">
      <c r="A61" s="162" t="s">
        <v>3</v>
      </c>
      <c r="B61" s="226"/>
      <c r="C61" s="226"/>
      <c r="D61" s="226"/>
      <c r="J61" s="226"/>
      <c r="K61" s="226"/>
      <c r="Q61" s="226"/>
      <c r="R61" s="226"/>
      <c r="X61" s="226"/>
      <c r="Y61" s="226"/>
      <c r="AE61" s="226"/>
      <c r="AF61" s="226"/>
      <c r="AG61" s="164">
        <f t="shared" si="8"/>
        <v>0</v>
      </c>
      <c r="AH61" s="165">
        <f t="shared" si="0"/>
        <v>0</v>
      </c>
      <c r="AI61" s="167">
        <f t="shared" si="15"/>
        <v>0</v>
      </c>
      <c r="AJ61" s="5"/>
    </row>
    <row r="62" spans="1:37" x14ac:dyDescent="0.2">
      <c r="A62" s="162" t="s">
        <v>4</v>
      </c>
      <c r="B62" s="226"/>
      <c r="C62" s="226"/>
      <c r="D62" s="226"/>
      <c r="J62" s="226"/>
      <c r="K62" s="226"/>
      <c r="Q62" s="226"/>
      <c r="R62" s="226"/>
      <c r="X62" s="226"/>
      <c r="Y62" s="226"/>
      <c r="AE62" s="226"/>
      <c r="AF62" s="226"/>
      <c r="AG62" s="164">
        <f t="shared" si="8"/>
        <v>0</v>
      </c>
      <c r="AH62" s="165">
        <f t="shared" si="0"/>
        <v>0</v>
      </c>
      <c r="AI62" s="167">
        <f t="shared" si="15"/>
        <v>0</v>
      </c>
      <c r="AJ62" s="5"/>
    </row>
    <row r="63" spans="1:37" x14ac:dyDescent="0.2">
      <c r="A63" s="162" t="s">
        <v>5</v>
      </c>
      <c r="B63" s="226"/>
      <c r="C63" s="226"/>
      <c r="D63" s="226"/>
      <c r="J63" s="226"/>
      <c r="K63" s="226"/>
      <c r="Q63" s="226"/>
      <c r="R63" s="226"/>
      <c r="X63" s="226"/>
      <c r="Y63" s="226"/>
      <c r="AE63" s="226"/>
      <c r="AF63" s="226"/>
      <c r="AG63" s="164">
        <f t="shared" si="8"/>
        <v>0</v>
      </c>
      <c r="AH63" s="165">
        <f t="shared" si="0"/>
        <v>0</v>
      </c>
      <c r="AI63" s="167">
        <f t="shared" si="15"/>
        <v>0</v>
      </c>
      <c r="AJ63" s="5"/>
    </row>
    <row r="64" spans="1:37" x14ac:dyDescent="0.2">
      <c r="A64" s="162" t="s">
        <v>6</v>
      </c>
      <c r="B64" s="226"/>
      <c r="C64" s="226"/>
      <c r="D64" s="226"/>
      <c r="J64" s="226"/>
      <c r="K64" s="226"/>
      <c r="Q64" s="226"/>
      <c r="R64" s="226"/>
      <c r="X64" s="226"/>
      <c r="Y64" s="226"/>
      <c r="AE64" s="226"/>
      <c r="AF64" s="226"/>
      <c r="AG64" s="164">
        <f t="shared" si="8"/>
        <v>0</v>
      </c>
      <c r="AH64" s="165">
        <f t="shared" si="0"/>
        <v>0</v>
      </c>
      <c r="AI64" s="167">
        <f t="shared" si="15"/>
        <v>0</v>
      </c>
      <c r="AJ64" s="5"/>
    </row>
    <row r="65" spans="1:37" x14ac:dyDescent="0.2">
      <c r="A65" s="162" t="s">
        <v>7</v>
      </c>
      <c r="B65" s="226"/>
      <c r="C65" s="226"/>
      <c r="D65" s="226"/>
      <c r="J65" s="226"/>
      <c r="K65" s="226"/>
      <c r="Q65" s="226"/>
      <c r="R65" s="226"/>
      <c r="X65" s="226"/>
      <c r="Y65" s="226"/>
      <c r="AE65" s="226"/>
      <c r="AF65" s="226"/>
      <c r="AG65" s="164">
        <f t="shared" si="8"/>
        <v>0</v>
      </c>
      <c r="AH65" s="165">
        <f t="shared" si="0"/>
        <v>0</v>
      </c>
      <c r="AI65" s="167">
        <f t="shared" si="15"/>
        <v>0</v>
      </c>
      <c r="AJ65" s="5"/>
    </row>
    <row r="66" spans="1:37" s="17" customFormat="1" x14ac:dyDescent="0.2">
      <c r="A66" s="163" t="s">
        <v>8</v>
      </c>
      <c r="B66" s="228"/>
      <c r="C66" s="228"/>
      <c r="D66" s="228"/>
      <c r="E66" s="21"/>
      <c r="F66" s="21"/>
      <c r="G66" s="21"/>
      <c r="H66" s="21"/>
      <c r="I66" s="21"/>
      <c r="J66" s="228"/>
      <c r="K66" s="228"/>
      <c r="L66" s="21"/>
      <c r="M66" s="21"/>
      <c r="N66" s="21"/>
      <c r="O66" s="21"/>
      <c r="P66" s="21"/>
      <c r="Q66" s="228"/>
      <c r="R66" s="228"/>
      <c r="S66" s="21"/>
      <c r="T66" s="21"/>
      <c r="U66" s="21"/>
      <c r="V66" s="21"/>
      <c r="W66" s="21"/>
      <c r="X66" s="228"/>
      <c r="Y66" s="228"/>
      <c r="Z66" s="21"/>
      <c r="AA66" s="21"/>
      <c r="AB66" s="21"/>
      <c r="AC66" s="21"/>
      <c r="AD66" s="21"/>
      <c r="AE66" s="228"/>
      <c r="AF66" s="228"/>
      <c r="AG66" s="168">
        <f t="shared" si="8"/>
        <v>0</v>
      </c>
      <c r="AH66" s="169">
        <f t="shared" si="0"/>
        <v>0</v>
      </c>
      <c r="AI66" s="169">
        <f t="shared" si="15"/>
        <v>0</v>
      </c>
      <c r="AJ66" s="18"/>
      <c r="AK66" s="15"/>
    </row>
    <row r="67" spans="1:37" s="35" customFormat="1" ht="13.5" thickBot="1" x14ac:dyDescent="0.25">
      <c r="A67" s="137"/>
      <c r="B67" s="229"/>
      <c r="C67" s="229"/>
      <c r="D67" s="229"/>
      <c r="E67" s="32"/>
      <c r="F67" s="32"/>
      <c r="G67" s="32"/>
      <c r="H67" s="32"/>
      <c r="I67" s="32"/>
      <c r="J67" s="229"/>
      <c r="K67" s="229"/>
      <c r="L67" s="32"/>
      <c r="M67" s="32"/>
      <c r="N67" s="32"/>
      <c r="O67" s="32"/>
      <c r="P67" s="32"/>
      <c r="Q67" s="229"/>
      <c r="R67" s="229"/>
      <c r="S67" s="32"/>
      <c r="T67" s="32"/>
      <c r="U67" s="32"/>
      <c r="V67" s="32"/>
      <c r="W67" s="32"/>
      <c r="X67" s="229"/>
      <c r="Y67" s="229"/>
      <c r="Z67" s="32"/>
      <c r="AA67" s="32"/>
      <c r="AB67" s="32"/>
      <c r="AC67" s="32"/>
      <c r="AD67" s="32"/>
      <c r="AE67" s="229"/>
      <c r="AF67" s="229"/>
      <c r="AG67" s="138">
        <f t="shared" ref="AG67" si="16">SUM(AG58:AG66)</f>
        <v>0</v>
      </c>
      <c r="AH67" s="139">
        <f>SUM(AH58:AH66)</f>
        <v>0</v>
      </c>
      <c r="AI67" s="139">
        <f>SUM(AI58:AI66)</f>
        <v>0</v>
      </c>
      <c r="AJ67" s="40" t="e">
        <f>AG67/(AG67+AH67)</f>
        <v>#DIV/0!</v>
      </c>
      <c r="AK67" s="33"/>
    </row>
    <row r="68" spans="1:37" s="141" customFormat="1" x14ac:dyDescent="0.2">
      <c r="A68" s="170" t="str">
        <f>IF(Schülernamen!$A$8="","",Schülernamen!$A$8)</f>
        <v>Schüler7</v>
      </c>
      <c r="B68" s="224"/>
      <c r="C68" s="224"/>
      <c r="D68" s="224"/>
      <c r="E68" s="232"/>
      <c r="F68" s="232"/>
      <c r="G68" s="232"/>
      <c r="H68" s="232"/>
      <c r="I68" s="232"/>
      <c r="J68" s="224"/>
      <c r="K68" s="224"/>
      <c r="L68" s="232"/>
      <c r="M68" s="232"/>
      <c r="N68" s="232"/>
      <c r="O68" s="232"/>
      <c r="P68" s="232"/>
      <c r="Q68" s="224"/>
      <c r="R68" s="224"/>
      <c r="S68" s="232"/>
      <c r="T68" s="232"/>
      <c r="U68" s="232"/>
      <c r="V68" s="232"/>
      <c r="W68" s="232"/>
      <c r="X68" s="224"/>
      <c r="Y68" s="224"/>
      <c r="Z68" s="232"/>
      <c r="AA68" s="232"/>
      <c r="AB68" s="232"/>
      <c r="AC68" s="232"/>
      <c r="AD68" s="232"/>
      <c r="AE68" s="224"/>
      <c r="AF68" s="224"/>
      <c r="AG68" s="172">
        <f t="shared" ref="AG68:AG70" si="17">COUNTIF(B68:AF68,"e")+AH68</f>
        <v>0</v>
      </c>
      <c r="AH68" s="173">
        <f t="shared" si="0"/>
        <v>0</v>
      </c>
      <c r="AI68" s="173">
        <f>COUNT(B69:AF77)</f>
        <v>0</v>
      </c>
      <c r="AJ68" s="174" t="e">
        <f>AG68/(AG68+AH68)</f>
        <v>#DIV/0!</v>
      </c>
      <c r="AK68" s="175"/>
    </row>
    <row r="69" spans="1:37" x14ac:dyDescent="0.2">
      <c r="A69" s="151" t="s">
        <v>9</v>
      </c>
      <c r="B69" s="226"/>
      <c r="C69" s="226"/>
      <c r="D69" s="226"/>
      <c r="J69" s="226"/>
      <c r="K69" s="226"/>
      <c r="Q69" s="226"/>
      <c r="R69" s="226"/>
      <c r="X69" s="226"/>
      <c r="Y69" s="226"/>
      <c r="AE69" s="226"/>
      <c r="AF69" s="226"/>
      <c r="AG69" s="154">
        <f t="shared" si="17"/>
        <v>0</v>
      </c>
      <c r="AH69" s="155">
        <f t="shared" si="0"/>
        <v>0</v>
      </c>
      <c r="AI69" s="156">
        <f>SUM(B69:AF69)</f>
        <v>0</v>
      </c>
      <c r="AJ69" s="3"/>
    </row>
    <row r="70" spans="1:37" x14ac:dyDescent="0.2">
      <c r="A70" s="151" t="s">
        <v>1</v>
      </c>
      <c r="B70" s="226"/>
      <c r="C70" s="226"/>
      <c r="D70" s="226"/>
      <c r="J70" s="226"/>
      <c r="K70" s="226"/>
      <c r="Q70" s="226"/>
      <c r="R70" s="226"/>
      <c r="X70" s="226"/>
      <c r="Y70" s="226"/>
      <c r="AE70" s="226"/>
      <c r="AF70" s="226"/>
      <c r="AG70" s="154">
        <f t="shared" si="17"/>
        <v>0</v>
      </c>
      <c r="AH70" s="155">
        <f t="shared" si="0"/>
        <v>0</v>
      </c>
      <c r="AI70" s="157">
        <f t="shared" ref="AI70:AI77" si="18">SUM(B70:AF70)</f>
        <v>0</v>
      </c>
      <c r="AJ70" s="3"/>
    </row>
    <row r="71" spans="1:37" x14ac:dyDescent="0.2">
      <c r="A71" s="151" t="s">
        <v>2</v>
      </c>
      <c r="B71" s="226"/>
      <c r="C71" s="226"/>
      <c r="D71" s="226"/>
      <c r="J71" s="226"/>
      <c r="K71" s="226"/>
      <c r="Q71" s="226"/>
      <c r="R71" s="226"/>
      <c r="X71" s="226"/>
      <c r="Y71" s="226"/>
      <c r="AE71" s="226"/>
      <c r="AF71" s="226"/>
      <c r="AG71" s="154">
        <f t="shared" si="5"/>
        <v>0</v>
      </c>
      <c r="AH71" s="155">
        <f t="shared" si="0"/>
        <v>0</v>
      </c>
      <c r="AI71" s="157">
        <f t="shared" si="18"/>
        <v>0</v>
      </c>
      <c r="AJ71" s="3"/>
    </row>
    <row r="72" spans="1:37" x14ac:dyDescent="0.2">
      <c r="A72" s="151" t="s">
        <v>3</v>
      </c>
      <c r="B72" s="226"/>
      <c r="C72" s="226"/>
      <c r="D72" s="226"/>
      <c r="J72" s="226"/>
      <c r="K72" s="226"/>
      <c r="Q72" s="226"/>
      <c r="R72" s="226"/>
      <c r="X72" s="226"/>
      <c r="Y72" s="226"/>
      <c r="AE72" s="226"/>
      <c r="AF72" s="226"/>
      <c r="AG72" s="154">
        <f t="shared" si="5"/>
        <v>0</v>
      </c>
      <c r="AH72" s="155">
        <f t="shared" si="0"/>
        <v>0</v>
      </c>
      <c r="AI72" s="157">
        <f t="shared" si="18"/>
        <v>0</v>
      </c>
      <c r="AJ72" s="3"/>
    </row>
    <row r="73" spans="1:37" x14ac:dyDescent="0.2">
      <c r="A73" s="151" t="s">
        <v>4</v>
      </c>
      <c r="B73" s="226"/>
      <c r="C73" s="226"/>
      <c r="D73" s="226"/>
      <c r="J73" s="226"/>
      <c r="K73" s="226"/>
      <c r="Q73" s="226"/>
      <c r="R73" s="226"/>
      <c r="X73" s="226"/>
      <c r="Y73" s="226"/>
      <c r="AE73" s="226"/>
      <c r="AF73" s="226"/>
      <c r="AG73" s="154">
        <f t="shared" si="5"/>
        <v>0</v>
      </c>
      <c r="AH73" s="155">
        <f t="shared" ref="AH73:AH142" si="19">COUNTIF(B73:AF73,"u")</f>
        <v>0</v>
      </c>
      <c r="AI73" s="157">
        <f t="shared" si="18"/>
        <v>0</v>
      </c>
      <c r="AJ73" s="3"/>
    </row>
    <row r="74" spans="1:37" x14ac:dyDescent="0.2">
      <c r="A74" s="151" t="s">
        <v>5</v>
      </c>
      <c r="B74" s="226"/>
      <c r="C74" s="226"/>
      <c r="D74" s="226"/>
      <c r="J74" s="226"/>
      <c r="K74" s="226"/>
      <c r="Q74" s="226"/>
      <c r="R74" s="226"/>
      <c r="X74" s="226"/>
      <c r="Y74" s="226"/>
      <c r="AE74" s="226"/>
      <c r="AF74" s="226"/>
      <c r="AG74" s="154">
        <f t="shared" si="5"/>
        <v>0</v>
      </c>
      <c r="AH74" s="155">
        <f t="shared" si="19"/>
        <v>0</v>
      </c>
      <c r="AI74" s="157">
        <f t="shared" si="18"/>
        <v>0</v>
      </c>
      <c r="AJ74" s="3"/>
    </row>
    <row r="75" spans="1:37" x14ac:dyDescent="0.2">
      <c r="A75" s="151" t="s">
        <v>6</v>
      </c>
      <c r="B75" s="226"/>
      <c r="C75" s="226"/>
      <c r="D75" s="226"/>
      <c r="J75" s="226"/>
      <c r="K75" s="226"/>
      <c r="Q75" s="226"/>
      <c r="R75" s="226"/>
      <c r="X75" s="226"/>
      <c r="Y75" s="226"/>
      <c r="AE75" s="226"/>
      <c r="AF75" s="226"/>
      <c r="AG75" s="154">
        <f t="shared" si="5"/>
        <v>0</v>
      </c>
      <c r="AH75" s="155">
        <f t="shared" si="19"/>
        <v>0</v>
      </c>
      <c r="AI75" s="157">
        <f t="shared" si="18"/>
        <v>0</v>
      </c>
      <c r="AJ75" s="3"/>
    </row>
    <row r="76" spans="1:37" x14ac:dyDescent="0.2">
      <c r="A76" s="151" t="s">
        <v>7</v>
      </c>
      <c r="B76" s="226"/>
      <c r="C76" s="226"/>
      <c r="D76" s="226"/>
      <c r="J76" s="226"/>
      <c r="K76" s="226"/>
      <c r="Q76" s="226"/>
      <c r="R76" s="226"/>
      <c r="X76" s="226"/>
      <c r="Y76" s="226"/>
      <c r="AE76" s="226"/>
      <c r="AF76" s="226"/>
      <c r="AG76" s="154">
        <f t="shared" si="5"/>
        <v>0</v>
      </c>
      <c r="AH76" s="155">
        <f t="shared" si="19"/>
        <v>0</v>
      </c>
      <c r="AI76" s="157">
        <f t="shared" si="18"/>
        <v>0</v>
      </c>
      <c r="AJ76" s="3"/>
    </row>
    <row r="77" spans="1:37" s="17" customFormat="1" x14ac:dyDescent="0.2">
      <c r="A77" s="152" t="s">
        <v>8</v>
      </c>
      <c r="B77" s="228"/>
      <c r="C77" s="228"/>
      <c r="D77" s="228"/>
      <c r="E77" s="21"/>
      <c r="F77" s="21"/>
      <c r="G77" s="21"/>
      <c r="H77" s="21"/>
      <c r="I77" s="21"/>
      <c r="J77" s="228"/>
      <c r="K77" s="228"/>
      <c r="L77" s="21"/>
      <c r="M77" s="21"/>
      <c r="N77" s="21"/>
      <c r="O77" s="21"/>
      <c r="P77" s="21"/>
      <c r="Q77" s="228"/>
      <c r="R77" s="228"/>
      <c r="S77" s="21"/>
      <c r="T77" s="21"/>
      <c r="U77" s="21"/>
      <c r="V77" s="21"/>
      <c r="W77" s="21"/>
      <c r="X77" s="228"/>
      <c r="Y77" s="228"/>
      <c r="Z77" s="21"/>
      <c r="AA77" s="21"/>
      <c r="AB77" s="21"/>
      <c r="AC77" s="21"/>
      <c r="AD77" s="21"/>
      <c r="AE77" s="228"/>
      <c r="AF77" s="228"/>
      <c r="AG77" s="158">
        <f t="shared" si="5"/>
        <v>0</v>
      </c>
      <c r="AH77" s="159">
        <f t="shared" si="19"/>
        <v>0</v>
      </c>
      <c r="AI77" s="159">
        <f t="shared" si="18"/>
        <v>0</v>
      </c>
      <c r="AJ77" s="14"/>
      <c r="AK77" s="15"/>
    </row>
    <row r="78" spans="1:37" s="140" customFormat="1" ht="13.5" thickBot="1" x14ac:dyDescent="0.25">
      <c r="A78" s="153"/>
      <c r="B78" s="229"/>
      <c r="C78" s="229"/>
      <c r="D78" s="229"/>
      <c r="E78" s="32"/>
      <c r="F78" s="32"/>
      <c r="G78" s="32"/>
      <c r="H78" s="32"/>
      <c r="I78" s="32"/>
      <c r="J78" s="229"/>
      <c r="K78" s="229"/>
      <c r="L78" s="32"/>
      <c r="M78" s="32"/>
      <c r="N78" s="32"/>
      <c r="O78" s="32"/>
      <c r="P78" s="32"/>
      <c r="Q78" s="229"/>
      <c r="R78" s="229"/>
      <c r="S78" s="32"/>
      <c r="T78" s="32"/>
      <c r="U78" s="32"/>
      <c r="V78" s="32"/>
      <c r="W78" s="32"/>
      <c r="X78" s="229"/>
      <c r="Y78" s="229"/>
      <c r="Z78" s="32"/>
      <c r="AA78" s="32"/>
      <c r="AB78" s="32"/>
      <c r="AC78" s="32"/>
      <c r="AD78" s="32"/>
      <c r="AE78" s="229"/>
      <c r="AF78" s="229"/>
      <c r="AG78" s="160">
        <f t="shared" ref="AG78" si="20">SUM(AG69:AG77)</f>
        <v>0</v>
      </c>
      <c r="AH78" s="161">
        <f>SUM(AH69:AH77)</f>
        <v>0</v>
      </c>
      <c r="AI78" s="161">
        <f>SUM(AI69:AI77)</f>
        <v>0</v>
      </c>
      <c r="AJ78" s="40" t="e">
        <f>AG78/(AG78+AH78)</f>
        <v>#DIV/0!</v>
      </c>
      <c r="AK78" s="178"/>
    </row>
    <row r="79" spans="1:37" s="31" customFormat="1" x14ac:dyDescent="0.2">
      <c r="A79" s="129" t="str">
        <f>IF(Schülernamen!$A$9="","",Schülernamen!$A$9)</f>
        <v>Schüler8</v>
      </c>
      <c r="B79" s="224"/>
      <c r="C79" s="224"/>
      <c r="D79" s="224"/>
      <c r="E79" s="232"/>
      <c r="F79" s="232"/>
      <c r="G79" s="232"/>
      <c r="H79" s="232"/>
      <c r="I79" s="232"/>
      <c r="J79" s="224"/>
      <c r="K79" s="224"/>
      <c r="L79" s="232"/>
      <c r="M79" s="232"/>
      <c r="N79" s="232"/>
      <c r="O79" s="232"/>
      <c r="P79" s="232"/>
      <c r="Q79" s="224"/>
      <c r="R79" s="224"/>
      <c r="S79" s="232"/>
      <c r="T79" s="232"/>
      <c r="U79" s="232"/>
      <c r="V79" s="232"/>
      <c r="W79" s="232"/>
      <c r="X79" s="224"/>
      <c r="Y79" s="224"/>
      <c r="Z79" s="232"/>
      <c r="AA79" s="232"/>
      <c r="AB79" s="232"/>
      <c r="AC79" s="232"/>
      <c r="AD79" s="232"/>
      <c r="AE79" s="224"/>
      <c r="AF79" s="224"/>
      <c r="AG79" s="131">
        <f t="shared" ref="AG79:AG81" si="21">COUNTIF(B79:AF79,"e")+AH79</f>
        <v>0</v>
      </c>
      <c r="AH79" s="132">
        <f t="shared" si="19"/>
        <v>0</v>
      </c>
      <c r="AI79" s="132">
        <f>COUNT(B80:AF88)</f>
        <v>0</v>
      </c>
      <c r="AJ79" s="133" t="e">
        <f>AG79/(AG79+AH79)</f>
        <v>#DIV/0!</v>
      </c>
      <c r="AK79" s="134"/>
    </row>
    <row r="80" spans="1:37" x14ac:dyDescent="0.2">
      <c r="A80" s="162" t="s">
        <v>9</v>
      </c>
      <c r="B80" s="226"/>
      <c r="C80" s="226"/>
      <c r="D80" s="226"/>
      <c r="J80" s="226"/>
      <c r="K80" s="226"/>
      <c r="Q80" s="226"/>
      <c r="R80" s="226"/>
      <c r="X80" s="226"/>
      <c r="Y80" s="226"/>
      <c r="AE80" s="226"/>
      <c r="AF80" s="226"/>
      <c r="AG80" s="164">
        <f t="shared" si="21"/>
        <v>0</v>
      </c>
      <c r="AH80" s="165">
        <f t="shared" si="19"/>
        <v>0</v>
      </c>
      <c r="AI80" s="166">
        <f>SUM(B80:AF80)</f>
        <v>0</v>
      </c>
      <c r="AJ80" s="5"/>
    </row>
    <row r="81" spans="1:37" x14ac:dyDescent="0.2">
      <c r="A81" s="162" t="s">
        <v>1</v>
      </c>
      <c r="B81" s="226"/>
      <c r="C81" s="226"/>
      <c r="D81" s="226"/>
      <c r="J81" s="226"/>
      <c r="K81" s="226"/>
      <c r="Q81" s="226"/>
      <c r="R81" s="226"/>
      <c r="X81" s="226"/>
      <c r="Y81" s="226"/>
      <c r="AE81" s="226"/>
      <c r="AF81" s="226"/>
      <c r="AG81" s="164">
        <f t="shared" si="21"/>
        <v>0</v>
      </c>
      <c r="AH81" s="165">
        <f t="shared" si="19"/>
        <v>0</v>
      </c>
      <c r="AI81" s="167">
        <f t="shared" ref="AI81:AI88" si="22">SUM(B81:AF81)</f>
        <v>0</v>
      </c>
      <c r="AJ81" s="5"/>
    </row>
    <row r="82" spans="1:37" x14ac:dyDescent="0.2">
      <c r="A82" s="162" t="s">
        <v>2</v>
      </c>
      <c r="B82" s="226"/>
      <c r="C82" s="226"/>
      <c r="D82" s="226"/>
      <c r="J82" s="226"/>
      <c r="K82" s="226"/>
      <c r="Q82" s="226"/>
      <c r="R82" s="226"/>
      <c r="X82" s="226"/>
      <c r="Y82" s="226"/>
      <c r="AE82" s="226"/>
      <c r="AF82" s="226"/>
      <c r="AG82" s="164">
        <f t="shared" si="8"/>
        <v>0</v>
      </c>
      <c r="AH82" s="165">
        <f t="shared" si="19"/>
        <v>0</v>
      </c>
      <c r="AI82" s="167">
        <f t="shared" si="22"/>
        <v>0</v>
      </c>
      <c r="AJ82" s="5"/>
    </row>
    <row r="83" spans="1:37" x14ac:dyDescent="0.2">
      <c r="A83" s="162" t="s">
        <v>3</v>
      </c>
      <c r="B83" s="226"/>
      <c r="C83" s="226"/>
      <c r="D83" s="226"/>
      <c r="J83" s="226"/>
      <c r="K83" s="226"/>
      <c r="Q83" s="226"/>
      <c r="R83" s="226"/>
      <c r="X83" s="226"/>
      <c r="Y83" s="226"/>
      <c r="AE83" s="226"/>
      <c r="AF83" s="226"/>
      <c r="AG83" s="164">
        <f t="shared" si="8"/>
        <v>0</v>
      </c>
      <c r="AH83" s="165">
        <f t="shared" si="19"/>
        <v>0</v>
      </c>
      <c r="AI83" s="167">
        <f t="shared" si="22"/>
        <v>0</v>
      </c>
      <c r="AJ83" s="5"/>
    </row>
    <row r="84" spans="1:37" x14ac:dyDescent="0.2">
      <c r="A84" s="162" t="s">
        <v>4</v>
      </c>
      <c r="B84" s="226"/>
      <c r="C84" s="226"/>
      <c r="D84" s="226"/>
      <c r="J84" s="226"/>
      <c r="K84" s="226"/>
      <c r="Q84" s="226"/>
      <c r="R84" s="226"/>
      <c r="X84" s="226"/>
      <c r="Y84" s="226"/>
      <c r="AE84" s="226"/>
      <c r="AF84" s="226"/>
      <c r="AG84" s="164">
        <f t="shared" si="8"/>
        <v>0</v>
      </c>
      <c r="AH84" s="165">
        <f t="shared" si="19"/>
        <v>0</v>
      </c>
      <c r="AI84" s="167">
        <f t="shared" si="22"/>
        <v>0</v>
      </c>
      <c r="AJ84" s="5"/>
    </row>
    <row r="85" spans="1:37" x14ac:dyDescent="0.2">
      <c r="A85" s="162" t="s">
        <v>5</v>
      </c>
      <c r="B85" s="226"/>
      <c r="C85" s="226"/>
      <c r="D85" s="226"/>
      <c r="J85" s="226"/>
      <c r="K85" s="226"/>
      <c r="Q85" s="226"/>
      <c r="R85" s="226"/>
      <c r="X85" s="226"/>
      <c r="Y85" s="226"/>
      <c r="AE85" s="226"/>
      <c r="AF85" s="226"/>
      <c r="AG85" s="164">
        <f t="shared" si="8"/>
        <v>0</v>
      </c>
      <c r="AH85" s="165">
        <f t="shared" si="19"/>
        <v>0</v>
      </c>
      <c r="AI85" s="167">
        <f t="shared" si="22"/>
        <v>0</v>
      </c>
      <c r="AJ85" s="5"/>
    </row>
    <row r="86" spans="1:37" x14ac:dyDescent="0.2">
      <c r="A86" s="162" t="s">
        <v>6</v>
      </c>
      <c r="B86" s="226"/>
      <c r="C86" s="226"/>
      <c r="D86" s="226"/>
      <c r="J86" s="226"/>
      <c r="K86" s="226"/>
      <c r="Q86" s="226"/>
      <c r="R86" s="226"/>
      <c r="X86" s="226"/>
      <c r="Y86" s="226"/>
      <c r="AE86" s="226"/>
      <c r="AF86" s="226"/>
      <c r="AG86" s="164">
        <f t="shared" si="8"/>
        <v>0</v>
      </c>
      <c r="AH86" s="165">
        <f t="shared" si="19"/>
        <v>0</v>
      </c>
      <c r="AI86" s="167">
        <f t="shared" si="22"/>
        <v>0</v>
      </c>
      <c r="AJ86" s="5"/>
    </row>
    <row r="87" spans="1:37" x14ac:dyDescent="0.2">
      <c r="A87" s="162" t="s">
        <v>7</v>
      </c>
      <c r="B87" s="226"/>
      <c r="C87" s="226"/>
      <c r="D87" s="226"/>
      <c r="J87" s="226"/>
      <c r="K87" s="226"/>
      <c r="Q87" s="226"/>
      <c r="R87" s="226"/>
      <c r="X87" s="226"/>
      <c r="Y87" s="226"/>
      <c r="AE87" s="226"/>
      <c r="AF87" s="226"/>
      <c r="AG87" s="164">
        <f t="shared" si="8"/>
        <v>0</v>
      </c>
      <c r="AH87" s="165">
        <f t="shared" si="19"/>
        <v>0</v>
      </c>
      <c r="AI87" s="167">
        <f t="shared" si="22"/>
        <v>0</v>
      </c>
      <c r="AJ87" s="5"/>
    </row>
    <row r="88" spans="1:37" s="17" customFormat="1" x14ac:dyDescent="0.2">
      <c r="A88" s="163" t="s">
        <v>8</v>
      </c>
      <c r="B88" s="228"/>
      <c r="C88" s="228"/>
      <c r="D88" s="228"/>
      <c r="E88" s="21"/>
      <c r="F88" s="21"/>
      <c r="G88" s="21"/>
      <c r="H88" s="21"/>
      <c r="I88" s="21"/>
      <c r="J88" s="228"/>
      <c r="K88" s="228"/>
      <c r="L88" s="21"/>
      <c r="M88" s="21"/>
      <c r="N88" s="21"/>
      <c r="O88" s="21"/>
      <c r="P88" s="21"/>
      <c r="Q88" s="228"/>
      <c r="R88" s="228"/>
      <c r="S88" s="21"/>
      <c r="T88" s="21"/>
      <c r="U88" s="21"/>
      <c r="V88" s="21"/>
      <c r="W88" s="21"/>
      <c r="X88" s="228"/>
      <c r="Y88" s="228"/>
      <c r="Z88" s="21"/>
      <c r="AA88" s="21"/>
      <c r="AB88" s="21"/>
      <c r="AC88" s="21"/>
      <c r="AD88" s="21"/>
      <c r="AE88" s="228"/>
      <c r="AF88" s="228"/>
      <c r="AG88" s="168">
        <f t="shared" si="8"/>
        <v>0</v>
      </c>
      <c r="AH88" s="169">
        <f t="shared" si="19"/>
        <v>0</v>
      </c>
      <c r="AI88" s="169">
        <f t="shared" si="22"/>
        <v>0</v>
      </c>
      <c r="AJ88" s="18"/>
      <c r="AK88" s="15"/>
    </row>
    <row r="89" spans="1:37" s="35" customFormat="1" ht="13.5" thickBot="1" x14ac:dyDescent="0.25">
      <c r="A89" s="137"/>
      <c r="B89" s="229"/>
      <c r="C89" s="229"/>
      <c r="D89" s="229"/>
      <c r="E89" s="32"/>
      <c r="F89" s="32"/>
      <c r="G89" s="32"/>
      <c r="H89" s="32"/>
      <c r="I89" s="32"/>
      <c r="J89" s="229"/>
      <c r="K89" s="229"/>
      <c r="L89" s="32"/>
      <c r="M89" s="32"/>
      <c r="N89" s="32"/>
      <c r="O89" s="32"/>
      <c r="P89" s="32"/>
      <c r="Q89" s="229"/>
      <c r="R89" s="229"/>
      <c r="S89" s="32"/>
      <c r="T89" s="32"/>
      <c r="U89" s="32"/>
      <c r="V89" s="32"/>
      <c r="W89" s="32"/>
      <c r="X89" s="229"/>
      <c r="Y89" s="229"/>
      <c r="Z89" s="32"/>
      <c r="AA89" s="32"/>
      <c r="AB89" s="32"/>
      <c r="AC89" s="32"/>
      <c r="AD89" s="32"/>
      <c r="AE89" s="229"/>
      <c r="AF89" s="229"/>
      <c r="AG89" s="138">
        <f t="shared" ref="AG89" si="23">SUM(AG80:AG88)</f>
        <v>0</v>
      </c>
      <c r="AH89" s="139">
        <f>SUM(AH80:AH88)</f>
        <v>0</v>
      </c>
      <c r="AI89" s="139">
        <f>SUM(AI80:AI88)</f>
        <v>0</v>
      </c>
      <c r="AJ89" s="40" t="e">
        <f>AG89/(AG89+AH89)</f>
        <v>#DIV/0!</v>
      </c>
      <c r="AK89" s="33"/>
    </row>
    <row r="90" spans="1:37" s="141" customFormat="1" x14ac:dyDescent="0.2">
      <c r="A90" s="170" t="str">
        <f>IF(Schülernamen!$A$10="","",Schülernamen!$A$10)</f>
        <v>Schüler9</v>
      </c>
      <c r="B90" s="224"/>
      <c r="C90" s="224"/>
      <c r="D90" s="224"/>
      <c r="E90" s="232"/>
      <c r="F90" s="232"/>
      <c r="G90" s="232"/>
      <c r="H90" s="232"/>
      <c r="I90" s="232"/>
      <c r="J90" s="224"/>
      <c r="K90" s="224"/>
      <c r="L90" s="232"/>
      <c r="M90" s="232"/>
      <c r="N90" s="232"/>
      <c r="O90" s="232"/>
      <c r="P90" s="232"/>
      <c r="Q90" s="224"/>
      <c r="R90" s="224"/>
      <c r="S90" s="232"/>
      <c r="T90" s="232"/>
      <c r="U90" s="232"/>
      <c r="V90" s="232"/>
      <c r="W90" s="232"/>
      <c r="X90" s="224"/>
      <c r="Y90" s="224"/>
      <c r="Z90" s="232"/>
      <c r="AA90" s="232"/>
      <c r="AB90" s="232"/>
      <c r="AC90" s="232"/>
      <c r="AD90" s="232"/>
      <c r="AE90" s="224"/>
      <c r="AF90" s="224"/>
      <c r="AG90" s="172">
        <f t="shared" ref="AG90:AG143" si="24">COUNTIF(B90:AF90,"e")+AH90</f>
        <v>0</v>
      </c>
      <c r="AH90" s="173">
        <f t="shared" si="19"/>
        <v>0</v>
      </c>
      <c r="AI90" s="173">
        <f>COUNT(B91:AF99)</f>
        <v>0</v>
      </c>
      <c r="AJ90" s="174" t="e">
        <f>AG90/(AG90+AH90)</f>
        <v>#DIV/0!</v>
      </c>
      <c r="AK90" s="175"/>
    </row>
    <row r="91" spans="1:37" x14ac:dyDescent="0.2">
      <c r="A91" s="151" t="s">
        <v>9</v>
      </c>
      <c r="B91" s="226"/>
      <c r="C91" s="226"/>
      <c r="D91" s="226"/>
      <c r="J91" s="226"/>
      <c r="K91" s="226"/>
      <c r="Q91" s="226"/>
      <c r="R91" s="226"/>
      <c r="X91" s="226"/>
      <c r="Y91" s="226"/>
      <c r="AE91" s="226"/>
      <c r="AF91" s="226"/>
      <c r="AG91" s="154">
        <f t="shared" si="24"/>
        <v>0</v>
      </c>
      <c r="AH91" s="155">
        <f t="shared" si="19"/>
        <v>0</v>
      </c>
      <c r="AI91" s="156">
        <f>SUM(B91:AF91)</f>
        <v>0</v>
      </c>
      <c r="AJ91" s="3"/>
    </row>
    <row r="92" spans="1:37" x14ac:dyDescent="0.2">
      <c r="A92" s="151" t="s">
        <v>1</v>
      </c>
      <c r="B92" s="226"/>
      <c r="C92" s="226"/>
      <c r="D92" s="226"/>
      <c r="J92" s="226"/>
      <c r="K92" s="226"/>
      <c r="Q92" s="226"/>
      <c r="R92" s="226"/>
      <c r="X92" s="226"/>
      <c r="Y92" s="226"/>
      <c r="AE92" s="226"/>
      <c r="AF92" s="226"/>
      <c r="AG92" s="154">
        <f t="shared" si="24"/>
        <v>0</v>
      </c>
      <c r="AH92" s="155">
        <f t="shared" si="19"/>
        <v>0</v>
      </c>
      <c r="AI92" s="157">
        <f t="shared" ref="AI92:AI99" si="25">SUM(B92:AF92)</f>
        <v>0</v>
      </c>
      <c r="AJ92" s="3"/>
    </row>
    <row r="93" spans="1:37" x14ac:dyDescent="0.2">
      <c r="A93" s="151" t="s">
        <v>2</v>
      </c>
      <c r="B93" s="226"/>
      <c r="C93" s="226"/>
      <c r="D93" s="226"/>
      <c r="J93" s="226"/>
      <c r="K93" s="226"/>
      <c r="Q93" s="226"/>
      <c r="R93" s="226"/>
      <c r="X93" s="226"/>
      <c r="Y93" s="226"/>
      <c r="AE93" s="226"/>
      <c r="AF93" s="226"/>
      <c r="AG93" s="154">
        <f t="shared" si="24"/>
        <v>0</v>
      </c>
      <c r="AH93" s="155">
        <f t="shared" si="19"/>
        <v>0</v>
      </c>
      <c r="AI93" s="157">
        <f t="shared" si="25"/>
        <v>0</v>
      </c>
      <c r="AJ93" s="3"/>
    </row>
    <row r="94" spans="1:37" x14ac:dyDescent="0.2">
      <c r="A94" s="151" t="s">
        <v>3</v>
      </c>
      <c r="B94" s="226"/>
      <c r="C94" s="226"/>
      <c r="D94" s="226"/>
      <c r="J94" s="226"/>
      <c r="K94" s="226"/>
      <c r="Q94" s="226"/>
      <c r="R94" s="226"/>
      <c r="X94" s="226"/>
      <c r="Y94" s="226"/>
      <c r="AE94" s="226"/>
      <c r="AF94" s="226"/>
      <c r="AG94" s="154">
        <f t="shared" si="24"/>
        <v>0</v>
      </c>
      <c r="AH94" s="155">
        <f t="shared" si="19"/>
        <v>0</v>
      </c>
      <c r="AI94" s="157">
        <f t="shared" si="25"/>
        <v>0</v>
      </c>
      <c r="AJ94" s="3"/>
    </row>
    <row r="95" spans="1:37" x14ac:dyDescent="0.2">
      <c r="A95" s="151" t="s">
        <v>4</v>
      </c>
      <c r="B95" s="226"/>
      <c r="C95" s="226"/>
      <c r="D95" s="226"/>
      <c r="J95" s="226"/>
      <c r="K95" s="226"/>
      <c r="Q95" s="226"/>
      <c r="R95" s="226"/>
      <c r="X95" s="226"/>
      <c r="Y95" s="226"/>
      <c r="AE95" s="226"/>
      <c r="AF95" s="226"/>
      <c r="AG95" s="154">
        <f t="shared" si="24"/>
        <v>0</v>
      </c>
      <c r="AH95" s="155">
        <f t="shared" si="19"/>
        <v>0</v>
      </c>
      <c r="AI95" s="157">
        <f t="shared" si="25"/>
        <v>0</v>
      </c>
      <c r="AJ95" s="3"/>
    </row>
    <row r="96" spans="1:37" x14ac:dyDescent="0.2">
      <c r="A96" s="151" t="s">
        <v>5</v>
      </c>
      <c r="B96" s="226"/>
      <c r="C96" s="226"/>
      <c r="D96" s="226"/>
      <c r="J96" s="226"/>
      <c r="K96" s="226"/>
      <c r="Q96" s="226"/>
      <c r="R96" s="226"/>
      <c r="X96" s="226"/>
      <c r="Y96" s="226"/>
      <c r="AE96" s="226"/>
      <c r="AF96" s="226"/>
      <c r="AG96" s="154">
        <f t="shared" si="24"/>
        <v>0</v>
      </c>
      <c r="AH96" s="155">
        <f t="shared" si="19"/>
        <v>0</v>
      </c>
      <c r="AI96" s="157">
        <f t="shared" si="25"/>
        <v>0</v>
      </c>
      <c r="AJ96" s="3"/>
    </row>
    <row r="97" spans="1:37" x14ac:dyDescent="0.2">
      <c r="A97" s="151" t="s">
        <v>6</v>
      </c>
      <c r="B97" s="226"/>
      <c r="C97" s="226"/>
      <c r="D97" s="226"/>
      <c r="J97" s="226"/>
      <c r="K97" s="226"/>
      <c r="Q97" s="226"/>
      <c r="R97" s="226"/>
      <c r="X97" s="226"/>
      <c r="Y97" s="226"/>
      <c r="AE97" s="226"/>
      <c r="AF97" s="226"/>
      <c r="AG97" s="154">
        <f t="shared" si="24"/>
        <v>0</v>
      </c>
      <c r="AH97" s="155">
        <f t="shared" si="19"/>
        <v>0</v>
      </c>
      <c r="AI97" s="157">
        <f t="shared" si="25"/>
        <v>0</v>
      </c>
      <c r="AJ97" s="3"/>
    </row>
    <row r="98" spans="1:37" x14ac:dyDescent="0.2">
      <c r="A98" s="151" t="s">
        <v>7</v>
      </c>
      <c r="B98" s="226"/>
      <c r="C98" s="226"/>
      <c r="D98" s="226"/>
      <c r="J98" s="226"/>
      <c r="K98" s="226"/>
      <c r="Q98" s="226"/>
      <c r="R98" s="226"/>
      <c r="X98" s="226"/>
      <c r="Y98" s="226"/>
      <c r="AE98" s="226"/>
      <c r="AF98" s="226"/>
      <c r="AG98" s="154">
        <f t="shared" si="24"/>
        <v>0</v>
      </c>
      <c r="AH98" s="155">
        <f t="shared" si="19"/>
        <v>0</v>
      </c>
      <c r="AI98" s="157">
        <f t="shared" si="25"/>
        <v>0</v>
      </c>
      <c r="AJ98" s="3"/>
    </row>
    <row r="99" spans="1:37" s="17" customFormat="1" x14ac:dyDescent="0.2">
      <c r="A99" s="152" t="s">
        <v>8</v>
      </c>
      <c r="B99" s="228"/>
      <c r="C99" s="228"/>
      <c r="D99" s="228"/>
      <c r="E99" s="21"/>
      <c r="F99" s="21"/>
      <c r="G99" s="21"/>
      <c r="H99" s="21"/>
      <c r="I99" s="21"/>
      <c r="J99" s="228"/>
      <c r="K99" s="228"/>
      <c r="L99" s="21"/>
      <c r="M99" s="21"/>
      <c r="N99" s="21"/>
      <c r="O99" s="21"/>
      <c r="P99" s="21"/>
      <c r="Q99" s="228"/>
      <c r="R99" s="228"/>
      <c r="S99" s="21"/>
      <c r="T99" s="21"/>
      <c r="U99" s="21"/>
      <c r="V99" s="21"/>
      <c r="W99" s="21"/>
      <c r="X99" s="228"/>
      <c r="Y99" s="228"/>
      <c r="Z99" s="21"/>
      <c r="AA99" s="21"/>
      <c r="AB99" s="21"/>
      <c r="AC99" s="21"/>
      <c r="AD99" s="21"/>
      <c r="AE99" s="228"/>
      <c r="AF99" s="228"/>
      <c r="AG99" s="158">
        <f t="shared" si="24"/>
        <v>0</v>
      </c>
      <c r="AH99" s="159">
        <f t="shared" si="19"/>
        <v>0</v>
      </c>
      <c r="AI99" s="159">
        <f t="shared" si="25"/>
        <v>0</v>
      </c>
      <c r="AJ99" s="14"/>
      <c r="AK99" s="15"/>
    </row>
    <row r="100" spans="1:37" s="140" customFormat="1" ht="13.5" thickBot="1" x14ac:dyDescent="0.25">
      <c r="A100" s="153"/>
      <c r="B100" s="229"/>
      <c r="C100" s="229"/>
      <c r="D100" s="229"/>
      <c r="E100" s="32"/>
      <c r="F100" s="32"/>
      <c r="G100" s="32"/>
      <c r="H100" s="32"/>
      <c r="I100" s="32"/>
      <c r="J100" s="229"/>
      <c r="K100" s="229"/>
      <c r="L100" s="32"/>
      <c r="M100" s="32"/>
      <c r="N100" s="32"/>
      <c r="O100" s="32"/>
      <c r="P100" s="32"/>
      <c r="Q100" s="229"/>
      <c r="R100" s="229"/>
      <c r="S100" s="32"/>
      <c r="T100" s="32"/>
      <c r="U100" s="32"/>
      <c r="V100" s="32"/>
      <c r="W100" s="32"/>
      <c r="X100" s="229"/>
      <c r="Y100" s="229"/>
      <c r="Z100" s="32"/>
      <c r="AA100" s="32"/>
      <c r="AB100" s="32"/>
      <c r="AC100" s="32"/>
      <c r="AD100" s="32"/>
      <c r="AE100" s="229"/>
      <c r="AF100" s="229"/>
      <c r="AG100" s="160">
        <f t="shared" ref="AG100" si="26">SUM(AG91:AG99)</f>
        <v>0</v>
      </c>
      <c r="AH100" s="161">
        <f>SUM(AH91:AH99)</f>
        <v>0</v>
      </c>
      <c r="AI100" s="161">
        <f>SUM(AI91:AI99)</f>
        <v>0</v>
      </c>
      <c r="AJ100" s="40" t="e">
        <f>AG100/(AG100+AH100)</f>
        <v>#DIV/0!</v>
      </c>
      <c r="AK100" s="178"/>
    </row>
    <row r="101" spans="1:37" s="31" customFormat="1" x14ac:dyDescent="0.2">
      <c r="A101" s="129" t="str">
        <f>IF(Schülernamen!$A$11="","",Schülernamen!$A$11)</f>
        <v>Schüler10</v>
      </c>
      <c r="B101" s="224"/>
      <c r="C101" s="224"/>
      <c r="D101" s="224"/>
      <c r="E101" s="232"/>
      <c r="F101" s="232"/>
      <c r="G101" s="232"/>
      <c r="H101" s="232"/>
      <c r="I101" s="232"/>
      <c r="J101" s="224"/>
      <c r="K101" s="224"/>
      <c r="L101" s="232"/>
      <c r="M101" s="232"/>
      <c r="N101" s="232"/>
      <c r="O101" s="232"/>
      <c r="P101" s="232"/>
      <c r="Q101" s="224"/>
      <c r="R101" s="224"/>
      <c r="S101" s="232"/>
      <c r="T101" s="232"/>
      <c r="U101" s="232"/>
      <c r="V101" s="232"/>
      <c r="W101" s="232"/>
      <c r="X101" s="224"/>
      <c r="Y101" s="224"/>
      <c r="Z101" s="232"/>
      <c r="AA101" s="232"/>
      <c r="AB101" s="232"/>
      <c r="AC101" s="232"/>
      <c r="AD101" s="232"/>
      <c r="AE101" s="224"/>
      <c r="AF101" s="224"/>
      <c r="AG101" s="131">
        <f t="shared" ref="AG101:AG154" si="27">COUNTIF(B101:AF101,"e")+AH101</f>
        <v>0</v>
      </c>
      <c r="AH101" s="132">
        <f t="shared" si="19"/>
        <v>0</v>
      </c>
      <c r="AI101" s="132">
        <f>COUNT(B102:AF110)</f>
        <v>0</v>
      </c>
      <c r="AJ101" s="133" t="e">
        <f>AG101/(AG101+AH101)</f>
        <v>#DIV/0!</v>
      </c>
      <c r="AK101" s="134"/>
    </row>
    <row r="102" spans="1:37" x14ac:dyDescent="0.2">
      <c r="A102" s="162" t="s">
        <v>9</v>
      </c>
      <c r="B102" s="226"/>
      <c r="C102" s="226"/>
      <c r="D102" s="226"/>
      <c r="J102" s="226"/>
      <c r="K102" s="226"/>
      <c r="Q102" s="226"/>
      <c r="R102" s="226"/>
      <c r="X102" s="226"/>
      <c r="Y102" s="226"/>
      <c r="AE102" s="226"/>
      <c r="AF102" s="226"/>
      <c r="AG102" s="164">
        <f t="shared" si="27"/>
        <v>0</v>
      </c>
      <c r="AH102" s="165">
        <f t="shared" si="19"/>
        <v>0</v>
      </c>
      <c r="AI102" s="166">
        <f>SUM(B102:AF102)</f>
        <v>0</v>
      </c>
      <c r="AJ102" s="5"/>
    </row>
    <row r="103" spans="1:37" x14ac:dyDescent="0.2">
      <c r="A103" s="162" t="s">
        <v>1</v>
      </c>
      <c r="B103" s="226"/>
      <c r="C103" s="226"/>
      <c r="D103" s="226"/>
      <c r="J103" s="226"/>
      <c r="K103" s="226"/>
      <c r="Q103" s="226"/>
      <c r="R103" s="226"/>
      <c r="X103" s="226"/>
      <c r="Y103" s="226"/>
      <c r="AE103" s="226"/>
      <c r="AF103" s="226"/>
      <c r="AG103" s="164">
        <f t="shared" si="27"/>
        <v>0</v>
      </c>
      <c r="AH103" s="165">
        <f t="shared" si="19"/>
        <v>0</v>
      </c>
      <c r="AI103" s="167">
        <f t="shared" ref="AI103:AI110" si="28">SUM(B103:AF103)</f>
        <v>0</v>
      </c>
      <c r="AJ103" s="5"/>
    </row>
    <row r="104" spans="1:37" x14ac:dyDescent="0.2">
      <c r="A104" s="162" t="s">
        <v>2</v>
      </c>
      <c r="B104" s="226"/>
      <c r="C104" s="226"/>
      <c r="D104" s="226"/>
      <c r="J104" s="226"/>
      <c r="K104" s="226"/>
      <c r="Q104" s="226"/>
      <c r="R104" s="226"/>
      <c r="X104" s="226"/>
      <c r="Y104" s="226"/>
      <c r="AE104" s="226"/>
      <c r="AF104" s="226"/>
      <c r="AG104" s="164">
        <f t="shared" si="27"/>
        <v>0</v>
      </c>
      <c r="AH104" s="165">
        <f t="shared" si="19"/>
        <v>0</v>
      </c>
      <c r="AI104" s="167">
        <f t="shared" si="28"/>
        <v>0</v>
      </c>
      <c r="AJ104" s="5"/>
    </row>
    <row r="105" spans="1:37" x14ac:dyDescent="0.2">
      <c r="A105" s="162" t="s">
        <v>3</v>
      </c>
      <c r="B105" s="226"/>
      <c r="C105" s="226"/>
      <c r="D105" s="226"/>
      <c r="J105" s="226"/>
      <c r="K105" s="226"/>
      <c r="Q105" s="226"/>
      <c r="R105" s="226"/>
      <c r="X105" s="226"/>
      <c r="Y105" s="226"/>
      <c r="AE105" s="226"/>
      <c r="AF105" s="226"/>
      <c r="AG105" s="164">
        <f t="shared" si="27"/>
        <v>0</v>
      </c>
      <c r="AH105" s="165">
        <f t="shared" si="19"/>
        <v>0</v>
      </c>
      <c r="AI105" s="167">
        <f t="shared" si="28"/>
        <v>0</v>
      </c>
      <c r="AJ105" s="5"/>
    </row>
    <row r="106" spans="1:37" x14ac:dyDescent="0.2">
      <c r="A106" s="162" t="s">
        <v>4</v>
      </c>
      <c r="B106" s="226"/>
      <c r="C106" s="226"/>
      <c r="D106" s="226"/>
      <c r="J106" s="226"/>
      <c r="K106" s="226"/>
      <c r="Q106" s="226"/>
      <c r="R106" s="226"/>
      <c r="X106" s="226"/>
      <c r="Y106" s="226"/>
      <c r="AE106" s="226"/>
      <c r="AF106" s="226"/>
      <c r="AG106" s="164">
        <f t="shared" si="27"/>
        <v>0</v>
      </c>
      <c r="AH106" s="165">
        <f t="shared" si="19"/>
        <v>0</v>
      </c>
      <c r="AI106" s="167">
        <f t="shared" si="28"/>
        <v>0</v>
      </c>
      <c r="AJ106" s="5"/>
    </row>
    <row r="107" spans="1:37" x14ac:dyDescent="0.2">
      <c r="A107" s="162" t="s">
        <v>5</v>
      </c>
      <c r="B107" s="226"/>
      <c r="C107" s="226"/>
      <c r="D107" s="226"/>
      <c r="J107" s="226"/>
      <c r="K107" s="226"/>
      <c r="Q107" s="226"/>
      <c r="R107" s="226"/>
      <c r="X107" s="226"/>
      <c r="Y107" s="226"/>
      <c r="AE107" s="226"/>
      <c r="AF107" s="226"/>
      <c r="AG107" s="164">
        <f t="shared" si="27"/>
        <v>0</v>
      </c>
      <c r="AH107" s="165">
        <f t="shared" si="19"/>
        <v>0</v>
      </c>
      <c r="AI107" s="167">
        <f t="shared" si="28"/>
        <v>0</v>
      </c>
      <c r="AJ107" s="5"/>
    </row>
    <row r="108" spans="1:37" x14ac:dyDescent="0.2">
      <c r="A108" s="162" t="s">
        <v>6</v>
      </c>
      <c r="B108" s="226"/>
      <c r="C108" s="226"/>
      <c r="D108" s="226"/>
      <c r="J108" s="226"/>
      <c r="K108" s="226"/>
      <c r="Q108" s="226"/>
      <c r="R108" s="226"/>
      <c r="X108" s="226"/>
      <c r="Y108" s="226"/>
      <c r="AE108" s="226"/>
      <c r="AF108" s="226"/>
      <c r="AG108" s="164">
        <f t="shared" si="27"/>
        <v>0</v>
      </c>
      <c r="AH108" s="165">
        <f t="shared" si="19"/>
        <v>0</v>
      </c>
      <c r="AI108" s="167">
        <f t="shared" si="28"/>
        <v>0</v>
      </c>
      <c r="AJ108" s="5"/>
    </row>
    <row r="109" spans="1:37" x14ac:dyDescent="0.2">
      <c r="A109" s="162" t="s">
        <v>7</v>
      </c>
      <c r="B109" s="226"/>
      <c r="C109" s="226"/>
      <c r="D109" s="226"/>
      <c r="J109" s="226"/>
      <c r="K109" s="226"/>
      <c r="Q109" s="226"/>
      <c r="R109" s="226"/>
      <c r="X109" s="226"/>
      <c r="Y109" s="226"/>
      <c r="AE109" s="226"/>
      <c r="AF109" s="226"/>
      <c r="AG109" s="164">
        <f t="shared" si="27"/>
        <v>0</v>
      </c>
      <c r="AH109" s="165">
        <f t="shared" si="19"/>
        <v>0</v>
      </c>
      <c r="AI109" s="167">
        <f t="shared" si="28"/>
        <v>0</v>
      </c>
      <c r="AJ109" s="5"/>
    </row>
    <row r="110" spans="1:37" s="17" customFormat="1" x14ac:dyDescent="0.2">
      <c r="A110" s="163" t="s">
        <v>8</v>
      </c>
      <c r="B110" s="228"/>
      <c r="C110" s="228"/>
      <c r="D110" s="228"/>
      <c r="E110" s="21"/>
      <c r="F110" s="21"/>
      <c r="G110" s="21"/>
      <c r="H110" s="21"/>
      <c r="I110" s="21"/>
      <c r="J110" s="228"/>
      <c r="K110" s="228"/>
      <c r="L110" s="21"/>
      <c r="M110" s="21"/>
      <c r="N110" s="21"/>
      <c r="O110" s="21"/>
      <c r="P110" s="21"/>
      <c r="Q110" s="228"/>
      <c r="R110" s="228"/>
      <c r="S110" s="21"/>
      <c r="T110" s="21"/>
      <c r="U110" s="21"/>
      <c r="V110" s="21"/>
      <c r="W110" s="21"/>
      <c r="X110" s="228"/>
      <c r="Y110" s="228"/>
      <c r="Z110" s="21"/>
      <c r="AA110" s="21"/>
      <c r="AB110" s="21"/>
      <c r="AC110" s="21"/>
      <c r="AD110" s="21"/>
      <c r="AE110" s="228"/>
      <c r="AF110" s="228"/>
      <c r="AG110" s="168">
        <f t="shared" si="27"/>
        <v>0</v>
      </c>
      <c r="AH110" s="169">
        <f t="shared" si="19"/>
        <v>0</v>
      </c>
      <c r="AI110" s="169">
        <f t="shared" si="28"/>
        <v>0</v>
      </c>
      <c r="AJ110" s="18"/>
      <c r="AK110" s="15"/>
    </row>
    <row r="111" spans="1:37" s="35" customFormat="1" ht="13.5" thickBot="1" x14ac:dyDescent="0.25">
      <c r="A111" s="137"/>
      <c r="B111" s="229"/>
      <c r="C111" s="229"/>
      <c r="D111" s="229"/>
      <c r="E111" s="32"/>
      <c r="F111" s="32"/>
      <c r="G111" s="32"/>
      <c r="H111" s="32"/>
      <c r="I111" s="32"/>
      <c r="J111" s="229"/>
      <c r="K111" s="229"/>
      <c r="L111" s="32"/>
      <c r="M111" s="32"/>
      <c r="N111" s="32"/>
      <c r="O111" s="32"/>
      <c r="P111" s="32"/>
      <c r="Q111" s="229"/>
      <c r="R111" s="229"/>
      <c r="S111" s="32"/>
      <c r="T111" s="32"/>
      <c r="U111" s="32"/>
      <c r="V111" s="32"/>
      <c r="W111" s="32"/>
      <c r="X111" s="229"/>
      <c r="Y111" s="229"/>
      <c r="Z111" s="32"/>
      <c r="AA111" s="32"/>
      <c r="AB111" s="32"/>
      <c r="AC111" s="32"/>
      <c r="AD111" s="32"/>
      <c r="AE111" s="229"/>
      <c r="AF111" s="229"/>
      <c r="AG111" s="138">
        <f t="shared" ref="AG111" si="29">SUM(AG102:AG110)</f>
        <v>0</v>
      </c>
      <c r="AH111" s="139">
        <f>SUM(AH102:AH110)</f>
        <v>0</v>
      </c>
      <c r="AI111" s="139">
        <f>SUM(AI102:AI110)</f>
        <v>0</v>
      </c>
      <c r="AJ111" s="40" t="e">
        <f>AG111/(AG111+AH111)</f>
        <v>#DIV/0!</v>
      </c>
      <c r="AK111" s="33"/>
    </row>
    <row r="112" spans="1:37" s="141" customFormat="1" x14ac:dyDescent="0.2">
      <c r="A112" s="170" t="str">
        <f>IF(Schülernamen!$A$12="","",Schülernamen!$A$12)</f>
        <v>Schüler11</v>
      </c>
      <c r="B112" s="224"/>
      <c r="C112" s="224"/>
      <c r="D112" s="224"/>
      <c r="E112" s="232"/>
      <c r="F112" s="232"/>
      <c r="G112" s="232"/>
      <c r="H112" s="232"/>
      <c r="I112" s="232"/>
      <c r="J112" s="224"/>
      <c r="K112" s="224"/>
      <c r="L112" s="232"/>
      <c r="M112" s="232"/>
      <c r="N112" s="232"/>
      <c r="O112" s="232"/>
      <c r="P112" s="232"/>
      <c r="Q112" s="224"/>
      <c r="R112" s="224"/>
      <c r="S112" s="232"/>
      <c r="T112" s="232"/>
      <c r="U112" s="232"/>
      <c r="V112" s="232"/>
      <c r="W112" s="232"/>
      <c r="X112" s="224"/>
      <c r="Y112" s="224"/>
      <c r="Z112" s="232"/>
      <c r="AA112" s="232"/>
      <c r="AB112" s="232"/>
      <c r="AC112" s="232"/>
      <c r="AD112" s="232"/>
      <c r="AE112" s="224"/>
      <c r="AF112" s="224"/>
      <c r="AG112" s="172">
        <f t="shared" ref="AG112:AG114" si="30">COUNTIF(B112:AF112,"e")+AH112</f>
        <v>0</v>
      </c>
      <c r="AH112" s="173">
        <f t="shared" si="19"/>
        <v>0</v>
      </c>
      <c r="AI112" s="173">
        <f>COUNT(B113:AF121)</f>
        <v>0</v>
      </c>
      <c r="AJ112" s="174" t="e">
        <f>AG112/(AG112+AH112)</f>
        <v>#DIV/0!</v>
      </c>
      <c r="AK112" s="175"/>
    </row>
    <row r="113" spans="1:37" x14ac:dyDescent="0.2">
      <c r="A113" s="151" t="s">
        <v>9</v>
      </c>
      <c r="B113" s="226"/>
      <c r="C113" s="226"/>
      <c r="D113" s="226"/>
      <c r="J113" s="226"/>
      <c r="K113" s="226"/>
      <c r="Q113" s="226"/>
      <c r="R113" s="226"/>
      <c r="X113" s="226"/>
      <c r="Y113" s="226"/>
      <c r="AE113" s="226"/>
      <c r="AF113" s="226"/>
      <c r="AG113" s="154">
        <f t="shared" si="30"/>
        <v>0</v>
      </c>
      <c r="AH113" s="155">
        <f t="shared" si="19"/>
        <v>0</v>
      </c>
      <c r="AI113" s="156">
        <f>SUM(B113:AF113)</f>
        <v>0</v>
      </c>
      <c r="AJ113" s="3"/>
    </row>
    <row r="114" spans="1:37" x14ac:dyDescent="0.2">
      <c r="A114" s="151" t="s">
        <v>1</v>
      </c>
      <c r="B114" s="226"/>
      <c r="C114" s="226"/>
      <c r="D114" s="226"/>
      <c r="J114" s="226"/>
      <c r="K114" s="226"/>
      <c r="Q114" s="226"/>
      <c r="R114" s="226"/>
      <c r="X114" s="226"/>
      <c r="Y114" s="226"/>
      <c r="AE114" s="226"/>
      <c r="AF114" s="226"/>
      <c r="AG114" s="154">
        <f t="shared" si="30"/>
        <v>0</v>
      </c>
      <c r="AH114" s="155">
        <f t="shared" si="19"/>
        <v>0</v>
      </c>
      <c r="AI114" s="157">
        <f t="shared" ref="AI114:AI121" si="31">SUM(B114:AF114)</f>
        <v>0</v>
      </c>
      <c r="AJ114" s="3"/>
    </row>
    <row r="115" spans="1:37" x14ac:dyDescent="0.2">
      <c r="A115" s="151" t="s">
        <v>2</v>
      </c>
      <c r="B115" s="226"/>
      <c r="C115" s="226"/>
      <c r="D115" s="226"/>
      <c r="J115" s="226"/>
      <c r="K115" s="226"/>
      <c r="Q115" s="226"/>
      <c r="R115" s="226"/>
      <c r="X115" s="226"/>
      <c r="Y115" s="226"/>
      <c r="AE115" s="226"/>
      <c r="AF115" s="226"/>
      <c r="AG115" s="154">
        <f t="shared" si="24"/>
        <v>0</v>
      </c>
      <c r="AH115" s="155">
        <f t="shared" si="19"/>
        <v>0</v>
      </c>
      <c r="AI115" s="157">
        <f t="shared" si="31"/>
        <v>0</v>
      </c>
      <c r="AJ115" s="3"/>
    </row>
    <row r="116" spans="1:37" x14ac:dyDescent="0.2">
      <c r="A116" s="151" t="s">
        <v>3</v>
      </c>
      <c r="B116" s="226"/>
      <c r="C116" s="226"/>
      <c r="D116" s="226"/>
      <c r="J116" s="226"/>
      <c r="K116" s="226"/>
      <c r="Q116" s="226"/>
      <c r="R116" s="226"/>
      <c r="X116" s="226"/>
      <c r="Y116" s="226"/>
      <c r="AE116" s="226"/>
      <c r="AF116" s="226"/>
      <c r="AG116" s="154">
        <f t="shared" si="24"/>
        <v>0</v>
      </c>
      <c r="AH116" s="155">
        <f t="shared" si="19"/>
        <v>0</v>
      </c>
      <c r="AI116" s="157">
        <f t="shared" si="31"/>
        <v>0</v>
      </c>
      <c r="AJ116" s="3"/>
    </row>
    <row r="117" spans="1:37" x14ac:dyDescent="0.2">
      <c r="A117" s="151" t="s">
        <v>4</v>
      </c>
      <c r="B117" s="226"/>
      <c r="C117" s="226"/>
      <c r="D117" s="226"/>
      <c r="J117" s="226"/>
      <c r="K117" s="226"/>
      <c r="Q117" s="226"/>
      <c r="R117" s="226"/>
      <c r="X117" s="226"/>
      <c r="Y117" s="226"/>
      <c r="AE117" s="226"/>
      <c r="AF117" s="226"/>
      <c r="AG117" s="154">
        <f t="shared" si="24"/>
        <v>0</v>
      </c>
      <c r="AH117" s="155">
        <f t="shared" si="19"/>
        <v>0</v>
      </c>
      <c r="AI117" s="157">
        <f t="shared" si="31"/>
        <v>0</v>
      </c>
      <c r="AJ117" s="3"/>
    </row>
    <row r="118" spans="1:37" x14ac:dyDescent="0.2">
      <c r="A118" s="151" t="s">
        <v>5</v>
      </c>
      <c r="B118" s="226"/>
      <c r="C118" s="226"/>
      <c r="D118" s="226"/>
      <c r="J118" s="226"/>
      <c r="K118" s="226"/>
      <c r="Q118" s="226"/>
      <c r="R118" s="226"/>
      <c r="X118" s="226"/>
      <c r="Y118" s="226"/>
      <c r="AE118" s="226"/>
      <c r="AF118" s="226"/>
      <c r="AG118" s="154">
        <f t="shared" si="24"/>
        <v>0</v>
      </c>
      <c r="AH118" s="155">
        <f t="shared" si="19"/>
        <v>0</v>
      </c>
      <c r="AI118" s="157">
        <f t="shared" si="31"/>
        <v>0</v>
      </c>
      <c r="AJ118" s="3"/>
    </row>
    <row r="119" spans="1:37" x14ac:dyDescent="0.2">
      <c r="A119" s="151" t="s">
        <v>6</v>
      </c>
      <c r="B119" s="226"/>
      <c r="C119" s="226"/>
      <c r="D119" s="226"/>
      <c r="J119" s="226"/>
      <c r="K119" s="226"/>
      <c r="Q119" s="226"/>
      <c r="R119" s="226"/>
      <c r="X119" s="226"/>
      <c r="Y119" s="226"/>
      <c r="AE119" s="226"/>
      <c r="AF119" s="226"/>
      <c r="AG119" s="154">
        <f t="shared" si="24"/>
        <v>0</v>
      </c>
      <c r="AH119" s="155">
        <f t="shared" si="19"/>
        <v>0</v>
      </c>
      <c r="AI119" s="157">
        <f t="shared" si="31"/>
        <v>0</v>
      </c>
      <c r="AJ119" s="3"/>
    </row>
    <row r="120" spans="1:37" x14ac:dyDescent="0.2">
      <c r="A120" s="151" t="s">
        <v>7</v>
      </c>
      <c r="B120" s="226"/>
      <c r="C120" s="226"/>
      <c r="D120" s="226"/>
      <c r="J120" s="226"/>
      <c r="K120" s="226"/>
      <c r="Q120" s="226"/>
      <c r="R120" s="226"/>
      <c r="X120" s="226"/>
      <c r="Y120" s="226"/>
      <c r="AE120" s="226"/>
      <c r="AF120" s="226"/>
      <c r="AG120" s="154">
        <f t="shared" si="24"/>
        <v>0</v>
      </c>
      <c r="AH120" s="155">
        <f t="shared" si="19"/>
        <v>0</v>
      </c>
      <c r="AI120" s="157">
        <f t="shared" si="31"/>
        <v>0</v>
      </c>
      <c r="AJ120" s="3"/>
    </row>
    <row r="121" spans="1:37" s="17" customFormat="1" x14ac:dyDescent="0.2">
      <c r="A121" s="152" t="s">
        <v>8</v>
      </c>
      <c r="B121" s="228"/>
      <c r="C121" s="228"/>
      <c r="D121" s="228"/>
      <c r="E121" s="21"/>
      <c r="F121" s="21"/>
      <c r="G121" s="21"/>
      <c r="H121" s="21"/>
      <c r="I121" s="21"/>
      <c r="J121" s="228"/>
      <c r="K121" s="228"/>
      <c r="L121" s="21"/>
      <c r="M121" s="21"/>
      <c r="N121" s="21"/>
      <c r="O121" s="21"/>
      <c r="P121" s="21"/>
      <c r="Q121" s="228"/>
      <c r="R121" s="228"/>
      <c r="S121" s="21"/>
      <c r="T121" s="21"/>
      <c r="U121" s="21"/>
      <c r="V121" s="21"/>
      <c r="W121" s="21"/>
      <c r="X121" s="228"/>
      <c r="Y121" s="228"/>
      <c r="Z121" s="21"/>
      <c r="AA121" s="21"/>
      <c r="AB121" s="21"/>
      <c r="AC121" s="21"/>
      <c r="AD121" s="21"/>
      <c r="AE121" s="228"/>
      <c r="AF121" s="228"/>
      <c r="AG121" s="158">
        <f t="shared" si="24"/>
        <v>0</v>
      </c>
      <c r="AH121" s="159">
        <f t="shared" si="19"/>
        <v>0</v>
      </c>
      <c r="AI121" s="159">
        <f t="shared" si="31"/>
        <v>0</v>
      </c>
      <c r="AJ121" s="14"/>
      <c r="AK121" s="15"/>
    </row>
    <row r="122" spans="1:37" s="140" customFormat="1" ht="13.5" thickBot="1" x14ac:dyDescent="0.25">
      <c r="A122" s="153"/>
      <c r="B122" s="229"/>
      <c r="C122" s="229"/>
      <c r="D122" s="229"/>
      <c r="E122" s="32"/>
      <c r="F122" s="32"/>
      <c r="G122" s="32"/>
      <c r="H122" s="32"/>
      <c r="I122" s="32"/>
      <c r="J122" s="229"/>
      <c r="K122" s="229"/>
      <c r="L122" s="32"/>
      <c r="M122" s="32"/>
      <c r="N122" s="32"/>
      <c r="O122" s="32"/>
      <c r="P122" s="32"/>
      <c r="Q122" s="229"/>
      <c r="R122" s="229"/>
      <c r="S122" s="32"/>
      <c r="T122" s="32"/>
      <c r="U122" s="32"/>
      <c r="V122" s="32"/>
      <c r="W122" s="32"/>
      <c r="X122" s="229"/>
      <c r="Y122" s="229"/>
      <c r="Z122" s="32"/>
      <c r="AA122" s="32"/>
      <c r="AB122" s="32"/>
      <c r="AC122" s="32"/>
      <c r="AD122" s="32"/>
      <c r="AE122" s="229"/>
      <c r="AF122" s="229"/>
      <c r="AG122" s="160">
        <f t="shared" ref="AG122" si="32">SUM(AG113:AG121)</f>
        <v>0</v>
      </c>
      <c r="AH122" s="161">
        <f>SUM(AH113:AH121)</f>
        <v>0</v>
      </c>
      <c r="AI122" s="161">
        <f>SUM(AI113:AI121)</f>
        <v>0</v>
      </c>
      <c r="AJ122" s="40" t="e">
        <f>AG122/(AG122+AH122)</f>
        <v>#DIV/0!</v>
      </c>
      <c r="AK122" s="178"/>
    </row>
    <row r="123" spans="1:37" s="31" customFormat="1" x14ac:dyDescent="0.2">
      <c r="A123" s="129" t="str">
        <f>IF(Schülernamen!$A$13="","",Schülernamen!$A$13)</f>
        <v>Schüler12</v>
      </c>
      <c r="B123" s="224"/>
      <c r="C123" s="224"/>
      <c r="D123" s="224"/>
      <c r="E123" s="232"/>
      <c r="F123" s="232"/>
      <c r="G123" s="232"/>
      <c r="H123" s="232"/>
      <c r="I123" s="232"/>
      <c r="J123" s="224"/>
      <c r="K123" s="224"/>
      <c r="L123" s="232"/>
      <c r="M123" s="232"/>
      <c r="N123" s="232"/>
      <c r="O123" s="232"/>
      <c r="P123" s="232"/>
      <c r="Q123" s="224"/>
      <c r="R123" s="224"/>
      <c r="S123" s="232"/>
      <c r="T123" s="232"/>
      <c r="U123" s="232"/>
      <c r="V123" s="232"/>
      <c r="W123" s="232"/>
      <c r="X123" s="224"/>
      <c r="Y123" s="224"/>
      <c r="Z123" s="232"/>
      <c r="AA123" s="232"/>
      <c r="AB123" s="232"/>
      <c r="AC123" s="232"/>
      <c r="AD123" s="232"/>
      <c r="AE123" s="224"/>
      <c r="AF123" s="224"/>
      <c r="AG123" s="131">
        <f t="shared" ref="AG123:AG125" si="33">COUNTIF(B123:AF123,"e")+AH123</f>
        <v>0</v>
      </c>
      <c r="AH123" s="132">
        <f t="shared" si="19"/>
        <v>0</v>
      </c>
      <c r="AI123" s="132">
        <f>COUNT(B124:AF132)</f>
        <v>0</v>
      </c>
      <c r="AJ123" s="133" t="e">
        <f>AG123/(AG123+AH123)</f>
        <v>#DIV/0!</v>
      </c>
      <c r="AK123" s="134"/>
    </row>
    <row r="124" spans="1:37" x14ac:dyDescent="0.2">
      <c r="A124" s="162" t="s">
        <v>9</v>
      </c>
      <c r="B124" s="226"/>
      <c r="C124" s="226"/>
      <c r="D124" s="226"/>
      <c r="J124" s="226"/>
      <c r="K124" s="226"/>
      <c r="Q124" s="226"/>
      <c r="R124" s="226"/>
      <c r="X124" s="226"/>
      <c r="Y124" s="226"/>
      <c r="AE124" s="226"/>
      <c r="AF124" s="226"/>
      <c r="AG124" s="164">
        <f t="shared" si="33"/>
        <v>0</v>
      </c>
      <c r="AH124" s="165">
        <f t="shared" si="19"/>
        <v>0</v>
      </c>
      <c r="AI124" s="166">
        <f>SUM(B124:AF124)</f>
        <v>0</v>
      </c>
      <c r="AJ124" s="5"/>
    </row>
    <row r="125" spans="1:37" x14ac:dyDescent="0.2">
      <c r="A125" s="162" t="s">
        <v>1</v>
      </c>
      <c r="B125" s="226"/>
      <c r="C125" s="226"/>
      <c r="D125" s="226"/>
      <c r="J125" s="226"/>
      <c r="K125" s="226"/>
      <c r="Q125" s="226"/>
      <c r="R125" s="226"/>
      <c r="X125" s="226"/>
      <c r="Y125" s="226"/>
      <c r="AE125" s="226"/>
      <c r="AF125" s="226"/>
      <c r="AG125" s="164">
        <f t="shared" si="33"/>
        <v>0</v>
      </c>
      <c r="AH125" s="165">
        <f t="shared" si="19"/>
        <v>0</v>
      </c>
      <c r="AI125" s="167">
        <f t="shared" ref="AI125:AI132" si="34">SUM(B125:AF125)</f>
        <v>0</v>
      </c>
      <c r="AJ125" s="5"/>
    </row>
    <row r="126" spans="1:37" x14ac:dyDescent="0.2">
      <c r="A126" s="162" t="s">
        <v>2</v>
      </c>
      <c r="B126" s="226"/>
      <c r="C126" s="226"/>
      <c r="D126" s="226"/>
      <c r="J126" s="226"/>
      <c r="K126" s="226"/>
      <c r="Q126" s="226"/>
      <c r="R126" s="226"/>
      <c r="X126" s="226"/>
      <c r="Y126" s="226"/>
      <c r="AE126" s="226"/>
      <c r="AF126" s="226"/>
      <c r="AG126" s="164">
        <f t="shared" si="27"/>
        <v>0</v>
      </c>
      <c r="AH126" s="165">
        <f t="shared" si="19"/>
        <v>0</v>
      </c>
      <c r="AI126" s="167">
        <f t="shared" si="34"/>
        <v>0</v>
      </c>
      <c r="AJ126" s="5"/>
    </row>
    <row r="127" spans="1:37" x14ac:dyDescent="0.2">
      <c r="A127" s="162" t="s">
        <v>3</v>
      </c>
      <c r="B127" s="226"/>
      <c r="C127" s="226"/>
      <c r="D127" s="226"/>
      <c r="J127" s="226"/>
      <c r="K127" s="226"/>
      <c r="Q127" s="226"/>
      <c r="R127" s="226"/>
      <c r="X127" s="226"/>
      <c r="Y127" s="226"/>
      <c r="AE127" s="226"/>
      <c r="AF127" s="226"/>
      <c r="AG127" s="164">
        <f t="shared" si="27"/>
        <v>0</v>
      </c>
      <c r="AH127" s="165">
        <f t="shared" si="19"/>
        <v>0</v>
      </c>
      <c r="AI127" s="167">
        <f t="shared" si="34"/>
        <v>0</v>
      </c>
      <c r="AJ127" s="5"/>
    </row>
    <row r="128" spans="1:37" x14ac:dyDescent="0.2">
      <c r="A128" s="162" t="s">
        <v>4</v>
      </c>
      <c r="B128" s="226"/>
      <c r="C128" s="226"/>
      <c r="D128" s="226"/>
      <c r="J128" s="226"/>
      <c r="K128" s="226"/>
      <c r="Q128" s="226"/>
      <c r="R128" s="226"/>
      <c r="X128" s="226"/>
      <c r="Y128" s="226"/>
      <c r="AE128" s="226"/>
      <c r="AF128" s="226"/>
      <c r="AG128" s="164">
        <f t="shared" si="27"/>
        <v>0</v>
      </c>
      <c r="AH128" s="165">
        <f t="shared" si="19"/>
        <v>0</v>
      </c>
      <c r="AI128" s="167">
        <f t="shared" si="34"/>
        <v>0</v>
      </c>
      <c r="AJ128" s="5"/>
    </row>
    <row r="129" spans="1:37" x14ac:dyDescent="0.2">
      <c r="A129" s="162" t="s">
        <v>5</v>
      </c>
      <c r="B129" s="226"/>
      <c r="C129" s="226"/>
      <c r="D129" s="226"/>
      <c r="J129" s="226"/>
      <c r="K129" s="226"/>
      <c r="Q129" s="226"/>
      <c r="R129" s="226"/>
      <c r="X129" s="226"/>
      <c r="Y129" s="226"/>
      <c r="AE129" s="226"/>
      <c r="AF129" s="226"/>
      <c r="AG129" s="164">
        <f t="shared" si="27"/>
        <v>0</v>
      </c>
      <c r="AH129" s="165">
        <f t="shared" si="19"/>
        <v>0</v>
      </c>
      <c r="AI129" s="167">
        <f t="shared" si="34"/>
        <v>0</v>
      </c>
      <c r="AJ129" s="5"/>
    </row>
    <row r="130" spans="1:37" x14ac:dyDescent="0.2">
      <c r="A130" s="162" t="s">
        <v>6</v>
      </c>
      <c r="B130" s="226"/>
      <c r="C130" s="226"/>
      <c r="D130" s="226"/>
      <c r="J130" s="226"/>
      <c r="K130" s="226"/>
      <c r="Q130" s="226"/>
      <c r="R130" s="226"/>
      <c r="X130" s="226"/>
      <c r="Y130" s="226"/>
      <c r="AE130" s="226"/>
      <c r="AF130" s="226"/>
      <c r="AG130" s="164">
        <f t="shared" si="27"/>
        <v>0</v>
      </c>
      <c r="AH130" s="165">
        <f t="shared" si="19"/>
        <v>0</v>
      </c>
      <c r="AI130" s="167">
        <f t="shared" si="34"/>
        <v>0</v>
      </c>
      <c r="AJ130" s="5"/>
    </row>
    <row r="131" spans="1:37" x14ac:dyDescent="0.2">
      <c r="A131" s="162" t="s">
        <v>7</v>
      </c>
      <c r="B131" s="226"/>
      <c r="C131" s="226"/>
      <c r="D131" s="226"/>
      <c r="J131" s="226"/>
      <c r="K131" s="226"/>
      <c r="Q131" s="226"/>
      <c r="R131" s="226"/>
      <c r="X131" s="226"/>
      <c r="Y131" s="226"/>
      <c r="AE131" s="226"/>
      <c r="AF131" s="226"/>
      <c r="AG131" s="164">
        <f t="shared" si="27"/>
        <v>0</v>
      </c>
      <c r="AH131" s="165">
        <f t="shared" si="19"/>
        <v>0</v>
      </c>
      <c r="AI131" s="167">
        <f t="shared" si="34"/>
        <v>0</v>
      </c>
      <c r="AJ131" s="5"/>
    </row>
    <row r="132" spans="1:37" s="17" customFormat="1" x14ac:dyDescent="0.2">
      <c r="A132" s="163" t="s">
        <v>8</v>
      </c>
      <c r="B132" s="228"/>
      <c r="C132" s="228"/>
      <c r="D132" s="228"/>
      <c r="E132" s="21"/>
      <c r="F132" s="21"/>
      <c r="G132" s="21"/>
      <c r="H132" s="21"/>
      <c r="I132" s="21"/>
      <c r="J132" s="228"/>
      <c r="K132" s="228"/>
      <c r="L132" s="21"/>
      <c r="M132" s="21"/>
      <c r="N132" s="21"/>
      <c r="O132" s="21"/>
      <c r="P132" s="21"/>
      <c r="Q132" s="228"/>
      <c r="R132" s="228"/>
      <c r="S132" s="21"/>
      <c r="T132" s="21"/>
      <c r="U132" s="21"/>
      <c r="V132" s="21"/>
      <c r="W132" s="21"/>
      <c r="X132" s="228"/>
      <c r="Y132" s="228"/>
      <c r="Z132" s="21"/>
      <c r="AA132" s="21"/>
      <c r="AB132" s="21"/>
      <c r="AC132" s="21"/>
      <c r="AD132" s="21"/>
      <c r="AE132" s="228"/>
      <c r="AF132" s="228"/>
      <c r="AG132" s="168">
        <f t="shared" si="27"/>
        <v>0</v>
      </c>
      <c r="AH132" s="169">
        <f t="shared" si="19"/>
        <v>0</v>
      </c>
      <c r="AI132" s="169">
        <f t="shared" si="34"/>
        <v>0</v>
      </c>
      <c r="AJ132" s="18"/>
      <c r="AK132" s="15"/>
    </row>
    <row r="133" spans="1:37" s="35" customFormat="1" ht="13.5" thickBot="1" x14ac:dyDescent="0.25">
      <c r="A133" s="137"/>
      <c r="B133" s="229"/>
      <c r="C133" s="229"/>
      <c r="D133" s="229"/>
      <c r="E133" s="32"/>
      <c r="F133" s="32"/>
      <c r="G133" s="32"/>
      <c r="H133" s="32"/>
      <c r="I133" s="32"/>
      <c r="J133" s="229"/>
      <c r="K133" s="229"/>
      <c r="L133" s="32"/>
      <c r="M133" s="32"/>
      <c r="N133" s="32"/>
      <c r="O133" s="32"/>
      <c r="P133" s="32"/>
      <c r="Q133" s="229"/>
      <c r="R133" s="229"/>
      <c r="S133" s="32"/>
      <c r="T133" s="32"/>
      <c r="U133" s="32"/>
      <c r="V133" s="32"/>
      <c r="W133" s="32"/>
      <c r="X133" s="229"/>
      <c r="Y133" s="229"/>
      <c r="Z133" s="32"/>
      <c r="AA133" s="32"/>
      <c r="AB133" s="32"/>
      <c r="AC133" s="32"/>
      <c r="AD133" s="32"/>
      <c r="AE133" s="229"/>
      <c r="AF133" s="229"/>
      <c r="AG133" s="138">
        <f t="shared" ref="AG133" si="35">SUM(AG124:AG132)</f>
        <v>0</v>
      </c>
      <c r="AH133" s="139">
        <f>SUM(AH124:AH132)</f>
        <v>0</v>
      </c>
      <c r="AI133" s="139">
        <f>SUM(AI124:AI132)</f>
        <v>0</v>
      </c>
      <c r="AJ133" s="40" t="e">
        <f>AG133/(AG133+AH133)</f>
        <v>#DIV/0!</v>
      </c>
      <c r="AK133" s="33"/>
    </row>
    <row r="134" spans="1:37" s="141" customFormat="1" x14ac:dyDescent="0.2">
      <c r="A134" s="170" t="str">
        <f>IF(Schülernamen!$A$14="","",Schülernamen!$A$14)</f>
        <v>Schüler13</v>
      </c>
      <c r="B134" s="224"/>
      <c r="C134" s="224"/>
      <c r="D134" s="224"/>
      <c r="E134" s="232"/>
      <c r="F134" s="232"/>
      <c r="G134" s="232"/>
      <c r="H134" s="232"/>
      <c r="I134" s="232"/>
      <c r="J134" s="224"/>
      <c r="K134" s="224"/>
      <c r="L134" s="232"/>
      <c r="M134" s="232"/>
      <c r="N134" s="232"/>
      <c r="O134" s="232"/>
      <c r="P134" s="232"/>
      <c r="Q134" s="224"/>
      <c r="R134" s="224"/>
      <c r="S134" s="232"/>
      <c r="T134" s="232"/>
      <c r="U134" s="232"/>
      <c r="V134" s="232"/>
      <c r="W134" s="232"/>
      <c r="X134" s="224"/>
      <c r="Y134" s="224"/>
      <c r="Z134" s="232"/>
      <c r="AA134" s="232"/>
      <c r="AB134" s="232"/>
      <c r="AC134" s="232"/>
      <c r="AD134" s="232"/>
      <c r="AE134" s="224"/>
      <c r="AF134" s="224"/>
      <c r="AG134" s="172">
        <f t="shared" ref="AG134:AG136" si="36">COUNTIF(B134:AF134,"e")+AH134</f>
        <v>0</v>
      </c>
      <c r="AH134" s="173">
        <f t="shared" si="19"/>
        <v>0</v>
      </c>
      <c r="AI134" s="173">
        <f>COUNT(B135:AF143)</f>
        <v>0</v>
      </c>
      <c r="AJ134" s="174" t="e">
        <f>AG134/(AG134+AH134)</f>
        <v>#DIV/0!</v>
      </c>
      <c r="AK134" s="175"/>
    </row>
    <row r="135" spans="1:37" x14ac:dyDescent="0.2">
      <c r="A135" s="151" t="s">
        <v>9</v>
      </c>
      <c r="B135" s="226"/>
      <c r="C135" s="226"/>
      <c r="D135" s="226"/>
      <c r="J135" s="226"/>
      <c r="K135" s="226"/>
      <c r="Q135" s="226"/>
      <c r="R135" s="226"/>
      <c r="X135" s="226"/>
      <c r="Y135" s="226"/>
      <c r="AE135" s="226"/>
      <c r="AF135" s="226"/>
      <c r="AG135" s="154">
        <f t="shared" si="36"/>
        <v>0</v>
      </c>
      <c r="AH135" s="155">
        <f t="shared" si="19"/>
        <v>0</v>
      </c>
      <c r="AI135" s="156">
        <f>SUM(B135:AF135)</f>
        <v>0</v>
      </c>
      <c r="AJ135" s="3"/>
    </row>
    <row r="136" spans="1:37" x14ac:dyDescent="0.2">
      <c r="A136" s="151" t="s">
        <v>1</v>
      </c>
      <c r="B136" s="226"/>
      <c r="C136" s="226"/>
      <c r="D136" s="226"/>
      <c r="J136" s="226"/>
      <c r="K136" s="226"/>
      <c r="Q136" s="226"/>
      <c r="R136" s="226"/>
      <c r="X136" s="226"/>
      <c r="Y136" s="226"/>
      <c r="AE136" s="226"/>
      <c r="AF136" s="226"/>
      <c r="AG136" s="154">
        <f t="shared" si="36"/>
        <v>0</v>
      </c>
      <c r="AH136" s="155">
        <f t="shared" si="19"/>
        <v>0</v>
      </c>
      <c r="AI136" s="157">
        <f t="shared" ref="AI136:AI143" si="37">SUM(B136:AF136)</f>
        <v>0</v>
      </c>
      <c r="AJ136" s="3"/>
    </row>
    <row r="137" spans="1:37" x14ac:dyDescent="0.2">
      <c r="A137" s="151" t="s">
        <v>2</v>
      </c>
      <c r="B137" s="226"/>
      <c r="C137" s="226"/>
      <c r="D137" s="226"/>
      <c r="J137" s="226"/>
      <c r="K137" s="226"/>
      <c r="Q137" s="226"/>
      <c r="R137" s="226"/>
      <c r="X137" s="226"/>
      <c r="Y137" s="226"/>
      <c r="AE137" s="226"/>
      <c r="AF137" s="226"/>
      <c r="AG137" s="154">
        <f t="shared" si="24"/>
        <v>0</v>
      </c>
      <c r="AH137" s="155">
        <f t="shared" si="19"/>
        <v>0</v>
      </c>
      <c r="AI137" s="157">
        <f t="shared" si="37"/>
        <v>0</v>
      </c>
      <c r="AJ137" s="3"/>
    </row>
    <row r="138" spans="1:37" x14ac:dyDescent="0.2">
      <c r="A138" s="151" t="s">
        <v>3</v>
      </c>
      <c r="B138" s="226"/>
      <c r="C138" s="226"/>
      <c r="D138" s="226"/>
      <c r="J138" s="226"/>
      <c r="K138" s="226"/>
      <c r="Q138" s="226"/>
      <c r="R138" s="226"/>
      <c r="X138" s="226"/>
      <c r="Y138" s="226"/>
      <c r="AE138" s="226"/>
      <c r="AF138" s="226"/>
      <c r="AG138" s="154">
        <f t="shared" si="24"/>
        <v>0</v>
      </c>
      <c r="AH138" s="155">
        <f t="shared" si="19"/>
        <v>0</v>
      </c>
      <c r="AI138" s="157">
        <f t="shared" si="37"/>
        <v>0</v>
      </c>
      <c r="AJ138" s="3"/>
    </row>
    <row r="139" spans="1:37" x14ac:dyDescent="0.2">
      <c r="A139" s="151" t="s">
        <v>4</v>
      </c>
      <c r="B139" s="226"/>
      <c r="C139" s="226"/>
      <c r="D139" s="226"/>
      <c r="J139" s="226"/>
      <c r="K139" s="226"/>
      <c r="Q139" s="226"/>
      <c r="R139" s="226"/>
      <c r="X139" s="226"/>
      <c r="Y139" s="226"/>
      <c r="AE139" s="226"/>
      <c r="AF139" s="226"/>
      <c r="AG139" s="154">
        <f t="shared" si="24"/>
        <v>0</v>
      </c>
      <c r="AH139" s="155">
        <f t="shared" si="19"/>
        <v>0</v>
      </c>
      <c r="AI139" s="157">
        <f t="shared" si="37"/>
        <v>0</v>
      </c>
      <c r="AJ139" s="3"/>
    </row>
    <row r="140" spans="1:37" x14ac:dyDescent="0.2">
      <c r="A140" s="151" t="s">
        <v>5</v>
      </c>
      <c r="B140" s="226"/>
      <c r="C140" s="226"/>
      <c r="D140" s="226"/>
      <c r="J140" s="226"/>
      <c r="K140" s="226"/>
      <c r="Q140" s="226"/>
      <c r="R140" s="226"/>
      <c r="X140" s="226"/>
      <c r="Y140" s="226"/>
      <c r="AE140" s="226"/>
      <c r="AF140" s="226"/>
      <c r="AG140" s="154">
        <f t="shared" si="24"/>
        <v>0</v>
      </c>
      <c r="AH140" s="155">
        <f t="shared" si="19"/>
        <v>0</v>
      </c>
      <c r="AI140" s="157">
        <f t="shared" si="37"/>
        <v>0</v>
      </c>
      <c r="AJ140" s="3"/>
    </row>
    <row r="141" spans="1:37" x14ac:dyDescent="0.2">
      <c r="A141" s="151" t="s">
        <v>6</v>
      </c>
      <c r="B141" s="226"/>
      <c r="C141" s="226"/>
      <c r="D141" s="226"/>
      <c r="J141" s="226"/>
      <c r="K141" s="226"/>
      <c r="Q141" s="226"/>
      <c r="R141" s="226"/>
      <c r="X141" s="226"/>
      <c r="Y141" s="226"/>
      <c r="AE141" s="226"/>
      <c r="AF141" s="226"/>
      <c r="AG141" s="154">
        <f t="shared" si="24"/>
        <v>0</v>
      </c>
      <c r="AH141" s="155">
        <f t="shared" si="19"/>
        <v>0</v>
      </c>
      <c r="AI141" s="157">
        <f t="shared" si="37"/>
        <v>0</v>
      </c>
      <c r="AJ141" s="3"/>
    </row>
    <row r="142" spans="1:37" x14ac:dyDescent="0.2">
      <c r="A142" s="151" t="s">
        <v>7</v>
      </c>
      <c r="B142" s="226"/>
      <c r="C142" s="226"/>
      <c r="D142" s="226"/>
      <c r="J142" s="226"/>
      <c r="K142" s="226"/>
      <c r="Q142" s="226"/>
      <c r="R142" s="226"/>
      <c r="X142" s="226"/>
      <c r="Y142" s="226"/>
      <c r="AE142" s="226"/>
      <c r="AF142" s="226"/>
      <c r="AG142" s="154">
        <f t="shared" si="24"/>
        <v>0</v>
      </c>
      <c r="AH142" s="155">
        <f t="shared" si="19"/>
        <v>0</v>
      </c>
      <c r="AI142" s="157">
        <f t="shared" si="37"/>
        <v>0</v>
      </c>
      <c r="AJ142" s="3"/>
    </row>
    <row r="143" spans="1:37" s="17" customFormat="1" x14ac:dyDescent="0.2">
      <c r="A143" s="152" t="s">
        <v>8</v>
      </c>
      <c r="B143" s="228"/>
      <c r="C143" s="228"/>
      <c r="D143" s="228"/>
      <c r="E143" s="21"/>
      <c r="F143" s="21"/>
      <c r="G143" s="21"/>
      <c r="H143" s="21"/>
      <c r="I143" s="21"/>
      <c r="J143" s="228"/>
      <c r="K143" s="228"/>
      <c r="L143" s="21"/>
      <c r="M143" s="21"/>
      <c r="N143" s="21"/>
      <c r="O143" s="21"/>
      <c r="P143" s="21"/>
      <c r="Q143" s="228"/>
      <c r="R143" s="228"/>
      <c r="S143" s="21"/>
      <c r="T143" s="21"/>
      <c r="U143" s="21"/>
      <c r="V143" s="21"/>
      <c r="W143" s="21"/>
      <c r="X143" s="228"/>
      <c r="Y143" s="228"/>
      <c r="Z143" s="21"/>
      <c r="AA143" s="21"/>
      <c r="AB143" s="21"/>
      <c r="AC143" s="21"/>
      <c r="AD143" s="21"/>
      <c r="AE143" s="228"/>
      <c r="AF143" s="228"/>
      <c r="AG143" s="158">
        <f t="shared" si="24"/>
        <v>0</v>
      </c>
      <c r="AH143" s="159">
        <f t="shared" ref="AH143:AH213" si="38">COUNTIF(B143:AF143,"u")</f>
        <v>0</v>
      </c>
      <c r="AI143" s="159">
        <f t="shared" si="37"/>
        <v>0</v>
      </c>
      <c r="AJ143" s="14"/>
      <c r="AK143" s="15"/>
    </row>
    <row r="144" spans="1:37" s="140" customFormat="1" ht="13.5" thickBot="1" x14ac:dyDescent="0.25">
      <c r="A144" s="153"/>
      <c r="B144" s="229"/>
      <c r="C144" s="229"/>
      <c r="D144" s="229"/>
      <c r="E144" s="32"/>
      <c r="F144" s="32"/>
      <c r="G144" s="32"/>
      <c r="H144" s="32"/>
      <c r="I144" s="32"/>
      <c r="J144" s="229"/>
      <c r="K144" s="229"/>
      <c r="L144" s="32"/>
      <c r="M144" s="32"/>
      <c r="N144" s="32"/>
      <c r="O144" s="32"/>
      <c r="P144" s="32"/>
      <c r="Q144" s="229"/>
      <c r="R144" s="229"/>
      <c r="S144" s="32"/>
      <c r="T144" s="32"/>
      <c r="U144" s="32"/>
      <c r="V144" s="32"/>
      <c r="W144" s="32"/>
      <c r="X144" s="229"/>
      <c r="Y144" s="229"/>
      <c r="Z144" s="32"/>
      <c r="AA144" s="32"/>
      <c r="AB144" s="32"/>
      <c r="AC144" s="32"/>
      <c r="AD144" s="32"/>
      <c r="AE144" s="229"/>
      <c r="AF144" s="229"/>
      <c r="AG144" s="160">
        <f t="shared" ref="AG144" si="39">SUM(AG135:AG143)</f>
        <v>0</v>
      </c>
      <c r="AH144" s="161">
        <f>SUM(AH135:AH143)</f>
        <v>0</v>
      </c>
      <c r="AI144" s="161">
        <f>SUM(AI135:AI143)</f>
        <v>0</v>
      </c>
      <c r="AJ144" s="40" t="e">
        <f>AG144/(AG144+AH144)</f>
        <v>#DIV/0!</v>
      </c>
      <c r="AK144" s="178"/>
    </row>
    <row r="145" spans="1:37" s="31" customFormat="1" x14ac:dyDescent="0.2">
      <c r="A145" s="129" t="str">
        <f>IF(Schülernamen!$A$15="","",Schülernamen!$A$15)</f>
        <v>Schüler14</v>
      </c>
      <c r="B145" s="224"/>
      <c r="C145" s="224"/>
      <c r="D145" s="224"/>
      <c r="E145" s="232"/>
      <c r="F145" s="232"/>
      <c r="G145" s="232"/>
      <c r="H145" s="232"/>
      <c r="I145" s="232"/>
      <c r="J145" s="224"/>
      <c r="K145" s="224"/>
      <c r="L145" s="232"/>
      <c r="M145" s="232"/>
      <c r="N145" s="232"/>
      <c r="O145" s="232"/>
      <c r="P145" s="232"/>
      <c r="Q145" s="224"/>
      <c r="R145" s="224"/>
      <c r="S145" s="232"/>
      <c r="T145" s="232"/>
      <c r="U145" s="232"/>
      <c r="V145" s="232"/>
      <c r="W145" s="232"/>
      <c r="X145" s="224"/>
      <c r="Y145" s="224"/>
      <c r="Z145" s="232"/>
      <c r="AA145" s="232"/>
      <c r="AB145" s="232"/>
      <c r="AC145" s="232"/>
      <c r="AD145" s="232"/>
      <c r="AE145" s="224"/>
      <c r="AF145" s="224"/>
      <c r="AG145" s="131">
        <f t="shared" ref="AG145:AG147" si="40">COUNTIF(B145:AF145,"e")+AH145</f>
        <v>0</v>
      </c>
      <c r="AH145" s="132">
        <f t="shared" si="38"/>
        <v>0</v>
      </c>
      <c r="AI145" s="132">
        <f>COUNT(B146:AF154)</f>
        <v>0</v>
      </c>
      <c r="AJ145" s="133" t="e">
        <f>AG145/(AG145+AH145)</f>
        <v>#DIV/0!</v>
      </c>
      <c r="AK145" s="134"/>
    </row>
    <row r="146" spans="1:37" x14ac:dyDescent="0.2">
      <c r="A146" s="162" t="s">
        <v>9</v>
      </c>
      <c r="B146" s="226"/>
      <c r="C146" s="226"/>
      <c r="D146" s="226"/>
      <c r="J146" s="226"/>
      <c r="K146" s="226"/>
      <c r="Q146" s="226"/>
      <c r="R146" s="226"/>
      <c r="X146" s="226"/>
      <c r="Y146" s="226"/>
      <c r="AE146" s="226"/>
      <c r="AF146" s="226"/>
      <c r="AG146" s="164">
        <f t="shared" si="40"/>
        <v>0</v>
      </c>
      <c r="AH146" s="165">
        <f t="shared" si="38"/>
        <v>0</v>
      </c>
      <c r="AI146" s="166">
        <f>SUM(B146:AF146)</f>
        <v>0</v>
      </c>
      <c r="AJ146" s="5"/>
    </row>
    <row r="147" spans="1:37" x14ac:dyDescent="0.2">
      <c r="A147" s="162" t="s">
        <v>1</v>
      </c>
      <c r="B147" s="226"/>
      <c r="C147" s="226"/>
      <c r="D147" s="226"/>
      <c r="J147" s="226"/>
      <c r="K147" s="226"/>
      <c r="Q147" s="226"/>
      <c r="R147" s="226"/>
      <c r="X147" s="226"/>
      <c r="Y147" s="226"/>
      <c r="AE147" s="226"/>
      <c r="AF147" s="226"/>
      <c r="AG147" s="164">
        <f t="shared" si="40"/>
        <v>0</v>
      </c>
      <c r="AH147" s="165">
        <f t="shared" si="38"/>
        <v>0</v>
      </c>
      <c r="AI147" s="167">
        <f t="shared" ref="AI147:AI154" si="41">SUM(B147:AF147)</f>
        <v>0</v>
      </c>
      <c r="AJ147" s="5"/>
    </row>
    <row r="148" spans="1:37" x14ac:dyDescent="0.2">
      <c r="A148" s="162" t="s">
        <v>2</v>
      </c>
      <c r="B148" s="226"/>
      <c r="C148" s="226"/>
      <c r="D148" s="226"/>
      <c r="J148" s="226"/>
      <c r="K148" s="226"/>
      <c r="Q148" s="226"/>
      <c r="R148" s="226"/>
      <c r="X148" s="226"/>
      <c r="Y148" s="226"/>
      <c r="AE148" s="226"/>
      <c r="AF148" s="226"/>
      <c r="AG148" s="164">
        <f t="shared" si="27"/>
        <v>0</v>
      </c>
      <c r="AH148" s="165">
        <f t="shared" si="38"/>
        <v>0</v>
      </c>
      <c r="AI148" s="167">
        <f t="shared" si="41"/>
        <v>0</v>
      </c>
      <c r="AJ148" s="5"/>
    </row>
    <row r="149" spans="1:37" x14ac:dyDescent="0.2">
      <c r="A149" s="162" t="s">
        <v>3</v>
      </c>
      <c r="B149" s="226"/>
      <c r="C149" s="226"/>
      <c r="D149" s="226"/>
      <c r="J149" s="226"/>
      <c r="K149" s="226"/>
      <c r="Q149" s="226"/>
      <c r="R149" s="226"/>
      <c r="X149" s="226"/>
      <c r="Y149" s="226"/>
      <c r="AE149" s="226"/>
      <c r="AF149" s="226"/>
      <c r="AG149" s="164">
        <f t="shared" si="27"/>
        <v>0</v>
      </c>
      <c r="AH149" s="165">
        <f t="shared" si="38"/>
        <v>0</v>
      </c>
      <c r="AI149" s="167">
        <f t="shared" si="41"/>
        <v>0</v>
      </c>
      <c r="AJ149" s="5"/>
    </row>
    <row r="150" spans="1:37" x14ac:dyDescent="0.2">
      <c r="A150" s="162" t="s">
        <v>4</v>
      </c>
      <c r="B150" s="226"/>
      <c r="C150" s="226"/>
      <c r="D150" s="226"/>
      <c r="J150" s="226"/>
      <c r="K150" s="226"/>
      <c r="Q150" s="226"/>
      <c r="R150" s="226"/>
      <c r="X150" s="226"/>
      <c r="Y150" s="226"/>
      <c r="AE150" s="226"/>
      <c r="AF150" s="226"/>
      <c r="AG150" s="164">
        <f t="shared" si="27"/>
        <v>0</v>
      </c>
      <c r="AH150" s="165">
        <f t="shared" si="38"/>
        <v>0</v>
      </c>
      <c r="AI150" s="167">
        <f t="shared" si="41"/>
        <v>0</v>
      </c>
      <c r="AJ150" s="5"/>
    </row>
    <row r="151" spans="1:37" x14ac:dyDescent="0.2">
      <c r="A151" s="162" t="s">
        <v>5</v>
      </c>
      <c r="B151" s="226"/>
      <c r="C151" s="226"/>
      <c r="D151" s="226"/>
      <c r="J151" s="226"/>
      <c r="K151" s="226"/>
      <c r="Q151" s="226"/>
      <c r="R151" s="226"/>
      <c r="X151" s="226"/>
      <c r="Y151" s="226"/>
      <c r="AE151" s="226"/>
      <c r="AF151" s="226"/>
      <c r="AG151" s="164">
        <f t="shared" si="27"/>
        <v>0</v>
      </c>
      <c r="AH151" s="165">
        <f t="shared" si="38"/>
        <v>0</v>
      </c>
      <c r="AI151" s="167">
        <f t="shared" si="41"/>
        <v>0</v>
      </c>
      <c r="AJ151" s="5"/>
    </row>
    <row r="152" spans="1:37" x14ac:dyDescent="0.2">
      <c r="A152" s="162" t="s">
        <v>6</v>
      </c>
      <c r="B152" s="226"/>
      <c r="C152" s="226"/>
      <c r="D152" s="226"/>
      <c r="J152" s="226"/>
      <c r="K152" s="226"/>
      <c r="Q152" s="226"/>
      <c r="R152" s="226"/>
      <c r="X152" s="226"/>
      <c r="Y152" s="226"/>
      <c r="AE152" s="226"/>
      <c r="AF152" s="226"/>
      <c r="AG152" s="164">
        <f t="shared" si="27"/>
        <v>0</v>
      </c>
      <c r="AH152" s="165">
        <f t="shared" si="38"/>
        <v>0</v>
      </c>
      <c r="AI152" s="167">
        <f t="shared" si="41"/>
        <v>0</v>
      </c>
      <c r="AJ152" s="5"/>
    </row>
    <row r="153" spans="1:37" x14ac:dyDescent="0.2">
      <c r="A153" s="162" t="s">
        <v>7</v>
      </c>
      <c r="B153" s="226"/>
      <c r="C153" s="226"/>
      <c r="D153" s="226"/>
      <c r="J153" s="226"/>
      <c r="K153" s="226"/>
      <c r="Q153" s="226"/>
      <c r="R153" s="226"/>
      <c r="X153" s="226"/>
      <c r="Y153" s="226"/>
      <c r="AE153" s="226"/>
      <c r="AF153" s="226"/>
      <c r="AG153" s="164">
        <f t="shared" si="27"/>
        <v>0</v>
      </c>
      <c r="AH153" s="165">
        <f t="shared" si="38"/>
        <v>0</v>
      </c>
      <c r="AI153" s="167">
        <f t="shared" si="41"/>
        <v>0</v>
      </c>
      <c r="AJ153" s="5"/>
    </row>
    <row r="154" spans="1:37" s="17" customFormat="1" x14ac:dyDescent="0.2">
      <c r="A154" s="163" t="s">
        <v>8</v>
      </c>
      <c r="B154" s="228"/>
      <c r="C154" s="228"/>
      <c r="D154" s="228"/>
      <c r="E154" s="21"/>
      <c r="F154" s="21"/>
      <c r="G154" s="21"/>
      <c r="H154" s="21"/>
      <c r="I154" s="21"/>
      <c r="J154" s="228"/>
      <c r="K154" s="228"/>
      <c r="L154" s="21"/>
      <c r="M154" s="21"/>
      <c r="N154" s="21"/>
      <c r="O154" s="21"/>
      <c r="P154" s="21"/>
      <c r="Q154" s="228"/>
      <c r="R154" s="228"/>
      <c r="S154" s="21"/>
      <c r="T154" s="21"/>
      <c r="U154" s="21"/>
      <c r="V154" s="21"/>
      <c r="W154" s="21"/>
      <c r="X154" s="228"/>
      <c r="Y154" s="228"/>
      <c r="Z154" s="21"/>
      <c r="AA154" s="21"/>
      <c r="AB154" s="21"/>
      <c r="AC154" s="21"/>
      <c r="AD154" s="21"/>
      <c r="AE154" s="228"/>
      <c r="AF154" s="228"/>
      <c r="AG154" s="168">
        <f t="shared" si="27"/>
        <v>0</v>
      </c>
      <c r="AH154" s="169">
        <f t="shared" si="38"/>
        <v>0</v>
      </c>
      <c r="AI154" s="169">
        <f t="shared" si="41"/>
        <v>0</v>
      </c>
      <c r="AJ154" s="18"/>
      <c r="AK154" s="15"/>
    </row>
    <row r="155" spans="1:37" s="35" customFormat="1" ht="13.5" thickBot="1" x14ac:dyDescent="0.25">
      <c r="A155" s="137"/>
      <c r="B155" s="229"/>
      <c r="C155" s="229"/>
      <c r="D155" s="229"/>
      <c r="E155" s="32"/>
      <c r="F155" s="32"/>
      <c r="G155" s="32"/>
      <c r="H155" s="32"/>
      <c r="I155" s="32"/>
      <c r="J155" s="229"/>
      <c r="K155" s="229"/>
      <c r="L155" s="32"/>
      <c r="M155" s="32"/>
      <c r="N155" s="32"/>
      <c r="O155" s="32"/>
      <c r="P155" s="32"/>
      <c r="Q155" s="229"/>
      <c r="R155" s="229"/>
      <c r="S155" s="32"/>
      <c r="T155" s="32"/>
      <c r="U155" s="32"/>
      <c r="V155" s="32"/>
      <c r="W155" s="32"/>
      <c r="X155" s="229"/>
      <c r="Y155" s="229"/>
      <c r="Z155" s="32"/>
      <c r="AA155" s="32"/>
      <c r="AB155" s="32"/>
      <c r="AC155" s="32"/>
      <c r="AD155" s="32"/>
      <c r="AE155" s="229"/>
      <c r="AF155" s="229"/>
      <c r="AG155" s="138">
        <f t="shared" ref="AG155" si="42">SUM(AG146:AG154)</f>
        <v>0</v>
      </c>
      <c r="AH155" s="139">
        <f>SUM(AH146:AH154)</f>
        <v>0</v>
      </c>
      <c r="AI155" s="139">
        <f>SUM(AI146:AI154)</f>
        <v>0</v>
      </c>
      <c r="AJ155" s="40" t="e">
        <f>AG155/(AG155+AH155)</f>
        <v>#DIV/0!</v>
      </c>
      <c r="AK155" s="33"/>
    </row>
    <row r="156" spans="1:37" s="141" customFormat="1" x14ac:dyDescent="0.2">
      <c r="A156" s="170" t="str">
        <f>IF(Schülernamen!$A$16="","",Schülernamen!$A$16)</f>
        <v>Schüler15</v>
      </c>
      <c r="B156" s="224"/>
      <c r="C156" s="224"/>
      <c r="D156" s="224"/>
      <c r="E156" s="232"/>
      <c r="F156" s="232"/>
      <c r="G156" s="232"/>
      <c r="H156" s="232"/>
      <c r="I156" s="232"/>
      <c r="J156" s="224"/>
      <c r="K156" s="224"/>
      <c r="L156" s="232"/>
      <c r="M156" s="232"/>
      <c r="N156" s="232"/>
      <c r="O156" s="232"/>
      <c r="P156" s="232"/>
      <c r="Q156" s="224"/>
      <c r="R156" s="224"/>
      <c r="S156" s="232"/>
      <c r="T156" s="232"/>
      <c r="U156" s="232"/>
      <c r="V156" s="232"/>
      <c r="W156" s="232"/>
      <c r="X156" s="224"/>
      <c r="Y156" s="224"/>
      <c r="Z156" s="232"/>
      <c r="AA156" s="232"/>
      <c r="AB156" s="232"/>
      <c r="AC156" s="232"/>
      <c r="AD156" s="232"/>
      <c r="AE156" s="224"/>
      <c r="AF156" s="224"/>
      <c r="AG156" s="172">
        <f t="shared" ref="AG156:AG209" si="43">COUNTIF(B156:AF156,"e")+AH156</f>
        <v>0</v>
      </c>
      <c r="AH156" s="173">
        <f t="shared" si="38"/>
        <v>0</v>
      </c>
      <c r="AI156" s="173">
        <f>COUNT(B157:AF165)</f>
        <v>0</v>
      </c>
      <c r="AJ156" s="174" t="e">
        <f>AG156/(AG156+AH156)</f>
        <v>#DIV/0!</v>
      </c>
      <c r="AK156" s="175"/>
    </row>
    <row r="157" spans="1:37" x14ac:dyDescent="0.2">
      <c r="A157" s="151" t="s">
        <v>9</v>
      </c>
      <c r="B157" s="226"/>
      <c r="C157" s="226"/>
      <c r="D157" s="226"/>
      <c r="J157" s="226"/>
      <c r="K157" s="226"/>
      <c r="Q157" s="226"/>
      <c r="R157" s="226"/>
      <c r="X157" s="226"/>
      <c r="Y157" s="226"/>
      <c r="AE157" s="226"/>
      <c r="AF157" s="226"/>
      <c r="AG157" s="154">
        <f t="shared" si="43"/>
        <v>0</v>
      </c>
      <c r="AH157" s="155">
        <f t="shared" si="38"/>
        <v>0</v>
      </c>
      <c r="AI157" s="156">
        <f>SUM(B157:AF157)</f>
        <v>0</v>
      </c>
      <c r="AJ157" s="3"/>
    </row>
    <row r="158" spans="1:37" x14ac:dyDescent="0.2">
      <c r="A158" s="151" t="s">
        <v>1</v>
      </c>
      <c r="B158" s="226"/>
      <c r="C158" s="226"/>
      <c r="D158" s="226"/>
      <c r="J158" s="226"/>
      <c r="K158" s="226"/>
      <c r="Q158" s="226"/>
      <c r="R158" s="226"/>
      <c r="X158" s="226"/>
      <c r="Y158" s="226"/>
      <c r="AE158" s="226"/>
      <c r="AF158" s="226"/>
      <c r="AG158" s="154">
        <f t="shared" si="43"/>
        <v>0</v>
      </c>
      <c r="AH158" s="155">
        <f t="shared" si="38"/>
        <v>0</v>
      </c>
      <c r="AI158" s="157">
        <f t="shared" ref="AI158:AI165" si="44">SUM(B158:AF158)</f>
        <v>0</v>
      </c>
      <c r="AJ158" s="3"/>
    </row>
    <row r="159" spans="1:37" x14ac:dyDescent="0.2">
      <c r="A159" s="151" t="s">
        <v>2</v>
      </c>
      <c r="B159" s="226"/>
      <c r="C159" s="226"/>
      <c r="D159" s="226"/>
      <c r="J159" s="226"/>
      <c r="K159" s="226"/>
      <c r="Q159" s="226"/>
      <c r="R159" s="226"/>
      <c r="X159" s="226"/>
      <c r="Y159" s="226"/>
      <c r="AE159" s="226"/>
      <c r="AF159" s="226"/>
      <c r="AG159" s="154">
        <f t="shared" si="43"/>
        <v>0</v>
      </c>
      <c r="AH159" s="155">
        <f t="shared" si="38"/>
        <v>0</v>
      </c>
      <c r="AI159" s="157">
        <f t="shared" si="44"/>
        <v>0</v>
      </c>
      <c r="AJ159" s="3"/>
    </row>
    <row r="160" spans="1:37" x14ac:dyDescent="0.2">
      <c r="A160" s="151" t="s">
        <v>3</v>
      </c>
      <c r="B160" s="226"/>
      <c r="C160" s="226"/>
      <c r="D160" s="226"/>
      <c r="J160" s="226"/>
      <c r="K160" s="226"/>
      <c r="Q160" s="226"/>
      <c r="R160" s="226"/>
      <c r="X160" s="226"/>
      <c r="Y160" s="226"/>
      <c r="AE160" s="226"/>
      <c r="AF160" s="226"/>
      <c r="AG160" s="154">
        <f t="shared" si="43"/>
        <v>0</v>
      </c>
      <c r="AH160" s="155">
        <f t="shared" si="38"/>
        <v>0</v>
      </c>
      <c r="AI160" s="157">
        <f t="shared" si="44"/>
        <v>0</v>
      </c>
      <c r="AJ160" s="3"/>
    </row>
    <row r="161" spans="1:37" x14ac:dyDescent="0.2">
      <c r="A161" s="151" t="s">
        <v>4</v>
      </c>
      <c r="B161" s="226"/>
      <c r="C161" s="226"/>
      <c r="D161" s="226"/>
      <c r="J161" s="226"/>
      <c r="K161" s="226"/>
      <c r="Q161" s="226"/>
      <c r="R161" s="226"/>
      <c r="X161" s="226"/>
      <c r="Y161" s="226"/>
      <c r="AE161" s="226"/>
      <c r="AF161" s="226"/>
      <c r="AG161" s="154">
        <f t="shared" si="43"/>
        <v>0</v>
      </c>
      <c r="AH161" s="155">
        <f t="shared" si="38"/>
        <v>0</v>
      </c>
      <c r="AI161" s="157">
        <f t="shared" si="44"/>
        <v>0</v>
      </c>
      <c r="AJ161" s="3"/>
    </row>
    <row r="162" spans="1:37" x14ac:dyDescent="0.2">
      <c r="A162" s="151" t="s">
        <v>5</v>
      </c>
      <c r="B162" s="226"/>
      <c r="C162" s="226"/>
      <c r="D162" s="226"/>
      <c r="J162" s="226"/>
      <c r="K162" s="226"/>
      <c r="Q162" s="226"/>
      <c r="R162" s="226"/>
      <c r="X162" s="226"/>
      <c r="Y162" s="226"/>
      <c r="AE162" s="226"/>
      <c r="AF162" s="226"/>
      <c r="AG162" s="154">
        <f t="shared" si="43"/>
        <v>0</v>
      </c>
      <c r="AH162" s="155">
        <f t="shared" si="38"/>
        <v>0</v>
      </c>
      <c r="AI162" s="157">
        <f t="shared" si="44"/>
        <v>0</v>
      </c>
      <c r="AJ162" s="3"/>
    </row>
    <row r="163" spans="1:37" x14ac:dyDescent="0.2">
      <c r="A163" s="151" t="s">
        <v>6</v>
      </c>
      <c r="B163" s="226"/>
      <c r="C163" s="226"/>
      <c r="D163" s="226"/>
      <c r="J163" s="226"/>
      <c r="K163" s="226"/>
      <c r="Q163" s="226"/>
      <c r="R163" s="226"/>
      <c r="X163" s="226"/>
      <c r="Y163" s="226"/>
      <c r="AE163" s="226"/>
      <c r="AF163" s="226"/>
      <c r="AG163" s="154">
        <f t="shared" si="43"/>
        <v>0</v>
      </c>
      <c r="AH163" s="155">
        <f t="shared" si="38"/>
        <v>0</v>
      </c>
      <c r="AI163" s="157">
        <f t="shared" si="44"/>
        <v>0</v>
      </c>
      <c r="AJ163" s="3"/>
    </row>
    <row r="164" spans="1:37" x14ac:dyDescent="0.2">
      <c r="A164" s="151" t="s">
        <v>7</v>
      </c>
      <c r="B164" s="226"/>
      <c r="C164" s="226"/>
      <c r="D164" s="226"/>
      <c r="J164" s="226"/>
      <c r="K164" s="226"/>
      <c r="Q164" s="226"/>
      <c r="R164" s="226"/>
      <c r="X164" s="226"/>
      <c r="Y164" s="226"/>
      <c r="AE164" s="226"/>
      <c r="AF164" s="226"/>
      <c r="AG164" s="154">
        <f t="shared" si="43"/>
        <v>0</v>
      </c>
      <c r="AH164" s="155">
        <f t="shared" si="38"/>
        <v>0</v>
      </c>
      <c r="AI164" s="157">
        <f t="shared" si="44"/>
        <v>0</v>
      </c>
      <c r="AJ164" s="3"/>
    </row>
    <row r="165" spans="1:37" s="17" customFormat="1" x14ac:dyDescent="0.2">
      <c r="A165" s="152" t="s">
        <v>8</v>
      </c>
      <c r="B165" s="228"/>
      <c r="C165" s="228"/>
      <c r="D165" s="228"/>
      <c r="E165" s="21"/>
      <c r="F165" s="21"/>
      <c r="G165" s="21"/>
      <c r="H165" s="21"/>
      <c r="I165" s="21"/>
      <c r="J165" s="228"/>
      <c r="K165" s="228"/>
      <c r="L165" s="21"/>
      <c r="M165" s="21"/>
      <c r="N165" s="21"/>
      <c r="O165" s="21"/>
      <c r="P165" s="21"/>
      <c r="Q165" s="228"/>
      <c r="R165" s="228"/>
      <c r="S165" s="21"/>
      <c r="T165" s="21"/>
      <c r="U165" s="21"/>
      <c r="V165" s="21"/>
      <c r="W165" s="21"/>
      <c r="X165" s="228"/>
      <c r="Y165" s="228"/>
      <c r="Z165" s="21"/>
      <c r="AA165" s="21"/>
      <c r="AB165" s="21"/>
      <c r="AC165" s="21"/>
      <c r="AD165" s="21"/>
      <c r="AE165" s="228"/>
      <c r="AF165" s="228"/>
      <c r="AG165" s="158">
        <f t="shared" si="43"/>
        <v>0</v>
      </c>
      <c r="AH165" s="159">
        <f t="shared" si="38"/>
        <v>0</v>
      </c>
      <c r="AI165" s="159">
        <f t="shared" si="44"/>
        <v>0</v>
      </c>
      <c r="AJ165" s="14"/>
      <c r="AK165" s="15"/>
    </row>
    <row r="166" spans="1:37" s="140" customFormat="1" ht="13.5" thickBot="1" x14ac:dyDescent="0.25">
      <c r="A166" s="153"/>
      <c r="B166" s="229"/>
      <c r="C166" s="229"/>
      <c r="D166" s="229"/>
      <c r="E166" s="32"/>
      <c r="F166" s="32"/>
      <c r="G166" s="32"/>
      <c r="H166" s="32"/>
      <c r="I166" s="32"/>
      <c r="J166" s="229"/>
      <c r="K166" s="229"/>
      <c r="L166" s="32"/>
      <c r="M166" s="32"/>
      <c r="N166" s="32"/>
      <c r="O166" s="32"/>
      <c r="P166" s="32"/>
      <c r="Q166" s="229"/>
      <c r="R166" s="229"/>
      <c r="S166" s="32"/>
      <c r="T166" s="32"/>
      <c r="U166" s="32"/>
      <c r="V166" s="32"/>
      <c r="W166" s="32"/>
      <c r="X166" s="229"/>
      <c r="Y166" s="229"/>
      <c r="Z166" s="32"/>
      <c r="AA166" s="32"/>
      <c r="AB166" s="32"/>
      <c r="AC166" s="32"/>
      <c r="AD166" s="32"/>
      <c r="AE166" s="229"/>
      <c r="AF166" s="229"/>
      <c r="AG166" s="160">
        <f t="shared" ref="AG166" si="45">SUM(AG157:AG165)</f>
        <v>0</v>
      </c>
      <c r="AH166" s="161">
        <f>SUM(AH157:AH165)</f>
        <v>0</v>
      </c>
      <c r="AI166" s="161">
        <f>SUM(AI157:AI165)</f>
        <v>0</v>
      </c>
      <c r="AJ166" s="40" t="e">
        <f>AG166/(AG166+AH166)</f>
        <v>#DIV/0!</v>
      </c>
      <c r="AK166" s="178"/>
    </row>
    <row r="167" spans="1:37" s="31" customFormat="1" x14ac:dyDescent="0.2">
      <c r="A167" s="129" t="str">
        <f>IF(Schülernamen!$A$17="","",Schülernamen!$A$17)</f>
        <v>Schüler16</v>
      </c>
      <c r="B167" s="224"/>
      <c r="C167" s="224"/>
      <c r="D167" s="224"/>
      <c r="E167" s="232"/>
      <c r="F167" s="232"/>
      <c r="G167" s="232"/>
      <c r="H167" s="232"/>
      <c r="I167" s="232"/>
      <c r="J167" s="224"/>
      <c r="K167" s="224"/>
      <c r="L167" s="232"/>
      <c r="M167" s="232"/>
      <c r="N167" s="232"/>
      <c r="O167" s="232"/>
      <c r="P167" s="232"/>
      <c r="Q167" s="224"/>
      <c r="R167" s="224"/>
      <c r="S167" s="232"/>
      <c r="T167" s="232"/>
      <c r="U167" s="232"/>
      <c r="V167" s="232"/>
      <c r="W167" s="232"/>
      <c r="X167" s="224"/>
      <c r="Y167" s="224"/>
      <c r="Z167" s="232"/>
      <c r="AA167" s="232"/>
      <c r="AB167" s="232"/>
      <c r="AC167" s="232"/>
      <c r="AD167" s="232"/>
      <c r="AE167" s="224"/>
      <c r="AF167" s="224"/>
      <c r="AG167" s="131">
        <f t="shared" ref="AG167:AG220" si="46">COUNTIF(B167:AF167,"e")+AH167</f>
        <v>0</v>
      </c>
      <c r="AH167" s="132">
        <f t="shared" si="38"/>
        <v>0</v>
      </c>
      <c r="AI167" s="132">
        <f>COUNT(B168:AF176)</f>
        <v>0</v>
      </c>
      <c r="AJ167" s="133" t="e">
        <f>AG167/(AG167+AH167)</f>
        <v>#DIV/0!</v>
      </c>
      <c r="AK167" s="134"/>
    </row>
    <row r="168" spans="1:37" x14ac:dyDescent="0.2">
      <c r="A168" s="162" t="s">
        <v>9</v>
      </c>
      <c r="B168" s="226"/>
      <c r="C168" s="226"/>
      <c r="D168" s="226"/>
      <c r="J168" s="226"/>
      <c r="K168" s="226"/>
      <c r="Q168" s="226"/>
      <c r="R168" s="226"/>
      <c r="X168" s="226"/>
      <c r="Y168" s="226"/>
      <c r="AE168" s="226"/>
      <c r="AF168" s="226"/>
      <c r="AG168" s="164">
        <f t="shared" si="46"/>
        <v>0</v>
      </c>
      <c r="AH168" s="165">
        <f t="shared" si="38"/>
        <v>0</v>
      </c>
      <c r="AI168" s="166">
        <f>SUM(B168:AF168)</f>
        <v>0</v>
      </c>
      <c r="AJ168" s="5"/>
    </row>
    <row r="169" spans="1:37" x14ac:dyDescent="0.2">
      <c r="A169" s="162" t="s">
        <v>1</v>
      </c>
      <c r="B169" s="226"/>
      <c r="C169" s="226"/>
      <c r="D169" s="226"/>
      <c r="J169" s="226"/>
      <c r="K169" s="226"/>
      <c r="Q169" s="226"/>
      <c r="R169" s="226"/>
      <c r="X169" s="226"/>
      <c r="Y169" s="226"/>
      <c r="AE169" s="226"/>
      <c r="AF169" s="226"/>
      <c r="AG169" s="164">
        <f t="shared" si="46"/>
        <v>0</v>
      </c>
      <c r="AH169" s="165">
        <f t="shared" si="38"/>
        <v>0</v>
      </c>
      <c r="AI169" s="167">
        <f t="shared" ref="AI169:AI176" si="47">SUM(B169:AF169)</f>
        <v>0</v>
      </c>
      <c r="AJ169" s="5"/>
    </row>
    <row r="170" spans="1:37" x14ac:dyDescent="0.2">
      <c r="A170" s="162" t="s">
        <v>2</v>
      </c>
      <c r="B170" s="226"/>
      <c r="C170" s="226"/>
      <c r="D170" s="226"/>
      <c r="J170" s="226"/>
      <c r="K170" s="226"/>
      <c r="Q170" s="226"/>
      <c r="R170" s="226"/>
      <c r="X170" s="226"/>
      <c r="Y170" s="226"/>
      <c r="AE170" s="226"/>
      <c r="AF170" s="226"/>
      <c r="AG170" s="164">
        <f t="shared" si="46"/>
        <v>0</v>
      </c>
      <c r="AH170" s="165">
        <f t="shared" si="38"/>
        <v>0</v>
      </c>
      <c r="AI170" s="167">
        <f t="shared" si="47"/>
        <v>0</v>
      </c>
      <c r="AJ170" s="5"/>
    </row>
    <row r="171" spans="1:37" x14ac:dyDescent="0.2">
      <c r="A171" s="162" t="s">
        <v>3</v>
      </c>
      <c r="B171" s="226"/>
      <c r="C171" s="226"/>
      <c r="D171" s="226"/>
      <c r="J171" s="226"/>
      <c r="K171" s="226"/>
      <c r="Q171" s="226"/>
      <c r="R171" s="226"/>
      <c r="X171" s="226"/>
      <c r="Y171" s="226"/>
      <c r="AE171" s="226"/>
      <c r="AF171" s="226"/>
      <c r="AG171" s="164">
        <f t="shared" si="46"/>
        <v>0</v>
      </c>
      <c r="AH171" s="165">
        <f t="shared" si="38"/>
        <v>0</v>
      </c>
      <c r="AI171" s="167">
        <f t="shared" si="47"/>
        <v>0</v>
      </c>
      <c r="AJ171" s="5"/>
    </row>
    <row r="172" spans="1:37" x14ac:dyDescent="0.2">
      <c r="A172" s="162" t="s">
        <v>4</v>
      </c>
      <c r="B172" s="226"/>
      <c r="C172" s="226"/>
      <c r="D172" s="226"/>
      <c r="J172" s="226"/>
      <c r="K172" s="226"/>
      <c r="Q172" s="226"/>
      <c r="R172" s="226"/>
      <c r="X172" s="226"/>
      <c r="Y172" s="226"/>
      <c r="AE172" s="226"/>
      <c r="AF172" s="226"/>
      <c r="AG172" s="164">
        <f t="shared" si="46"/>
        <v>0</v>
      </c>
      <c r="AH172" s="165">
        <f t="shared" si="38"/>
        <v>0</v>
      </c>
      <c r="AI172" s="167">
        <f t="shared" si="47"/>
        <v>0</v>
      </c>
      <c r="AJ172" s="5"/>
    </row>
    <row r="173" spans="1:37" x14ac:dyDescent="0.2">
      <c r="A173" s="162" t="s">
        <v>5</v>
      </c>
      <c r="B173" s="226"/>
      <c r="C173" s="226"/>
      <c r="D173" s="226"/>
      <c r="J173" s="226"/>
      <c r="K173" s="226"/>
      <c r="Q173" s="226"/>
      <c r="R173" s="226"/>
      <c r="X173" s="226"/>
      <c r="Y173" s="226"/>
      <c r="AE173" s="226"/>
      <c r="AF173" s="226"/>
      <c r="AG173" s="164">
        <f t="shared" si="46"/>
        <v>0</v>
      </c>
      <c r="AH173" s="165">
        <f t="shared" si="38"/>
        <v>0</v>
      </c>
      <c r="AI173" s="167">
        <f t="shared" si="47"/>
        <v>0</v>
      </c>
      <c r="AJ173" s="5"/>
    </row>
    <row r="174" spans="1:37" x14ac:dyDescent="0.2">
      <c r="A174" s="162" t="s">
        <v>6</v>
      </c>
      <c r="B174" s="226"/>
      <c r="C174" s="226"/>
      <c r="D174" s="226"/>
      <c r="J174" s="226"/>
      <c r="K174" s="226"/>
      <c r="Q174" s="226"/>
      <c r="R174" s="226"/>
      <c r="X174" s="226"/>
      <c r="Y174" s="226"/>
      <c r="AE174" s="226"/>
      <c r="AF174" s="226"/>
      <c r="AG174" s="164">
        <f t="shared" si="46"/>
        <v>0</v>
      </c>
      <c r="AH174" s="165">
        <f t="shared" si="38"/>
        <v>0</v>
      </c>
      <c r="AI174" s="167">
        <f t="shared" si="47"/>
        <v>0</v>
      </c>
      <c r="AJ174" s="5"/>
    </row>
    <row r="175" spans="1:37" x14ac:dyDescent="0.2">
      <c r="A175" s="162" t="s">
        <v>7</v>
      </c>
      <c r="B175" s="226"/>
      <c r="C175" s="226"/>
      <c r="D175" s="226"/>
      <c r="J175" s="226"/>
      <c r="K175" s="226"/>
      <c r="Q175" s="226"/>
      <c r="R175" s="226"/>
      <c r="X175" s="226"/>
      <c r="Y175" s="226"/>
      <c r="AE175" s="226"/>
      <c r="AF175" s="226"/>
      <c r="AG175" s="164">
        <f t="shared" si="46"/>
        <v>0</v>
      </c>
      <c r="AH175" s="165">
        <f t="shared" si="38"/>
        <v>0</v>
      </c>
      <c r="AI175" s="167">
        <f t="shared" si="47"/>
        <v>0</v>
      </c>
      <c r="AJ175" s="5"/>
    </row>
    <row r="176" spans="1:37" s="17" customFormat="1" x14ac:dyDescent="0.2">
      <c r="A176" s="163" t="s">
        <v>8</v>
      </c>
      <c r="B176" s="228"/>
      <c r="C176" s="228"/>
      <c r="D176" s="228"/>
      <c r="E176" s="21"/>
      <c r="F176" s="21"/>
      <c r="G176" s="21"/>
      <c r="H176" s="21"/>
      <c r="I176" s="21"/>
      <c r="J176" s="228"/>
      <c r="K176" s="228"/>
      <c r="L176" s="21"/>
      <c r="M176" s="21"/>
      <c r="N176" s="21"/>
      <c r="O176" s="21"/>
      <c r="P176" s="21"/>
      <c r="Q176" s="228"/>
      <c r="R176" s="228"/>
      <c r="S176" s="21"/>
      <c r="T176" s="21"/>
      <c r="U176" s="21"/>
      <c r="V176" s="21"/>
      <c r="W176" s="21"/>
      <c r="X176" s="228"/>
      <c r="Y176" s="228"/>
      <c r="Z176" s="21"/>
      <c r="AA176" s="21"/>
      <c r="AB176" s="21"/>
      <c r="AC176" s="21"/>
      <c r="AD176" s="21"/>
      <c r="AE176" s="228"/>
      <c r="AF176" s="228"/>
      <c r="AG176" s="168">
        <f t="shared" si="46"/>
        <v>0</v>
      </c>
      <c r="AH176" s="169">
        <f t="shared" si="38"/>
        <v>0</v>
      </c>
      <c r="AI176" s="169">
        <f t="shared" si="47"/>
        <v>0</v>
      </c>
      <c r="AJ176" s="18"/>
      <c r="AK176" s="15"/>
    </row>
    <row r="177" spans="1:37" s="35" customFormat="1" ht="13.5" thickBot="1" x14ac:dyDescent="0.25">
      <c r="A177" s="137"/>
      <c r="B177" s="229"/>
      <c r="C177" s="229"/>
      <c r="D177" s="229"/>
      <c r="E177" s="32"/>
      <c r="F177" s="32"/>
      <c r="G177" s="32"/>
      <c r="H177" s="32"/>
      <c r="I177" s="32"/>
      <c r="J177" s="229"/>
      <c r="K177" s="229"/>
      <c r="L177" s="32"/>
      <c r="M177" s="32"/>
      <c r="N177" s="32"/>
      <c r="O177" s="32"/>
      <c r="P177" s="32"/>
      <c r="Q177" s="229"/>
      <c r="R177" s="229"/>
      <c r="S177" s="32"/>
      <c r="T177" s="32"/>
      <c r="U177" s="32"/>
      <c r="V177" s="32"/>
      <c r="W177" s="32"/>
      <c r="X177" s="229"/>
      <c r="Y177" s="229"/>
      <c r="Z177" s="32"/>
      <c r="AA177" s="32"/>
      <c r="AB177" s="32"/>
      <c r="AC177" s="32"/>
      <c r="AD177" s="32"/>
      <c r="AE177" s="229"/>
      <c r="AF177" s="229"/>
      <c r="AG177" s="138">
        <f t="shared" ref="AG177" si="48">SUM(AG168:AG176)</f>
        <v>0</v>
      </c>
      <c r="AH177" s="139">
        <f>SUM(AH168:AH176)</f>
        <v>0</v>
      </c>
      <c r="AI177" s="139">
        <f>SUM(AI168:AI176)</f>
        <v>0</v>
      </c>
      <c r="AJ177" s="40" t="e">
        <f>AG177/(AG177+AH177)</f>
        <v>#DIV/0!</v>
      </c>
      <c r="AK177" s="33"/>
    </row>
    <row r="178" spans="1:37" s="141" customFormat="1" x14ac:dyDescent="0.2">
      <c r="A178" s="170" t="str">
        <f>IF(Schülernamen!$A$18="","",Schülernamen!$A$18)</f>
        <v>Schüler17</v>
      </c>
      <c r="B178" s="224"/>
      <c r="C178" s="224"/>
      <c r="D178" s="224"/>
      <c r="E178" s="232"/>
      <c r="F178" s="232"/>
      <c r="G178" s="232"/>
      <c r="H178" s="232"/>
      <c r="I178" s="232"/>
      <c r="J178" s="224"/>
      <c r="K178" s="224"/>
      <c r="L178" s="232"/>
      <c r="M178" s="232"/>
      <c r="N178" s="232"/>
      <c r="O178" s="232"/>
      <c r="P178" s="232"/>
      <c r="Q178" s="224"/>
      <c r="R178" s="224"/>
      <c r="S178" s="232"/>
      <c r="T178" s="232"/>
      <c r="U178" s="232"/>
      <c r="V178" s="232"/>
      <c r="W178" s="232"/>
      <c r="X178" s="224"/>
      <c r="Y178" s="224"/>
      <c r="Z178" s="232"/>
      <c r="AA178" s="232"/>
      <c r="AB178" s="232"/>
      <c r="AC178" s="232"/>
      <c r="AD178" s="232"/>
      <c r="AE178" s="224"/>
      <c r="AF178" s="224"/>
      <c r="AG178" s="172">
        <f t="shared" ref="AG178:AG180" si="49">COUNTIF(B178:AF178,"e")+AH178</f>
        <v>0</v>
      </c>
      <c r="AH178" s="173">
        <f t="shared" si="38"/>
        <v>0</v>
      </c>
      <c r="AI178" s="173">
        <f>COUNT(B179:AF187)</f>
        <v>0</v>
      </c>
      <c r="AJ178" s="174" t="e">
        <f>AG178/(AG178+AH178)</f>
        <v>#DIV/0!</v>
      </c>
      <c r="AK178" s="175"/>
    </row>
    <row r="179" spans="1:37" x14ac:dyDescent="0.2">
      <c r="A179" s="151" t="s">
        <v>9</v>
      </c>
      <c r="B179" s="226"/>
      <c r="C179" s="226"/>
      <c r="D179" s="226"/>
      <c r="J179" s="226"/>
      <c r="K179" s="226"/>
      <c r="Q179" s="226"/>
      <c r="R179" s="226"/>
      <c r="X179" s="226"/>
      <c r="Y179" s="226"/>
      <c r="AE179" s="226"/>
      <c r="AF179" s="226"/>
      <c r="AG179" s="154">
        <f t="shared" si="49"/>
        <v>0</v>
      </c>
      <c r="AH179" s="155">
        <f t="shared" si="38"/>
        <v>0</v>
      </c>
      <c r="AI179" s="156">
        <f>SUM(B179:AF179)</f>
        <v>0</v>
      </c>
      <c r="AJ179" s="3"/>
    </row>
    <row r="180" spans="1:37" x14ac:dyDescent="0.2">
      <c r="A180" s="151" t="s">
        <v>1</v>
      </c>
      <c r="B180" s="226"/>
      <c r="C180" s="226"/>
      <c r="D180" s="226"/>
      <c r="J180" s="226"/>
      <c r="K180" s="226"/>
      <c r="Q180" s="226"/>
      <c r="R180" s="226"/>
      <c r="X180" s="226"/>
      <c r="Y180" s="226"/>
      <c r="AE180" s="226"/>
      <c r="AF180" s="226"/>
      <c r="AG180" s="154">
        <f t="shared" si="49"/>
        <v>0</v>
      </c>
      <c r="AH180" s="155">
        <f t="shared" si="38"/>
        <v>0</v>
      </c>
      <c r="AI180" s="157">
        <f t="shared" ref="AI180:AI187" si="50">SUM(B180:AF180)</f>
        <v>0</v>
      </c>
      <c r="AJ180" s="3"/>
    </row>
    <row r="181" spans="1:37" x14ac:dyDescent="0.2">
      <c r="A181" s="151" t="s">
        <v>2</v>
      </c>
      <c r="B181" s="226"/>
      <c r="C181" s="226"/>
      <c r="D181" s="226"/>
      <c r="J181" s="226"/>
      <c r="K181" s="226"/>
      <c r="Q181" s="226"/>
      <c r="R181" s="226"/>
      <c r="X181" s="226"/>
      <c r="Y181" s="226"/>
      <c r="AE181" s="226"/>
      <c r="AF181" s="226"/>
      <c r="AG181" s="154">
        <f t="shared" si="43"/>
        <v>0</v>
      </c>
      <c r="AH181" s="155">
        <f t="shared" si="38"/>
        <v>0</v>
      </c>
      <c r="AI181" s="157">
        <f t="shared" si="50"/>
        <v>0</v>
      </c>
      <c r="AJ181" s="3"/>
    </row>
    <row r="182" spans="1:37" x14ac:dyDescent="0.2">
      <c r="A182" s="151" t="s">
        <v>3</v>
      </c>
      <c r="B182" s="226"/>
      <c r="C182" s="226"/>
      <c r="D182" s="226"/>
      <c r="J182" s="226"/>
      <c r="K182" s="226"/>
      <c r="Q182" s="226"/>
      <c r="R182" s="226"/>
      <c r="X182" s="226"/>
      <c r="Y182" s="226"/>
      <c r="AE182" s="226"/>
      <c r="AF182" s="226"/>
      <c r="AG182" s="154">
        <f t="shared" si="43"/>
        <v>0</v>
      </c>
      <c r="AH182" s="155">
        <f t="shared" si="38"/>
        <v>0</v>
      </c>
      <c r="AI182" s="157">
        <f t="shared" si="50"/>
        <v>0</v>
      </c>
      <c r="AJ182" s="3"/>
    </row>
    <row r="183" spans="1:37" x14ac:dyDescent="0.2">
      <c r="A183" s="151" t="s">
        <v>4</v>
      </c>
      <c r="B183" s="226"/>
      <c r="C183" s="226"/>
      <c r="D183" s="226"/>
      <c r="J183" s="226"/>
      <c r="K183" s="226"/>
      <c r="Q183" s="226"/>
      <c r="R183" s="226"/>
      <c r="X183" s="226"/>
      <c r="Y183" s="226"/>
      <c r="AE183" s="226"/>
      <c r="AF183" s="226"/>
      <c r="AG183" s="154">
        <f t="shared" si="43"/>
        <v>0</v>
      </c>
      <c r="AH183" s="155">
        <f t="shared" si="38"/>
        <v>0</v>
      </c>
      <c r="AI183" s="157">
        <f t="shared" si="50"/>
        <v>0</v>
      </c>
      <c r="AJ183" s="3"/>
    </row>
    <row r="184" spans="1:37" x14ac:dyDescent="0.2">
      <c r="A184" s="151" t="s">
        <v>5</v>
      </c>
      <c r="B184" s="226"/>
      <c r="C184" s="226"/>
      <c r="D184" s="226"/>
      <c r="J184" s="226"/>
      <c r="K184" s="226"/>
      <c r="Q184" s="226"/>
      <c r="R184" s="226"/>
      <c r="X184" s="226"/>
      <c r="Y184" s="226"/>
      <c r="AE184" s="226"/>
      <c r="AF184" s="226"/>
      <c r="AG184" s="154">
        <f t="shared" si="43"/>
        <v>0</v>
      </c>
      <c r="AH184" s="155">
        <f t="shared" si="38"/>
        <v>0</v>
      </c>
      <c r="AI184" s="157">
        <f t="shared" si="50"/>
        <v>0</v>
      </c>
      <c r="AJ184" s="3"/>
    </row>
    <row r="185" spans="1:37" x14ac:dyDescent="0.2">
      <c r="A185" s="151" t="s">
        <v>6</v>
      </c>
      <c r="B185" s="226"/>
      <c r="C185" s="226"/>
      <c r="D185" s="226"/>
      <c r="J185" s="226"/>
      <c r="K185" s="226"/>
      <c r="Q185" s="226"/>
      <c r="R185" s="226"/>
      <c r="X185" s="226"/>
      <c r="Y185" s="226"/>
      <c r="AE185" s="226"/>
      <c r="AF185" s="226"/>
      <c r="AG185" s="154">
        <f t="shared" si="43"/>
        <v>0</v>
      </c>
      <c r="AH185" s="155">
        <f t="shared" si="38"/>
        <v>0</v>
      </c>
      <c r="AI185" s="157">
        <f t="shared" si="50"/>
        <v>0</v>
      </c>
      <c r="AJ185" s="3"/>
    </row>
    <row r="186" spans="1:37" x14ac:dyDescent="0.2">
      <c r="A186" s="151" t="s">
        <v>7</v>
      </c>
      <c r="B186" s="226"/>
      <c r="C186" s="226"/>
      <c r="D186" s="226"/>
      <c r="J186" s="226"/>
      <c r="K186" s="226"/>
      <c r="Q186" s="226"/>
      <c r="R186" s="226"/>
      <c r="X186" s="226"/>
      <c r="Y186" s="226"/>
      <c r="AE186" s="226"/>
      <c r="AF186" s="226"/>
      <c r="AG186" s="154">
        <f t="shared" si="43"/>
        <v>0</v>
      </c>
      <c r="AH186" s="155">
        <f t="shared" si="38"/>
        <v>0</v>
      </c>
      <c r="AI186" s="157">
        <f t="shared" si="50"/>
        <v>0</v>
      </c>
      <c r="AJ186" s="3"/>
    </row>
    <row r="187" spans="1:37" s="17" customFormat="1" x14ac:dyDescent="0.2">
      <c r="A187" s="152" t="s">
        <v>8</v>
      </c>
      <c r="B187" s="228"/>
      <c r="C187" s="228"/>
      <c r="D187" s="228"/>
      <c r="E187" s="21"/>
      <c r="F187" s="21"/>
      <c r="G187" s="21"/>
      <c r="H187" s="21"/>
      <c r="I187" s="21"/>
      <c r="J187" s="228"/>
      <c r="K187" s="228"/>
      <c r="L187" s="21"/>
      <c r="M187" s="21"/>
      <c r="N187" s="21"/>
      <c r="O187" s="21"/>
      <c r="P187" s="21"/>
      <c r="Q187" s="228"/>
      <c r="R187" s="228"/>
      <c r="S187" s="21"/>
      <c r="T187" s="21"/>
      <c r="U187" s="21"/>
      <c r="V187" s="21"/>
      <c r="W187" s="21"/>
      <c r="X187" s="228"/>
      <c r="Y187" s="228"/>
      <c r="Z187" s="21"/>
      <c r="AA187" s="21"/>
      <c r="AB187" s="21"/>
      <c r="AC187" s="21"/>
      <c r="AD187" s="21"/>
      <c r="AE187" s="228"/>
      <c r="AF187" s="228"/>
      <c r="AG187" s="158">
        <f t="shared" si="43"/>
        <v>0</v>
      </c>
      <c r="AH187" s="159">
        <f t="shared" si="38"/>
        <v>0</v>
      </c>
      <c r="AI187" s="159">
        <f t="shared" si="50"/>
        <v>0</v>
      </c>
      <c r="AJ187" s="14"/>
      <c r="AK187" s="15"/>
    </row>
    <row r="188" spans="1:37" s="140" customFormat="1" ht="13.5" thickBot="1" x14ac:dyDescent="0.25">
      <c r="A188" s="153"/>
      <c r="B188" s="229"/>
      <c r="C188" s="229"/>
      <c r="D188" s="229"/>
      <c r="E188" s="32"/>
      <c r="F188" s="32"/>
      <c r="G188" s="32"/>
      <c r="H188" s="32"/>
      <c r="I188" s="32"/>
      <c r="J188" s="229"/>
      <c r="K188" s="229"/>
      <c r="L188" s="32"/>
      <c r="M188" s="32"/>
      <c r="N188" s="32"/>
      <c r="O188" s="32"/>
      <c r="P188" s="32"/>
      <c r="Q188" s="229"/>
      <c r="R188" s="229"/>
      <c r="S188" s="32"/>
      <c r="T188" s="32"/>
      <c r="U188" s="32"/>
      <c r="V188" s="32"/>
      <c r="W188" s="32"/>
      <c r="X188" s="229"/>
      <c r="Y188" s="229"/>
      <c r="Z188" s="32"/>
      <c r="AA188" s="32"/>
      <c r="AB188" s="32"/>
      <c r="AC188" s="32"/>
      <c r="AD188" s="32"/>
      <c r="AE188" s="229"/>
      <c r="AF188" s="229"/>
      <c r="AG188" s="160">
        <f t="shared" ref="AG188" si="51">SUM(AG179:AG187)</f>
        <v>0</v>
      </c>
      <c r="AH188" s="161">
        <f>SUM(AH179:AH187)</f>
        <v>0</v>
      </c>
      <c r="AI188" s="161">
        <f>SUM(AI179:AI187)</f>
        <v>0</v>
      </c>
      <c r="AJ188" s="40" t="e">
        <f>AG188/(AG188+AH188)</f>
        <v>#DIV/0!</v>
      </c>
      <c r="AK188" s="178"/>
    </row>
    <row r="189" spans="1:37" s="31" customFormat="1" x14ac:dyDescent="0.2">
      <c r="A189" s="129" t="str">
        <f>IF(Schülernamen!$A$19="","",Schülernamen!$A$19)</f>
        <v>Schüler18</v>
      </c>
      <c r="B189" s="224"/>
      <c r="C189" s="224"/>
      <c r="D189" s="224"/>
      <c r="E189" s="232"/>
      <c r="F189" s="232"/>
      <c r="G189" s="232"/>
      <c r="H189" s="232"/>
      <c r="I189" s="232"/>
      <c r="J189" s="224"/>
      <c r="K189" s="224"/>
      <c r="L189" s="232"/>
      <c r="M189" s="232"/>
      <c r="N189" s="232"/>
      <c r="O189" s="232"/>
      <c r="P189" s="232"/>
      <c r="Q189" s="224"/>
      <c r="R189" s="224"/>
      <c r="S189" s="232"/>
      <c r="T189" s="232"/>
      <c r="U189" s="232"/>
      <c r="V189" s="232"/>
      <c r="W189" s="232"/>
      <c r="X189" s="224"/>
      <c r="Y189" s="224"/>
      <c r="Z189" s="232"/>
      <c r="AA189" s="232"/>
      <c r="AB189" s="232"/>
      <c r="AC189" s="232"/>
      <c r="AD189" s="232"/>
      <c r="AE189" s="224"/>
      <c r="AF189" s="224"/>
      <c r="AG189" s="131">
        <f t="shared" ref="AG189:AG191" si="52">COUNTIF(B189:AF189,"e")+AH189</f>
        <v>0</v>
      </c>
      <c r="AH189" s="132">
        <f t="shared" si="38"/>
        <v>0</v>
      </c>
      <c r="AI189" s="132">
        <f>COUNT(B190:AF198)</f>
        <v>0</v>
      </c>
      <c r="AJ189" s="133" t="e">
        <f>AG189/(AG189+AH189)</f>
        <v>#DIV/0!</v>
      </c>
      <c r="AK189" s="134"/>
    </row>
    <row r="190" spans="1:37" x14ac:dyDescent="0.2">
      <c r="A190" s="162" t="s">
        <v>9</v>
      </c>
      <c r="B190" s="226"/>
      <c r="C190" s="226"/>
      <c r="D190" s="226"/>
      <c r="J190" s="226"/>
      <c r="K190" s="226"/>
      <c r="Q190" s="226"/>
      <c r="R190" s="226"/>
      <c r="X190" s="226"/>
      <c r="Y190" s="226"/>
      <c r="AE190" s="226"/>
      <c r="AF190" s="226"/>
      <c r="AG190" s="164">
        <f t="shared" si="52"/>
        <v>0</v>
      </c>
      <c r="AH190" s="165">
        <f t="shared" si="38"/>
        <v>0</v>
      </c>
      <c r="AI190" s="166">
        <f>SUM(B190:AF190)</f>
        <v>0</v>
      </c>
      <c r="AJ190" s="5"/>
    </row>
    <row r="191" spans="1:37" x14ac:dyDescent="0.2">
      <c r="A191" s="162" t="s">
        <v>1</v>
      </c>
      <c r="B191" s="226"/>
      <c r="C191" s="226"/>
      <c r="D191" s="226"/>
      <c r="J191" s="226"/>
      <c r="K191" s="226"/>
      <c r="Q191" s="226"/>
      <c r="R191" s="226"/>
      <c r="X191" s="226"/>
      <c r="Y191" s="226"/>
      <c r="AE191" s="226"/>
      <c r="AF191" s="226"/>
      <c r="AG191" s="164">
        <f t="shared" si="52"/>
        <v>0</v>
      </c>
      <c r="AH191" s="165">
        <f t="shared" si="38"/>
        <v>0</v>
      </c>
      <c r="AI191" s="167">
        <f t="shared" ref="AI191:AI198" si="53">SUM(B191:AF191)</f>
        <v>0</v>
      </c>
      <c r="AJ191" s="5"/>
    </row>
    <row r="192" spans="1:37" x14ac:dyDescent="0.2">
      <c r="A192" s="162" t="s">
        <v>2</v>
      </c>
      <c r="B192" s="226"/>
      <c r="C192" s="226"/>
      <c r="D192" s="226"/>
      <c r="J192" s="226"/>
      <c r="K192" s="226"/>
      <c r="Q192" s="226"/>
      <c r="R192" s="226"/>
      <c r="X192" s="226"/>
      <c r="Y192" s="226"/>
      <c r="AE192" s="226"/>
      <c r="AF192" s="226"/>
      <c r="AG192" s="164">
        <f t="shared" si="46"/>
        <v>0</v>
      </c>
      <c r="AH192" s="165">
        <f t="shared" si="38"/>
        <v>0</v>
      </c>
      <c r="AI192" s="167">
        <f t="shared" si="53"/>
        <v>0</v>
      </c>
      <c r="AJ192" s="5"/>
    </row>
    <row r="193" spans="1:37" x14ac:dyDescent="0.2">
      <c r="A193" s="162" t="s">
        <v>3</v>
      </c>
      <c r="B193" s="226"/>
      <c r="C193" s="226"/>
      <c r="D193" s="226"/>
      <c r="J193" s="226"/>
      <c r="K193" s="226"/>
      <c r="Q193" s="226"/>
      <c r="R193" s="226"/>
      <c r="X193" s="226"/>
      <c r="Y193" s="226"/>
      <c r="AE193" s="226"/>
      <c r="AF193" s="226"/>
      <c r="AG193" s="164">
        <f t="shared" si="46"/>
        <v>0</v>
      </c>
      <c r="AH193" s="165">
        <f t="shared" si="38"/>
        <v>0</v>
      </c>
      <c r="AI193" s="167">
        <f t="shared" si="53"/>
        <v>0</v>
      </c>
      <c r="AJ193" s="5"/>
    </row>
    <row r="194" spans="1:37" x14ac:dyDescent="0.2">
      <c r="A194" s="162" t="s">
        <v>4</v>
      </c>
      <c r="B194" s="226"/>
      <c r="C194" s="226"/>
      <c r="D194" s="226"/>
      <c r="J194" s="226"/>
      <c r="K194" s="226"/>
      <c r="Q194" s="226"/>
      <c r="R194" s="226"/>
      <c r="X194" s="226"/>
      <c r="Y194" s="226"/>
      <c r="AE194" s="226"/>
      <c r="AF194" s="226"/>
      <c r="AG194" s="164">
        <f t="shared" si="46"/>
        <v>0</v>
      </c>
      <c r="AH194" s="165">
        <f t="shared" si="38"/>
        <v>0</v>
      </c>
      <c r="AI194" s="167">
        <f t="shared" si="53"/>
        <v>0</v>
      </c>
      <c r="AJ194" s="5"/>
    </row>
    <row r="195" spans="1:37" x14ac:dyDescent="0.2">
      <c r="A195" s="162" t="s">
        <v>5</v>
      </c>
      <c r="B195" s="226"/>
      <c r="C195" s="226"/>
      <c r="D195" s="226"/>
      <c r="J195" s="226"/>
      <c r="K195" s="226"/>
      <c r="Q195" s="226"/>
      <c r="R195" s="226"/>
      <c r="X195" s="226"/>
      <c r="Y195" s="226"/>
      <c r="AE195" s="226"/>
      <c r="AF195" s="226"/>
      <c r="AG195" s="164">
        <f t="shared" si="46"/>
        <v>0</v>
      </c>
      <c r="AH195" s="165">
        <f t="shared" si="38"/>
        <v>0</v>
      </c>
      <c r="AI195" s="167">
        <f t="shared" si="53"/>
        <v>0</v>
      </c>
      <c r="AJ195" s="5"/>
    </row>
    <row r="196" spans="1:37" x14ac:dyDescent="0.2">
      <c r="A196" s="162" t="s">
        <v>6</v>
      </c>
      <c r="B196" s="226"/>
      <c r="C196" s="226"/>
      <c r="D196" s="226"/>
      <c r="J196" s="226"/>
      <c r="K196" s="226"/>
      <c r="Q196" s="226"/>
      <c r="R196" s="226"/>
      <c r="X196" s="226"/>
      <c r="Y196" s="226"/>
      <c r="AE196" s="226"/>
      <c r="AF196" s="226"/>
      <c r="AG196" s="164">
        <f t="shared" si="46"/>
        <v>0</v>
      </c>
      <c r="AH196" s="165">
        <f t="shared" si="38"/>
        <v>0</v>
      </c>
      <c r="AI196" s="167">
        <f t="shared" si="53"/>
        <v>0</v>
      </c>
      <c r="AJ196" s="5"/>
    </row>
    <row r="197" spans="1:37" x14ac:dyDescent="0.2">
      <c r="A197" s="162" t="s">
        <v>7</v>
      </c>
      <c r="B197" s="226"/>
      <c r="C197" s="226"/>
      <c r="D197" s="226"/>
      <c r="J197" s="226"/>
      <c r="K197" s="226"/>
      <c r="Q197" s="226"/>
      <c r="R197" s="226"/>
      <c r="X197" s="226"/>
      <c r="Y197" s="226"/>
      <c r="AE197" s="226"/>
      <c r="AF197" s="226"/>
      <c r="AG197" s="164">
        <f t="shared" si="46"/>
        <v>0</v>
      </c>
      <c r="AH197" s="165">
        <f t="shared" si="38"/>
        <v>0</v>
      </c>
      <c r="AI197" s="167">
        <f t="shared" si="53"/>
        <v>0</v>
      </c>
      <c r="AJ197" s="5"/>
    </row>
    <row r="198" spans="1:37" s="17" customFormat="1" x14ac:dyDescent="0.2">
      <c r="A198" s="163" t="s">
        <v>8</v>
      </c>
      <c r="B198" s="228"/>
      <c r="C198" s="228"/>
      <c r="D198" s="228"/>
      <c r="E198" s="21"/>
      <c r="F198" s="21"/>
      <c r="G198" s="21"/>
      <c r="H198" s="21"/>
      <c r="I198" s="21"/>
      <c r="J198" s="228"/>
      <c r="K198" s="228"/>
      <c r="L198" s="21"/>
      <c r="M198" s="21"/>
      <c r="N198" s="21"/>
      <c r="O198" s="21"/>
      <c r="P198" s="21"/>
      <c r="Q198" s="228"/>
      <c r="R198" s="228"/>
      <c r="S198" s="21"/>
      <c r="T198" s="21"/>
      <c r="U198" s="21"/>
      <c r="V198" s="21"/>
      <c r="W198" s="21"/>
      <c r="X198" s="228"/>
      <c r="Y198" s="228"/>
      <c r="Z198" s="21"/>
      <c r="AA198" s="21"/>
      <c r="AB198" s="21"/>
      <c r="AC198" s="21"/>
      <c r="AD198" s="21"/>
      <c r="AE198" s="228"/>
      <c r="AF198" s="228"/>
      <c r="AG198" s="168">
        <f t="shared" si="46"/>
        <v>0</v>
      </c>
      <c r="AH198" s="169">
        <f t="shared" si="38"/>
        <v>0</v>
      </c>
      <c r="AI198" s="169">
        <f t="shared" si="53"/>
        <v>0</v>
      </c>
      <c r="AJ198" s="18"/>
      <c r="AK198" s="15"/>
    </row>
    <row r="199" spans="1:37" s="35" customFormat="1" ht="13.5" thickBot="1" x14ac:dyDescent="0.25">
      <c r="A199" s="137"/>
      <c r="B199" s="229"/>
      <c r="C199" s="229"/>
      <c r="D199" s="229"/>
      <c r="E199" s="32"/>
      <c r="F199" s="32"/>
      <c r="G199" s="32"/>
      <c r="H199" s="32"/>
      <c r="I199" s="32"/>
      <c r="J199" s="229"/>
      <c r="K199" s="229"/>
      <c r="L199" s="32"/>
      <c r="M199" s="32"/>
      <c r="N199" s="32"/>
      <c r="O199" s="32"/>
      <c r="P199" s="32"/>
      <c r="Q199" s="229"/>
      <c r="R199" s="229"/>
      <c r="S199" s="32"/>
      <c r="T199" s="32"/>
      <c r="U199" s="32"/>
      <c r="V199" s="32"/>
      <c r="W199" s="32"/>
      <c r="X199" s="229"/>
      <c r="Y199" s="229"/>
      <c r="Z199" s="32"/>
      <c r="AA199" s="32"/>
      <c r="AB199" s="32"/>
      <c r="AC199" s="32"/>
      <c r="AD199" s="32"/>
      <c r="AE199" s="229"/>
      <c r="AF199" s="229"/>
      <c r="AG199" s="138">
        <f t="shared" ref="AG199" si="54">SUM(AG190:AG198)</f>
        <v>0</v>
      </c>
      <c r="AH199" s="139">
        <f>SUM(AH190:AH198)</f>
        <v>0</v>
      </c>
      <c r="AI199" s="139">
        <f>SUM(AI190:AI198)</f>
        <v>0</v>
      </c>
      <c r="AJ199" s="40" t="e">
        <f>AG199/(AG199+AH199)</f>
        <v>#DIV/0!</v>
      </c>
      <c r="AK199" s="33"/>
    </row>
    <row r="200" spans="1:37" s="141" customFormat="1" x14ac:dyDescent="0.2">
      <c r="A200" s="170" t="str">
        <f>IF(Schülernamen!$A$20="","",Schülernamen!$A$20)</f>
        <v>Schüler19</v>
      </c>
      <c r="B200" s="224"/>
      <c r="C200" s="224"/>
      <c r="D200" s="224"/>
      <c r="E200" s="232"/>
      <c r="F200" s="232"/>
      <c r="G200" s="232"/>
      <c r="H200" s="232"/>
      <c r="I200" s="232"/>
      <c r="J200" s="224"/>
      <c r="K200" s="224"/>
      <c r="L200" s="232"/>
      <c r="M200" s="232"/>
      <c r="N200" s="232"/>
      <c r="O200" s="232"/>
      <c r="P200" s="232"/>
      <c r="Q200" s="224"/>
      <c r="R200" s="224"/>
      <c r="S200" s="232"/>
      <c r="T200" s="232"/>
      <c r="U200" s="232"/>
      <c r="V200" s="232"/>
      <c r="W200" s="232"/>
      <c r="X200" s="224"/>
      <c r="Y200" s="224"/>
      <c r="Z200" s="232"/>
      <c r="AA200" s="232"/>
      <c r="AB200" s="232"/>
      <c r="AC200" s="232"/>
      <c r="AD200" s="232"/>
      <c r="AE200" s="224"/>
      <c r="AF200" s="224"/>
      <c r="AG200" s="172">
        <f t="shared" ref="AG200:AG202" si="55">COUNTIF(B200:AF200,"e")+AH200</f>
        <v>0</v>
      </c>
      <c r="AH200" s="173">
        <f t="shared" si="38"/>
        <v>0</v>
      </c>
      <c r="AI200" s="173">
        <f>COUNT(B201:AF209)</f>
        <v>0</v>
      </c>
      <c r="AJ200" s="174" t="e">
        <f>AG200/(AG200+AH200)</f>
        <v>#DIV/0!</v>
      </c>
      <c r="AK200" s="175"/>
    </row>
    <row r="201" spans="1:37" x14ac:dyDescent="0.2">
      <c r="A201" s="151" t="s">
        <v>9</v>
      </c>
      <c r="B201" s="226"/>
      <c r="C201" s="226"/>
      <c r="D201" s="226"/>
      <c r="J201" s="226"/>
      <c r="K201" s="226"/>
      <c r="Q201" s="226"/>
      <c r="R201" s="226"/>
      <c r="X201" s="226"/>
      <c r="Y201" s="226"/>
      <c r="AE201" s="226"/>
      <c r="AF201" s="226"/>
      <c r="AG201" s="154">
        <f t="shared" si="55"/>
        <v>0</v>
      </c>
      <c r="AH201" s="155">
        <f t="shared" si="38"/>
        <v>0</v>
      </c>
      <c r="AI201" s="156">
        <f>SUM(B201:AF201)</f>
        <v>0</v>
      </c>
      <c r="AJ201" s="3"/>
    </row>
    <row r="202" spans="1:37" x14ac:dyDescent="0.2">
      <c r="A202" s="151" t="s">
        <v>1</v>
      </c>
      <c r="B202" s="226"/>
      <c r="C202" s="226"/>
      <c r="D202" s="226"/>
      <c r="J202" s="226"/>
      <c r="K202" s="226"/>
      <c r="Q202" s="226"/>
      <c r="R202" s="226"/>
      <c r="X202" s="226"/>
      <c r="Y202" s="226"/>
      <c r="AE202" s="226"/>
      <c r="AF202" s="226"/>
      <c r="AG202" s="154">
        <f t="shared" si="55"/>
        <v>0</v>
      </c>
      <c r="AH202" s="155">
        <f t="shared" si="38"/>
        <v>0</v>
      </c>
      <c r="AI202" s="157">
        <f t="shared" ref="AI202:AI209" si="56">SUM(B202:AF202)</f>
        <v>0</v>
      </c>
      <c r="AJ202" s="3"/>
    </row>
    <row r="203" spans="1:37" x14ac:dyDescent="0.2">
      <c r="A203" s="151" t="s">
        <v>2</v>
      </c>
      <c r="B203" s="226"/>
      <c r="C203" s="226"/>
      <c r="D203" s="226"/>
      <c r="J203" s="226"/>
      <c r="K203" s="226"/>
      <c r="Q203" s="226"/>
      <c r="R203" s="226"/>
      <c r="X203" s="226"/>
      <c r="Y203" s="226"/>
      <c r="AE203" s="226"/>
      <c r="AF203" s="226"/>
      <c r="AG203" s="154">
        <f t="shared" si="43"/>
        <v>0</v>
      </c>
      <c r="AH203" s="155">
        <f t="shared" si="38"/>
        <v>0</v>
      </c>
      <c r="AI203" s="157">
        <f t="shared" si="56"/>
        <v>0</v>
      </c>
      <c r="AJ203" s="3"/>
    </row>
    <row r="204" spans="1:37" x14ac:dyDescent="0.2">
      <c r="A204" s="151" t="s">
        <v>3</v>
      </c>
      <c r="B204" s="226"/>
      <c r="C204" s="226"/>
      <c r="D204" s="226"/>
      <c r="J204" s="226"/>
      <c r="K204" s="226"/>
      <c r="Q204" s="226"/>
      <c r="R204" s="226"/>
      <c r="X204" s="226"/>
      <c r="Y204" s="226"/>
      <c r="AE204" s="226"/>
      <c r="AF204" s="226"/>
      <c r="AG204" s="154">
        <f t="shared" si="43"/>
        <v>0</v>
      </c>
      <c r="AH204" s="155">
        <f t="shared" si="38"/>
        <v>0</v>
      </c>
      <c r="AI204" s="157">
        <f t="shared" si="56"/>
        <v>0</v>
      </c>
      <c r="AJ204" s="3"/>
    </row>
    <row r="205" spans="1:37" x14ac:dyDescent="0.2">
      <c r="A205" s="151" t="s">
        <v>4</v>
      </c>
      <c r="B205" s="226"/>
      <c r="C205" s="226"/>
      <c r="D205" s="226"/>
      <c r="J205" s="226"/>
      <c r="K205" s="226"/>
      <c r="Q205" s="226"/>
      <c r="R205" s="226"/>
      <c r="X205" s="226"/>
      <c r="Y205" s="226"/>
      <c r="AE205" s="226"/>
      <c r="AF205" s="226"/>
      <c r="AG205" s="154">
        <f t="shared" si="43"/>
        <v>0</v>
      </c>
      <c r="AH205" s="155">
        <f t="shared" si="38"/>
        <v>0</v>
      </c>
      <c r="AI205" s="157">
        <f t="shared" si="56"/>
        <v>0</v>
      </c>
      <c r="AJ205" s="3"/>
    </row>
    <row r="206" spans="1:37" x14ac:dyDescent="0.2">
      <c r="A206" s="151" t="s">
        <v>5</v>
      </c>
      <c r="B206" s="226"/>
      <c r="C206" s="226"/>
      <c r="D206" s="226"/>
      <c r="J206" s="226"/>
      <c r="K206" s="226"/>
      <c r="Q206" s="226"/>
      <c r="R206" s="226"/>
      <c r="X206" s="226"/>
      <c r="Y206" s="226"/>
      <c r="AE206" s="226"/>
      <c r="AF206" s="226"/>
      <c r="AG206" s="154">
        <f t="shared" si="43"/>
        <v>0</v>
      </c>
      <c r="AH206" s="155">
        <f t="shared" si="38"/>
        <v>0</v>
      </c>
      <c r="AI206" s="157">
        <f t="shared" si="56"/>
        <v>0</v>
      </c>
      <c r="AJ206" s="3"/>
    </row>
    <row r="207" spans="1:37" x14ac:dyDescent="0.2">
      <c r="A207" s="151" t="s">
        <v>6</v>
      </c>
      <c r="B207" s="226"/>
      <c r="C207" s="226"/>
      <c r="D207" s="226"/>
      <c r="J207" s="226"/>
      <c r="K207" s="226"/>
      <c r="Q207" s="226"/>
      <c r="R207" s="226"/>
      <c r="X207" s="226"/>
      <c r="Y207" s="226"/>
      <c r="AE207" s="226"/>
      <c r="AF207" s="226"/>
      <c r="AG207" s="154">
        <f t="shared" si="43"/>
        <v>0</v>
      </c>
      <c r="AH207" s="155">
        <f t="shared" si="38"/>
        <v>0</v>
      </c>
      <c r="AI207" s="157">
        <f t="shared" si="56"/>
        <v>0</v>
      </c>
      <c r="AJ207" s="3"/>
    </row>
    <row r="208" spans="1:37" x14ac:dyDescent="0.2">
      <c r="A208" s="151" t="s">
        <v>7</v>
      </c>
      <c r="B208" s="226"/>
      <c r="C208" s="226"/>
      <c r="D208" s="226"/>
      <c r="J208" s="226"/>
      <c r="K208" s="226"/>
      <c r="Q208" s="226"/>
      <c r="R208" s="226"/>
      <c r="X208" s="226"/>
      <c r="Y208" s="226"/>
      <c r="AE208" s="226"/>
      <c r="AF208" s="226"/>
      <c r="AG208" s="154">
        <f t="shared" si="43"/>
        <v>0</v>
      </c>
      <c r="AH208" s="155">
        <f t="shared" si="38"/>
        <v>0</v>
      </c>
      <c r="AI208" s="157">
        <f t="shared" si="56"/>
        <v>0</v>
      </c>
      <c r="AJ208" s="3"/>
    </row>
    <row r="209" spans="1:37" s="17" customFormat="1" x14ac:dyDescent="0.2">
      <c r="A209" s="152" t="s">
        <v>8</v>
      </c>
      <c r="B209" s="228"/>
      <c r="C209" s="228"/>
      <c r="D209" s="228"/>
      <c r="E209" s="21"/>
      <c r="F209" s="21"/>
      <c r="G209" s="21"/>
      <c r="H209" s="21"/>
      <c r="I209" s="21"/>
      <c r="J209" s="228"/>
      <c r="K209" s="228"/>
      <c r="L209" s="21"/>
      <c r="M209" s="21"/>
      <c r="N209" s="21"/>
      <c r="O209" s="21"/>
      <c r="P209" s="21"/>
      <c r="Q209" s="228"/>
      <c r="R209" s="228"/>
      <c r="S209" s="21"/>
      <c r="T209" s="21"/>
      <c r="U209" s="21"/>
      <c r="V209" s="21"/>
      <c r="W209" s="21"/>
      <c r="X209" s="228"/>
      <c r="Y209" s="228"/>
      <c r="Z209" s="21"/>
      <c r="AA209" s="21"/>
      <c r="AB209" s="21"/>
      <c r="AC209" s="21"/>
      <c r="AD209" s="21"/>
      <c r="AE209" s="228"/>
      <c r="AF209" s="228"/>
      <c r="AG209" s="158">
        <f t="shared" si="43"/>
        <v>0</v>
      </c>
      <c r="AH209" s="159">
        <f t="shared" si="38"/>
        <v>0</v>
      </c>
      <c r="AI209" s="159">
        <f t="shared" si="56"/>
        <v>0</v>
      </c>
      <c r="AJ209" s="14"/>
      <c r="AK209" s="15"/>
    </row>
    <row r="210" spans="1:37" s="140" customFormat="1" ht="13.5" thickBot="1" x14ac:dyDescent="0.25">
      <c r="A210" s="153"/>
      <c r="B210" s="229"/>
      <c r="C210" s="229"/>
      <c r="D210" s="229"/>
      <c r="E210" s="32"/>
      <c r="F210" s="32"/>
      <c r="G210" s="32"/>
      <c r="H210" s="32"/>
      <c r="I210" s="32"/>
      <c r="J210" s="229"/>
      <c r="K210" s="229"/>
      <c r="L210" s="32"/>
      <c r="M210" s="32"/>
      <c r="N210" s="32"/>
      <c r="O210" s="32"/>
      <c r="P210" s="32"/>
      <c r="Q210" s="229"/>
      <c r="R210" s="229"/>
      <c r="S210" s="32"/>
      <c r="T210" s="32"/>
      <c r="U210" s="32"/>
      <c r="V210" s="32"/>
      <c r="W210" s="32"/>
      <c r="X210" s="229"/>
      <c r="Y210" s="229"/>
      <c r="Z210" s="32"/>
      <c r="AA210" s="32"/>
      <c r="AB210" s="32"/>
      <c r="AC210" s="32"/>
      <c r="AD210" s="32"/>
      <c r="AE210" s="229"/>
      <c r="AF210" s="229"/>
      <c r="AG210" s="160">
        <f t="shared" ref="AG210" si="57">SUM(AG201:AG209)</f>
        <v>0</v>
      </c>
      <c r="AH210" s="161">
        <f>SUM(AH201:AH209)</f>
        <v>0</v>
      </c>
      <c r="AI210" s="161">
        <f>SUM(AI201:AI209)</f>
        <v>0</v>
      </c>
      <c r="AJ210" s="40" t="e">
        <f>AG210/(AG210+AH210)</f>
        <v>#DIV/0!</v>
      </c>
      <c r="AK210" s="178"/>
    </row>
    <row r="211" spans="1:37" s="31" customFormat="1" x14ac:dyDescent="0.2">
      <c r="A211" s="129" t="str">
        <f>IF(Schülernamen!$A$21="","",Schülernamen!$A$21)</f>
        <v>Schüler20</v>
      </c>
      <c r="B211" s="224"/>
      <c r="C211" s="224"/>
      <c r="D211" s="224"/>
      <c r="E211" s="232"/>
      <c r="F211" s="232"/>
      <c r="G211" s="232"/>
      <c r="H211" s="232"/>
      <c r="I211" s="232"/>
      <c r="J211" s="224"/>
      <c r="K211" s="224"/>
      <c r="L211" s="232"/>
      <c r="M211" s="232"/>
      <c r="N211" s="232"/>
      <c r="O211" s="232"/>
      <c r="P211" s="232"/>
      <c r="Q211" s="224"/>
      <c r="R211" s="224"/>
      <c r="S211" s="232"/>
      <c r="T211" s="232"/>
      <c r="U211" s="232"/>
      <c r="V211" s="232"/>
      <c r="W211" s="232"/>
      <c r="X211" s="224"/>
      <c r="Y211" s="224"/>
      <c r="Z211" s="232"/>
      <c r="AA211" s="232"/>
      <c r="AB211" s="232"/>
      <c r="AC211" s="232"/>
      <c r="AD211" s="232"/>
      <c r="AE211" s="224"/>
      <c r="AF211" s="224"/>
      <c r="AG211" s="131">
        <f t="shared" ref="AG211:AG213" si="58">COUNTIF(B211:AF211,"e")+AH211</f>
        <v>0</v>
      </c>
      <c r="AH211" s="132">
        <f t="shared" si="38"/>
        <v>0</v>
      </c>
      <c r="AI211" s="132">
        <f>COUNT(B212:AF220)</f>
        <v>0</v>
      </c>
      <c r="AJ211" s="133" t="e">
        <f>AG211/(AG211+AH211)</f>
        <v>#DIV/0!</v>
      </c>
      <c r="AK211" s="134"/>
    </row>
    <row r="212" spans="1:37" x14ac:dyDescent="0.2">
      <c r="A212" s="162" t="s">
        <v>9</v>
      </c>
      <c r="B212" s="226"/>
      <c r="C212" s="226"/>
      <c r="D212" s="226"/>
      <c r="J212" s="226"/>
      <c r="K212" s="226"/>
      <c r="Q212" s="226"/>
      <c r="R212" s="226"/>
      <c r="X212" s="226"/>
      <c r="Y212" s="226"/>
      <c r="AE212" s="226"/>
      <c r="AF212" s="226"/>
      <c r="AG212" s="164">
        <f t="shared" si="58"/>
        <v>0</v>
      </c>
      <c r="AH212" s="165">
        <f t="shared" si="38"/>
        <v>0</v>
      </c>
      <c r="AI212" s="166">
        <f>SUM(B212:AF212)</f>
        <v>0</v>
      </c>
      <c r="AJ212" s="5"/>
    </row>
    <row r="213" spans="1:37" x14ac:dyDescent="0.2">
      <c r="A213" s="162" t="s">
        <v>1</v>
      </c>
      <c r="B213" s="226"/>
      <c r="C213" s="226"/>
      <c r="D213" s="226"/>
      <c r="J213" s="226"/>
      <c r="K213" s="226"/>
      <c r="Q213" s="226"/>
      <c r="R213" s="226"/>
      <c r="X213" s="226"/>
      <c r="Y213" s="226"/>
      <c r="AE213" s="226"/>
      <c r="AF213" s="226"/>
      <c r="AG213" s="164">
        <f t="shared" si="58"/>
        <v>0</v>
      </c>
      <c r="AH213" s="165">
        <f t="shared" si="38"/>
        <v>0</v>
      </c>
      <c r="AI213" s="167">
        <f t="shared" ref="AI213:AI220" si="59">SUM(B213:AF213)</f>
        <v>0</v>
      </c>
      <c r="AJ213" s="5"/>
    </row>
    <row r="214" spans="1:37" x14ac:dyDescent="0.2">
      <c r="A214" s="162" t="s">
        <v>2</v>
      </c>
      <c r="B214" s="226"/>
      <c r="C214" s="226"/>
      <c r="D214" s="226"/>
      <c r="J214" s="226"/>
      <c r="K214" s="226"/>
      <c r="Q214" s="226"/>
      <c r="R214" s="226"/>
      <c r="X214" s="226"/>
      <c r="Y214" s="226"/>
      <c r="AE214" s="226"/>
      <c r="AF214" s="226"/>
      <c r="AG214" s="164">
        <f t="shared" si="46"/>
        <v>0</v>
      </c>
      <c r="AH214" s="165">
        <f t="shared" ref="AH214:AH283" si="60">COUNTIF(B214:AF214,"u")</f>
        <v>0</v>
      </c>
      <c r="AI214" s="167">
        <f t="shared" si="59"/>
        <v>0</v>
      </c>
      <c r="AJ214" s="5"/>
    </row>
    <row r="215" spans="1:37" x14ac:dyDescent="0.2">
      <c r="A215" s="162" t="s">
        <v>3</v>
      </c>
      <c r="B215" s="226"/>
      <c r="C215" s="226"/>
      <c r="D215" s="226"/>
      <c r="J215" s="226"/>
      <c r="K215" s="226"/>
      <c r="Q215" s="226"/>
      <c r="R215" s="226"/>
      <c r="X215" s="226"/>
      <c r="Y215" s="226"/>
      <c r="AE215" s="226"/>
      <c r="AF215" s="226"/>
      <c r="AG215" s="164">
        <f t="shared" si="46"/>
        <v>0</v>
      </c>
      <c r="AH215" s="165">
        <f t="shared" si="60"/>
        <v>0</v>
      </c>
      <c r="AI215" s="167">
        <f t="shared" si="59"/>
        <v>0</v>
      </c>
      <c r="AJ215" s="5"/>
    </row>
    <row r="216" spans="1:37" x14ac:dyDescent="0.2">
      <c r="A216" s="162" t="s">
        <v>4</v>
      </c>
      <c r="B216" s="226"/>
      <c r="C216" s="226"/>
      <c r="D216" s="226"/>
      <c r="J216" s="226"/>
      <c r="K216" s="226"/>
      <c r="Q216" s="226"/>
      <c r="R216" s="226"/>
      <c r="X216" s="226"/>
      <c r="Y216" s="226"/>
      <c r="AE216" s="226"/>
      <c r="AF216" s="226"/>
      <c r="AG216" s="164">
        <f t="shared" si="46"/>
        <v>0</v>
      </c>
      <c r="AH216" s="165">
        <f t="shared" si="60"/>
        <v>0</v>
      </c>
      <c r="AI216" s="167">
        <f t="shared" si="59"/>
        <v>0</v>
      </c>
      <c r="AJ216" s="5"/>
    </row>
    <row r="217" spans="1:37" x14ac:dyDescent="0.2">
      <c r="A217" s="162" t="s">
        <v>5</v>
      </c>
      <c r="B217" s="226"/>
      <c r="C217" s="226"/>
      <c r="D217" s="226"/>
      <c r="J217" s="226"/>
      <c r="K217" s="226"/>
      <c r="Q217" s="226"/>
      <c r="R217" s="226"/>
      <c r="X217" s="226"/>
      <c r="Y217" s="226"/>
      <c r="AE217" s="226"/>
      <c r="AF217" s="226"/>
      <c r="AG217" s="164">
        <f t="shared" si="46"/>
        <v>0</v>
      </c>
      <c r="AH217" s="165">
        <f t="shared" si="60"/>
        <v>0</v>
      </c>
      <c r="AI217" s="167">
        <f t="shared" si="59"/>
        <v>0</v>
      </c>
      <c r="AJ217" s="5"/>
    </row>
    <row r="218" spans="1:37" x14ac:dyDescent="0.2">
      <c r="A218" s="162" t="s">
        <v>6</v>
      </c>
      <c r="B218" s="226"/>
      <c r="C218" s="226"/>
      <c r="D218" s="226"/>
      <c r="J218" s="226"/>
      <c r="K218" s="226"/>
      <c r="Q218" s="226"/>
      <c r="R218" s="226"/>
      <c r="X218" s="226"/>
      <c r="Y218" s="226"/>
      <c r="AE218" s="226"/>
      <c r="AF218" s="226"/>
      <c r="AG218" s="164">
        <f t="shared" si="46"/>
        <v>0</v>
      </c>
      <c r="AH218" s="165">
        <f t="shared" si="60"/>
        <v>0</v>
      </c>
      <c r="AI218" s="167">
        <f t="shared" si="59"/>
        <v>0</v>
      </c>
      <c r="AJ218" s="5"/>
    </row>
    <row r="219" spans="1:37" x14ac:dyDescent="0.2">
      <c r="A219" s="162" t="s">
        <v>7</v>
      </c>
      <c r="B219" s="226"/>
      <c r="C219" s="226"/>
      <c r="D219" s="226"/>
      <c r="J219" s="226"/>
      <c r="K219" s="226"/>
      <c r="Q219" s="226"/>
      <c r="R219" s="226"/>
      <c r="X219" s="226"/>
      <c r="Y219" s="226"/>
      <c r="AE219" s="226"/>
      <c r="AF219" s="226"/>
      <c r="AG219" s="164">
        <f t="shared" si="46"/>
        <v>0</v>
      </c>
      <c r="AH219" s="165">
        <f t="shared" si="60"/>
        <v>0</v>
      </c>
      <c r="AI219" s="167">
        <f t="shared" si="59"/>
        <v>0</v>
      </c>
      <c r="AJ219" s="5"/>
    </row>
    <row r="220" spans="1:37" s="17" customFormat="1" x14ac:dyDescent="0.2">
      <c r="A220" s="163" t="s">
        <v>8</v>
      </c>
      <c r="B220" s="228"/>
      <c r="C220" s="228"/>
      <c r="D220" s="228"/>
      <c r="E220" s="21"/>
      <c r="F220" s="21"/>
      <c r="G220" s="21"/>
      <c r="H220" s="21"/>
      <c r="I220" s="21"/>
      <c r="J220" s="228"/>
      <c r="K220" s="228"/>
      <c r="L220" s="21"/>
      <c r="M220" s="21"/>
      <c r="N220" s="21"/>
      <c r="O220" s="21"/>
      <c r="P220" s="21"/>
      <c r="Q220" s="228"/>
      <c r="R220" s="228"/>
      <c r="S220" s="21"/>
      <c r="T220" s="21"/>
      <c r="U220" s="21"/>
      <c r="V220" s="21"/>
      <c r="W220" s="21"/>
      <c r="X220" s="228"/>
      <c r="Y220" s="228"/>
      <c r="Z220" s="21"/>
      <c r="AA220" s="21"/>
      <c r="AB220" s="21"/>
      <c r="AC220" s="21"/>
      <c r="AD220" s="21"/>
      <c r="AE220" s="228"/>
      <c r="AF220" s="228"/>
      <c r="AG220" s="168">
        <f t="shared" si="46"/>
        <v>0</v>
      </c>
      <c r="AH220" s="169">
        <f t="shared" si="60"/>
        <v>0</v>
      </c>
      <c r="AI220" s="169">
        <f t="shared" si="59"/>
        <v>0</v>
      </c>
      <c r="AJ220" s="18"/>
      <c r="AK220" s="15"/>
    </row>
    <row r="221" spans="1:37" s="35" customFormat="1" ht="13.5" thickBot="1" x14ac:dyDescent="0.25">
      <c r="A221" s="137"/>
      <c r="B221" s="229"/>
      <c r="C221" s="229"/>
      <c r="D221" s="229"/>
      <c r="E221" s="32"/>
      <c r="F221" s="32"/>
      <c r="G221" s="32"/>
      <c r="H221" s="32"/>
      <c r="I221" s="32"/>
      <c r="J221" s="229"/>
      <c r="K221" s="229"/>
      <c r="L221" s="32"/>
      <c r="M221" s="32"/>
      <c r="N221" s="32"/>
      <c r="O221" s="32"/>
      <c r="P221" s="32"/>
      <c r="Q221" s="229"/>
      <c r="R221" s="229"/>
      <c r="S221" s="32"/>
      <c r="T221" s="32"/>
      <c r="U221" s="32"/>
      <c r="V221" s="32"/>
      <c r="W221" s="32"/>
      <c r="X221" s="229"/>
      <c r="Y221" s="229"/>
      <c r="Z221" s="32"/>
      <c r="AA221" s="32"/>
      <c r="AB221" s="32"/>
      <c r="AC221" s="32"/>
      <c r="AD221" s="32"/>
      <c r="AE221" s="229"/>
      <c r="AF221" s="229"/>
      <c r="AG221" s="138">
        <f t="shared" ref="AG221" si="61">SUM(AG212:AG220)</f>
        <v>0</v>
      </c>
      <c r="AH221" s="139">
        <f>SUM(AH212:AH220)</f>
        <v>0</v>
      </c>
      <c r="AI221" s="139">
        <f>SUM(AI212:AI220)</f>
        <v>0</v>
      </c>
      <c r="AJ221" s="40" t="e">
        <f>AG221/(AG221+AH221)</f>
        <v>#DIV/0!</v>
      </c>
      <c r="AK221" s="33"/>
    </row>
    <row r="222" spans="1:37" s="141" customFormat="1" x14ac:dyDescent="0.2">
      <c r="A222" s="170" t="str">
        <f>IF(Schülernamen!$A$22="","",Schülernamen!$A$22)</f>
        <v>Schüler21</v>
      </c>
      <c r="B222" s="224"/>
      <c r="C222" s="224"/>
      <c r="D222" s="224"/>
      <c r="E222" s="232"/>
      <c r="F222" s="232"/>
      <c r="G222" s="232"/>
      <c r="H222" s="232"/>
      <c r="I222" s="232"/>
      <c r="J222" s="224"/>
      <c r="K222" s="224"/>
      <c r="L222" s="232"/>
      <c r="M222" s="232"/>
      <c r="N222" s="232"/>
      <c r="O222" s="232"/>
      <c r="P222" s="232"/>
      <c r="Q222" s="224"/>
      <c r="R222" s="224"/>
      <c r="S222" s="232"/>
      <c r="T222" s="232"/>
      <c r="U222" s="232"/>
      <c r="V222" s="232"/>
      <c r="W222" s="232"/>
      <c r="X222" s="224"/>
      <c r="Y222" s="224"/>
      <c r="Z222" s="232"/>
      <c r="AA222" s="232"/>
      <c r="AB222" s="232"/>
      <c r="AC222" s="232"/>
      <c r="AD222" s="232"/>
      <c r="AE222" s="224"/>
      <c r="AF222" s="224"/>
      <c r="AG222" s="172">
        <f t="shared" ref="AG222:AG275" si="62">COUNTIF(B222:AF222,"e")+AH222</f>
        <v>0</v>
      </c>
      <c r="AH222" s="173">
        <f t="shared" si="60"/>
        <v>0</v>
      </c>
      <c r="AI222" s="173">
        <f>COUNT(B223:AF231)</f>
        <v>0</v>
      </c>
      <c r="AJ222" s="174" t="e">
        <f>AG222/(AG222+AH222)</f>
        <v>#DIV/0!</v>
      </c>
      <c r="AK222" s="175"/>
    </row>
    <row r="223" spans="1:37" x14ac:dyDescent="0.2">
      <c r="A223" s="151" t="s">
        <v>9</v>
      </c>
      <c r="B223" s="226"/>
      <c r="C223" s="226"/>
      <c r="D223" s="226"/>
      <c r="J223" s="226"/>
      <c r="K223" s="226"/>
      <c r="Q223" s="226"/>
      <c r="R223" s="226"/>
      <c r="X223" s="226"/>
      <c r="Y223" s="226"/>
      <c r="AE223" s="226"/>
      <c r="AF223" s="226"/>
      <c r="AG223" s="154">
        <f t="shared" si="62"/>
        <v>0</v>
      </c>
      <c r="AH223" s="155">
        <f t="shared" si="60"/>
        <v>0</v>
      </c>
      <c r="AI223" s="156">
        <f>SUM(B223:AF223)</f>
        <v>0</v>
      </c>
      <c r="AJ223" s="3"/>
    </row>
    <row r="224" spans="1:37" x14ac:dyDescent="0.2">
      <c r="A224" s="151" t="s">
        <v>1</v>
      </c>
      <c r="B224" s="226"/>
      <c r="C224" s="226"/>
      <c r="D224" s="226"/>
      <c r="J224" s="226"/>
      <c r="K224" s="226"/>
      <c r="Q224" s="226"/>
      <c r="R224" s="226"/>
      <c r="X224" s="226"/>
      <c r="Y224" s="226"/>
      <c r="AE224" s="226"/>
      <c r="AF224" s="226"/>
      <c r="AG224" s="154">
        <f t="shared" si="62"/>
        <v>0</v>
      </c>
      <c r="AH224" s="155">
        <f t="shared" si="60"/>
        <v>0</v>
      </c>
      <c r="AI224" s="157">
        <f t="shared" ref="AI224:AI231" si="63">SUM(B224:AF224)</f>
        <v>0</v>
      </c>
      <c r="AJ224" s="3"/>
    </row>
    <row r="225" spans="1:37" x14ac:dyDescent="0.2">
      <c r="A225" s="151" t="s">
        <v>2</v>
      </c>
      <c r="B225" s="226"/>
      <c r="C225" s="226"/>
      <c r="D225" s="226"/>
      <c r="J225" s="226"/>
      <c r="K225" s="226"/>
      <c r="Q225" s="226"/>
      <c r="R225" s="226"/>
      <c r="X225" s="226"/>
      <c r="Y225" s="226"/>
      <c r="AE225" s="226"/>
      <c r="AF225" s="226"/>
      <c r="AG225" s="154">
        <f t="shared" si="62"/>
        <v>0</v>
      </c>
      <c r="AH225" s="155">
        <f t="shared" si="60"/>
        <v>0</v>
      </c>
      <c r="AI225" s="157">
        <f t="shared" si="63"/>
        <v>0</v>
      </c>
      <c r="AJ225" s="3"/>
    </row>
    <row r="226" spans="1:37" x14ac:dyDescent="0.2">
      <c r="A226" s="151" t="s">
        <v>3</v>
      </c>
      <c r="B226" s="226"/>
      <c r="C226" s="226"/>
      <c r="D226" s="226"/>
      <c r="J226" s="226"/>
      <c r="K226" s="226"/>
      <c r="Q226" s="226"/>
      <c r="R226" s="226"/>
      <c r="X226" s="226"/>
      <c r="Y226" s="226"/>
      <c r="AE226" s="226"/>
      <c r="AF226" s="226"/>
      <c r="AG226" s="154">
        <f t="shared" si="62"/>
        <v>0</v>
      </c>
      <c r="AH226" s="155">
        <f t="shared" si="60"/>
        <v>0</v>
      </c>
      <c r="AI226" s="157">
        <f t="shared" si="63"/>
        <v>0</v>
      </c>
      <c r="AJ226" s="3"/>
    </row>
    <row r="227" spans="1:37" x14ac:dyDescent="0.2">
      <c r="A227" s="151" t="s">
        <v>4</v>
      </c>
      <c r="B227" s="226"/>
      <c r="C227" s="226"/>
      <c r="D227" s="226"/>
      <c r="J227" s="226"/>
      <c r="K227" s="226"/>
      <c r="Q227" s="226"/>
      <c r="R227" s="226"/>
      <c r="X227" s="226"/>
      <c r="Y227" s="226"/>
      <c r="AE227" s="226"/>
      <c r="AF227" s="226"/>
      <c r="AG227" s="154">
        <f t="shared" si="62"/>
        <v>0</v>
      </c>
      <c r="AH227" s="155">
        <f t="shared" si="60"/>
        <v>0</v>
      </c>
      <c r="AI227" s="157">
        <f t="shared" si="63"/>
        <v>0</v>
      </c>
      <c r="AJ227" s="3"/>
    </row>
    <row r="228" spans="1:37" x14ac:dyDescent="0.2">
      <c r="A228" s="151" t="s">
        <v>5</v>
      </c>
      <c r="B228" s="226"/>
      <c r="C228" s="226"/>
      <c r="D228" s="226"/>
      <c r="J228" s="226"/>
      <c r="K228" s="226"/>
      <c r="Q228" s="226"/>
      <c r="R228" s="226"/>
      <c r="X228" s="226"/>
      <c r="Y228" s="226"/>
      <c r="AE228" s="226"/>
      <c r="AF228" s="226"/>
      <c r="AG228" s="154">
        <f t="shared" si="62"/>
        <v>0</v>
      </c>
      <c r="AH228" s="155">
        <f t="shared" si="60"/>
        <v>0</v>
      </c>
      <c r="AI228" s="157">
        <f t="shared" si="63"/>
        <v>0</v>
      </c>
      <c r="AJ228" s="3"/>
    </row>
    <row r="229" spans="1:37" x14ac:dyDescent="0.2">
      <c r="A229" s="151" t="s">
        <v>6</v>
      </c>
      <c r="B229" s="226"/>
      <c r="C229" s="226"/>
      <c r="D229" s="226"/>
      <c r="J229" s="226"/>
      <c r="K229" s="226"/>
      <c r="Q229" s="226"/>
      <c r="R229" s="226"/>
      <c r="X229" s="226"/>
      <c r="Y229" s="226"/>
      <c r="AE229" s="226"/>
      <c r="AF229" s="226"/>
      <c r="AG229" s="154">
        <f t="shared" si="62"/>
        <v>0</v>
      </c>
      <c r="AH229" s="155">
        <f t="shared" si="60"/>
        <v>0</v>
      </c>
      <c r="AI229" s="157">
        <f t="shared" si="63"/>
        <v>0</v>
      </c>
      <c r="AJ229" s="3"/>
    </row>
    <row r="230" spans="1:37" x14ac:dyDescent="0.2">
      <c r="A230" s="151" t="s">
        <v>7</v>
      </c>
      <c r="B230" s="226"/>
      <c r="C230" s="226"/>
      <c r="D230" s="226"/>
      <c r="J230" s="226"/>
      <c r="K230" s="226"/>
      <c r="Q230" s="226"/>
      <c r="R230" s="226"/>
      <c r="X230" s="226"/>
      <c r="Y230" s="226"/>
      <c r="AE230" s="226"/>
      <c r="AF230" s="226"/>
      <c r="AG230" s="154">
        <f t="shared" si="62"/>
        <v>0</v>
      </c>
      <c r="AH230" s="155">
        <f t="shared" si="60"/>
        <v>0</v>
      </c>
      <c r="AI230" s="157">
        <f t="shared" si="63"/>
        <v>0</v>
      </c>
      <c r="AJ230" s="3"/>
    </row>
    <row r="231" spans="1:37" s="17" customFormat="1" x14ac:dyDescent="0.2">
      <c r="A231" s="152" t="s">
        <v>8</v>
      </c>
      <c r="B231" s="228"/>
      <c r="C231" s="228"/>
      <c r="D231" s="228"/>
      <c r="E231" s="21"/>
      <c r="F231" s="21"/>
      <c r="G231" s="21"/>
      <c r="H231" s="21"/>
      <c r="I231" s="21"/>
      <c r="J231" s="228"/>
      <c r="K231" s="228"/>
      <c r="L231" s="21"/>
      <c r="M231" s="21"/>
      <c r="N231" s="21"/>
      <c r="O231" s="21"/>
      <c r="P231" s="21"/>
      <c r="Q231" s="228"/>
      <c r="R231" s="228"/>
      <c r="S231" s="21"/>
      <c r="T231" s="21"/>
      <c r="U231" s="21"/>
      <c r="V231" s="21"/>
      <c r="W231" s="21"/>
      <c r="X231" s="228"/>
      <c r="Y231" s="228"/>
      <c r="Z231" s="21"/>
      <c r="AA231" s="21"/>
      <c r="AB231" s="21"/>
      <c r="AC231" s="21"/>
      <c r="AD231" s="21"/>
      <c r="AE231" s="228"/>
      <c r="AF231" s="228"/>
      <c r="AG231" s="158">
        <f t="shared" si="62"/>
        <v>0</v>
      </c>
      <c r="AH231" s="159">
        <f t="shared" si="60"/>
        <v>0</v>
      </c>
      <c r="AI231" s="159">
        <f t="shared" si="63"/>
        <v>0</v>
      </c>
      <c r="AJ231" s="14"/>
      <c r="AK231" s="15"/>
    </row>
    <row r="232" spans="1:37" s="140" customFormat="1" ht="13.5" thickBot="1" x14ac:dyDescent="0.25">
      <c r="A232" s="153"/>
      <c r="B232" s="229"/>
      <c r="C232" s="229"/>
      <c r="D232" s="229"/>
      <c r="E232" s="32"/>
      <c r="F232" s="32"/>
      <c r="G232" s="32"/>
      <c r="H232" s="32"/>
      <c r="I232" s="32"/>
      <c r="J232" s="229"/>
      <c r="K232" s="229"/>
      <c r="L232" s="32"/>
      <c r="M232" s="32"/>
      <c r="N232" s="32"/>
      <c r="O232" s="32"/>
      <c r="P232" s="32"/>
      <c r="Q232" s="229"/>
      <c r="R232" s="229"/>
      <c r="S232" s="32"/>
      <c r="T232" s="32"/>
      <c r="U232" s="32"/>
      <c r="V232" s="32"/>
      <c r="W232" s="32"/>
      <c r="X232" s="229"/>
      <c r="Y232" s="229"/>
      <c r="Z232" s="32"/>
      <c r="AA232" s="32"/>
      <c r="AB232" s="32"/>
      <c r="AC232" s="32"/>
      <c r="AD232" s="32"/>
      <c r="AE232" s="229"/>
      <c r="AF232" s="229"/>
      <c r="AG232" s="160">
        <f t="shared" ref="AG232" si="64">SUM(AG223:AG231)</f>
        <v>0</v>
      </c>
      <c r="AH232" s="161">
        <f>SUM(AH223:AH231)</f>
        <v>0</v>
      </c>
      <c r="AI232" s="161">
        <f>SUM(AI223:AI231)</f>
        <v>0</v>
      </c>
      <c r="AJ232" s="40" t="e">
        <f>AG232/(AG232+AH232)</f>
        <v>#DIV/0!</v>
      </c>
      <c r="AK232" s="178"/>
    </row>
    <row r="233" spans="1:37" s="31" customFormat="1" x14ac:dyDescent="0.2">
      <c r="A233" s="129" t="str">
        <f>IF(Schülernamen!$A$23="","",Schülernamen!$A$23)</f>
        <v>Schüler22</v>
      </c>
      <c r="B233" s="224"/>
      <c r="C233" s="224"/>
      <c r="D233" s="224"/>
      <c r="E233" s="232"/>
      <c r="F233" s="232"/>
      <c r="G233" s="232"/>
      <c r="H233" s="232"/>
      <c r="I233" s="232"/>
      <c r="J233" s="224"/>
      <c r="K233" s="224"/>
      <c r="L233" s="232"/>
      <c r="M233" s="232"/>
      <c r="N233" s="232"/>
      <c r="O233" s="232"/>
      <c r="P233" s="232"/>
      <c r="Q233" s="224"/>
      <c r="R233" s="224"/>
      <c r="S233" s="232"/>
      <c r="T233" s="232"/>
      <c r="U233" s="232"/>
      <c r="V233" s="232"/>
      <c r="W233" s="232"/>
      <c r="X233" s="224"/>
      <c r="Y233" s="224"/>
      <c r="Z233" s="232"/>
      <c r="AA233" s="232"/>
      <c r="AB233" s="232"/>
      <c r="AC233" s="232"/>
      <c r="AD233" s="232"/>
      <c r="AE233" s="224"/>
      <c r="AF233" s="224"/>
      <c r="AG233" s="131">
        <f t="shared" ref="AG233:AG286" si="65">COUNTIF(B233:AF233,"e")+AH233</f>
        <v>0</v>
      </c>
      <c r="AH233" s="132">
        <f t="shared" si="60"/>
        <v>0</v>
      </c>
      <c r="AI233" s="132">
        <f>COUNT(B234:AF242)</f>
        <v>0</v>
      </c>
      <c r="AJ233" s="133" t="e">
        <f>AG233/(AG233+AH233)</f>
        <v>#DIV/0!</v>
      </c>
      <c r="AK233" s="134"/>
    </row>
    <row r="234" spans="1:37" x14ac:dyDescent="0.2">
      <c r="A234" s="162" t="s">
        <v>9</v>
      </c>
      <c r="B234" s="226"/>
      <c r="C234" s="226"/>
      <c r="D234" s="226"/>
      <c r="J234" s="226"/>
      <c r="K234" s="226"/>
      <c r="Q234" s="226"/>
      <c r="R234" s="226"/>
      <c r="X234" s="226"/>
      <c r="Y234" s="226"/>
      <c r="AE234" s="226"/>
      <c r="AF234" s="226"/>
      <c r="AG234" s="164">
        <f t="shared" si="65"/>
        <v>0</v>
      </c>
      <c r="AH234" s="165">
        <f t="shared" si="60"/>
        <v>0</v>
      </c>
      <c r="AI234" s="166">
        <f>SUM(B234:AF234)</f>
        <v>0</v>
      </c>
      <c r="AJ234" s="5"/>
    </row>
    <row r="235" spans="1:37" x14ac:dyDescent="0.2">
      <c r="A235" s="162" t="s">
        <v>1</v>
      </c>
      <c r="B235" s="226"/>
      <c r="C235" s="226"/>
      <c r="D235" s="226"/>
      <c r="J235" s="226"/>
      <c r="K235" s="226"/>
      <c r="Q235" s="226"/>
      <c r="R235" s="226"/>
      <c r="X235" s="226"/>
      <c r="Y235" s="226"/>
      <c r="AE235" s="226"/>
      <c r="AF235" s="226"/>
      <c r="AG235" s="164">
        <f t="shared" si="65"/>
        <v>0</v>
      </c>
      <c r="AH235" s="165">
        <f t="shared" si="60"/>
        <v>0</v>
      </c>
      <c r="AI235" s="167">
        <f t="shared" ref="AI235:AI242" si="66">SUM(B235:AF235)</f>
        <v>0</v>
      </c>
      <c r="AJ235" s="5"/>
    </row>
    <row r="236" spans="1:37" x14ac:dyDescent="0.2">
      <c r="A236" s="162" t="s">
        <v>2</v>
      </c>
      <c r="B236" s="226"/>
      <c r="C236" s="226"/>
      <c r="D236" s="226"/>
      <c r="J236" s="226"/>
      <c r="K236" s="226"/>
      <c r="Q236" s="226"/>
      <c r="R236" s="226"/>
      <c r="X236" s="226"/>
      <c r="Y236" s="226"/>
      <c r="AE236" s="226"/>
      <c r="AF236" s="226"/>
      <c r="AG236" s="164">
        <f t="shared" si="65"/>
        <v>0</v>
      </c>
      <c r="AH236" s="165">
        <f t="shared" si="60"/>
        <v>0</v>
      </c>
      <c r="AI236" s="167">
        <f t="shared" si="66"/>
        <v>0</v>
      </c>
      <c r="AJ236" s="5"/>
    </row>
    <row r="237" spans="1:37" x14ac:dyDescent="0.2">
      <c r="A237" s="162" t="s">
        <v>3</v>
      </c>
      <c r="B237" s="226"/>
      <c r="C237" s="226"/>
      <c r="D237" s="226"/>
      <c r="J237" s="226"/>
      <c r="K237" s="226"/>
      <c r="Q237" s="226"/>
      <c r="R237" s="226"/>
      <c r="X237" s="226"/>
      <c r="Y237" s="226"/>
      <c r="AE237" s="226"/>
      <c r="AF237" s="226"/>
      <c r="AG237" s="164">
        <f t="shared" si="65"/>
        <v>0</v>
      </c>
      <c r="AH237" s="165">
        <f t="shared" si="60"/>
        <v>0</v>
      </c>
      <c r="AI237" s="167">
        <f t="shared" si="66"/>
        <v>0</v>
      </c>
      <c r="AJ237" s="5"/>
    </row>
    <row r="238" spans="1:37" x14ac:dyDescent="0.2">
      <c r="A238" s="162" t="s">
        <v>4</v>
      </c>
      <c r="B238" s="226"/>
      <c r="C238" s="226"/>
      <c r="D238" s="226"/>
      <c r="J238" s="226"/>
      <c r="K238" s="226"/>
      <c r="Q238" s="226"/>
      <c r="R238" s="226"/>
      <c r="X238" s="226"/>
      <c r="Y238" s="226"/>
      <c r="AE238" s="226"/>
      <c r="AF238" s="226"/>
      <c r="AG238" s="164">
        <f t="shared" si="65"/>
        <v>0</v>
      </c>
      <c r="AH238" s="165">
        <f t="shared" si="60"/>
        <v>0</v>
      </c>
      <c r="AI238" s="167">
        <f t="shared" si="66"/>
        <v>0</v>
      </c>
      <c r="AJ238" s="5"/>
    </row>
    <row r="239" spans="1:37" x14ac:dyDescent="0.2">
      <c r="A239" s="162" t="s">
        <v>5</v>
      </c>
      <c r="B239" s="226"/>
      <c r="C239" s="226"/>
      <c r="D239" s="226"/>
      <c r="J239" s="226"/>
      <c r="K239" s="226"/>
      <c r="Q239" s="226"/>
      <c r="R239" s="226"/>
      <c r="X239" s="226"/>
      <c r="Y239" s="226"/>
      <c r="AE239" s="226"/>
      <c r="AF239" s="226"/>
      <c r="AG239" s="164">
        <f t="shared" si="65"/>
        <v>0</v>
      </c>
      <c r="AH239" s="165">
        <f t="shared" si="60"/>
        <v>0</v>
      </c>
      <c r="AI239" s="167">
        <f t="shared" si="66"/>
        <v>0</v>
      </c>
      <c r="AJ239" s="5"/>
    </row>
    <row r="240" spans="1:37" x14ac:dyDescent="0.2">
      <c r="A240" s="162" t="s">
        <v>6</v>
      </c>
      <c r="B240" s="226"/>
      <c r="C240" s="226"/>
      <c r="D240" s="226"/>
      <c r="J240" s="226"/>
      <c r="K240" s="226"/>
      <c r="Q240" s="226"/>
      <c r="R240" s="226"/>
      <c r="X240" s="226"/>
      <c r="Y240" s="226"/>
      <c r="AE240" s="226"/>
      <c r="AF240" s="226"/>
      <c r="AG240" s="164">
        <f t="shared" si="65"/>
        <v>0</v>
      </c>
      <c r="AH240" s="165">
        <f t="shared" si="60"/>
        <v>0</v>
      </c>
      <c r="AI240" s="167">
        <f t="shared" si="66"/>
        <v>0</v>
      </c>
      <c r="AJ240" s="5"/>
    </row>
    <row r="241" spans="1:37" x14ac:dyDescent="0.2">
      <c r="A241" s="162" t="s">
        <v>7</v>
      </c>
      <c r="B241" s="226"/>
      <c r="C241" s="226"/>
      <c r="D241" s="226"/>
      <c r="J241" s="226"/>
      <c r="K241" s="226"/>
      <c r="Q241" s="226"/>
      <c r="R241" s="226"/>
      <c r="X241" s="226"/>
      <c r="Y241" s="226"/>
      <c r="AE241" s="226"/>
      <c r="AF241" s="226"/>
      <c r="AG241" s="164">
        <f t="shared" si="65"/>
        <v>0</v>
      </c>
      <c r="AH241" s="165">
        <f t="shared" si="60"/>
        <v>0</v>
      </c>
      <c r="AI241" s="167">
        <f t="shared" si="66"/>
        <v>0</v>
      </c>
      <c r="AJ241" s="5"/>
    </row>
    <row r="242" spans="1:37" s="17" customFormat="1" x14ac:dyDescent="0.2">
      <c r="A242" s="163" t="s">
        <v>8</v>
      </c>
      <c r="B242" s="228"/>
      <c r="C242" s="228"/>
      <c r="D242" s="228"/>
      <c r="E242" s="21"/>
      <c r="F242" s="21"/>
      <c r="G242" s="21"/>
      <c r="H242" s="21"/>
      <c r="I242" s="21"/>
      <c r="J242" s="228"/>
      <c r="K242" s="228"/>
      <c r="L242" s="21"/>
      <c r="M242" s="21"/>
      <c r="N242" s="21"/>
      <c r="O242" s="21"/>
      <c r="P242" s="21"/>
      <c r="Q242" s="228"/>
      <c r="R242" s="228"/>
      <c r="S242" s="21"/>
      <c r="T242" s="21"/>
      <c r="U242" s="21"/>
      <c r="V242" s="21"/>
      <c r="W242" s="21"/>
      <c r="X242" s="228"/>
      <c r="Y242" s="228"/>
      <c r="Z242" s="21"/>
      <c r="AA242" s="21"/>
      <c r="AB242" s="21"/>
      <c r="AC242" s="21"/>
      <c r="AD242" s="21"/>
      <c r="AE242" s="228"/>
      <c r="AF242" s="228"/>
      <c r="AG242" s="168">
        <f t="shared" si="65"/>
        <v>0</v>
      </c>
      <c r="AH242" s="169">
        <f t="shared" si="60"/>
        <v>0</v>
      </c>
      <c r="AI242" s="169">
        <f t="shared" si="66"/>
        <v>0</v>
      </c>
      <c r="AJ242" s="18"/>
      <c r="AK242" s="15"/>
    </row>
    <row r="243" spans="1:37" s="35" customFormat="1" ht="13.5" thickBot="1" x14ac:dyDescent="0.25">
      <c r="A243" s="137"/>
      <c r="B243" s="229"/>
      <c r="C243" s="229"/>
      <c r="D243" s="229"/>
      <c r="E243" s="32"/>
      <c r="F243" s="32"/>
      <c r="G243" s="32"/>
      <c r="H243" s="32"/>
      <c r="I243" s="32"/>
      <c r="J243" s="229"/>
      <c r="K243" s="229"/>
      <c r="L243" s="32"/>
      <c r="M243" s="32"/>
      <c r="N243" s="32"/>
      <c r="O243" s="32"/>
      <c r="P243" s="32"/>
      <c r="Q243" s="229"/>
      <c r="R243" s="229"/>
      <c r="S243" s="32"/>
      <c r="T243" s="32"/>
      <c r="U243" s="32"/>
      <c r="V243" s="32"/>
      <c r="W243" s="32"/>
      <c r="X243" s="229"/>
      <c r="Y243" s="229"/>
      <c r="Z243" s="32"/>
      <c r="AA243" s="32"/>
      <c r="AB243" s="32"/>
      <c r="AC243" s="32"/>
      <c r="AD243" s="32"/>
      <c r="AE243" s="229"/>
      <c r="AF243" s="229"/>
      <c r="AG243" s="138">
        <f t="shared" ref="AG243" si="67">SUM(AG234:AG242)</f>
        <v>0</v>
      </c>
      <c r="AH243" s="139">
        <f>SUM(AH234:AH242)</f>
        <v>0</v>
      </c>
      <c r="AI243" s="139">
        <f>SUM(AI234:AI242)</f>
        <v>0</v>
      </c>
      <c r="AJ243" s="40" t="e">
        <f>AG243/(AG243+AH243)</f>
        <v>#DIV/0!</v>
      </c>
      <c r="AK243" s="33"/>
    </row>
    <row r="244" spans="1:37" s="141" customFormat="1" x14ac:dyDescent="0.2">
      <c r="A244" s="170" t="str">
        <f>IF(Schülernamen!$A$24="","",Schülernamen!$A$24)</f>
        <v>Schüler23</v>
      </c>
      <c r="B244" s="224"/>
      <c r="C244" s="224"/>
      <c r="D244" s="224"/>
      <c r="E244" s="232"/>
      <c r="F244" s="232"/>
      <c r="G244" s="232"/>
      <c r="H244" s="232"/>
      <c r="I244" s="232"/>
      <c r="J244" s="224"/>
      <c r="K244" s="224"/>
      <c r="L244" s="232"/>
      <c r="M244" s="232"/>
      <c r="N244" s="232"/>
      <c r="O244" s="232"/>
      <c r="P244" s="232"/>
      <c r="Q244" s="224"/>
      <c r="R244" s="224"/>
      <c r="S244" s="232"/>
      <c r="T244" s="232"/>
      <c r="U244" s="232"/>
      <c r="V244" s="232"/>
      <c r="W244" s="232"/>
      <c r="X244" s="224"/>
      <c r="Y244" s="224"/>
      <c r="Z244" s="232"/>
      <c r="AA244" s="232"/>
      <c r="AB244" s="232"/>
      <c r="AC244" s="232"/>
      <c r="AD244" s="232"/>
      <c r="AE244" s="224"/>
      <c r="AF244" s="224"/>
      <c r="AG244" s="172">
        <f t="shared" ref="AG244:AG246" si="68">COUNTIF(B244:AF244,"e")+AH244</f>
        <v>0</v>
      </c>
      <c r="AH244" s="173">
        <f t="shared" si="60"/>
        <v>0</v>
      </c>
      <c r="AI244" s="173">
        <f>COUNT(B245:AF253)</f>
        <v>0</v>
      </c>
      <c r="AJ244" s="174" t="e">
        <f>AG244/(AG244+AH244)</f>
        <v>#DIV/0!</v>
      </c>
      <c r="AK244" s="175"/>
    </row>
    <row r="245" spans="1:37" x14ac:dyDescent="0.2">
      <c r="A245" s="151" t="s">
        <v>9</v>
      </c>
      <c r="B245" s="226"/>
      <c r="C245" s="226"/>
      <c r="D245" s="226"/>
      <c r="J245" s="226"/>
      <c r="K245" s="226"/>
      <c r="Q245" s="226"/>
      <c r="R245" s="226"/>
      <c r="X245" s="226"/>
      <c r="Y245" s="226"/>
      <c r="AE245" s="226"/>
      <c r="AF245" s="226"/>
      <c r="AG245" s="154">
        <f t="shared" si="68"/>
        <v>0</v>
      </c>
      <c r="AH245" s="155">
        <f t="shared" si="60"/>
        <v>0</v>
      </c>
      <c r="AI245" s="156">
        <f>SUM(B245:AF245)</f>
        <v>0</v>
      </c>
      <c r="AJ245" s="3"/>
    </row>
    <row r="246" spans="1:37" x14ac:dyDescent="0.2">
      <c r="A246" s="151" t="s">
        <v>1</v>
      </c>
      <c r="B246" s="226"/>
      <c r="C246" s="226"/>
      <c r="D246" s="226"/>
      <c r="J246" s="226"/>
      <c r="K246" s="226"/>
      <c r="Q246" s="226"/>
      <c r="R246" s="226"/>
      <c r="X246" s="226"/>
      <c r="Y246" s="226"/>
      <c r="AE246" s="226"/>
      <c r="AF246" s="226"/>
      <c r="AG246" s="154">
        <f t="shared" si="68"/>
        <v>0</v>
      </c>
      <c r="AH246" s="155">
        <f t="shared" si="60"/>
        <v>0</v>
      </c>
      <c r="AI246" s="157">
        <f t="shared" ref="AI246:AI253" si="69">SUM(B246:AF246)</f>
        <v>0</v>
      </c>
      <c r="AJ246" s="3"/>
    </row>
    <row r="247" spans="1:37" x14ac:dyDescent="0.2">
      <c r="A247" s="151" t="s">
        <v>2</v>
      </c>
      <c r="B247" s="226"/>
      <c r="C247" s="226"/>
      <c r="D247" s="226"/>
      <c r="J247" s="226"/>
      <c r="K247" s="226"/>
      <c r="Q247" s="226"/>
      <c r="R247" s="226"/>
      <c r="X247" s="226"/>
      <c r="Y247" s="226"/>
      <c r="AE247" s="226"/>
      <c r="AF247" s="226"/>
      <c r="AG247" s="154">
        <f t="shared" si="62"/>
        <v>0</v>
      </c>
      <c r="AH247" s="155">
        <f t="shared" si="60"/>
        <v>0</v>
      </c>
      <c r="AI247" s="157">
        <f t="shared" si="69"/>
        <v>0</v>
      </c>
      <c r="AJ247" s="3"/>
    </row>
    <row r="248" spans="1:37" x14ac:dyDescent="0.2">
      <c r="A248" s="151" t="s">
        <v>3</v>
      </c>
      <c r="B248" s="226"/>
      <c r="C248" s="226"/>
      <c r="D248" s="226"/>
      <c r="J248" s="226"/>
      <c r="K248" s="226"/>
      <c r="Q248" s="226"/>
      <c r="R248" s="226"/>
      <c r="X248" s="226"/>
      <c r="Y248" s="226"/>
      <c r="AE248" s="226"/>
      <c r="AF248" s="226"/>
      <c r="AG248" s="154">
        <f t="shared" si="62"/>
        <v>0</v>
      </c>
      <c r="AH248" s="155">
        <f t="shared" si="60"/>
        <v>0</v>
      </c>
      <c r="AI248" s="157">
        <f t="shared" si="69"/>
        <v>0</v>
      </c>
      <c r="AJ248" s="3"/>
    </row>
    <row r="249" spans="1:37" x14ac:dyDescent="0.2">
      <c r="A249" s="151" t="s">
        <v>4</v>
      </c>
      <c r="B249" s="226"/>
      <c r="C249" s="226"/>
      <c r="D249" s="226"/>
      <c r="J249" s="226"/>
      <c r="K249" s="226"/>
      <c r="Q249" s="226"/>
      <c r="R249" s="226"/>
      <c r="X249" s="226"/>
      <c r="Y249" s="226"/>
      <c r="AE249" s="226"/>
      <c r="AF249" s="226"/>
      <c r="AG249" s="154">
        <f t="shared" si="62"/>
        <v>0</v>
      </c>
      <c r="AH249" s="155">
        <f t="shared" si="60"/>
        <v>0</v>
      </c>
      <c r="AI249" s="157">
        <f t="shared" si="69"/>
        <v>0</v>
      </c>
      <c r="AJ249" s="3"/>
    </row>
    <row r="250" spans="1:37" x14ac:dyDescent="0.2">
      <c r="A250" s="151" t="s">
        <v>5</v>
      </c>
      <c r="B250" s="226"/>
      <c r="C250" s="226"/>
      <c r="D250" s="226"/>
      <c r="J250" s="226"/>
      <c r="K250" s="226"/>
      <c r="Q250" s="226"/>
      <c r="R250" s="226"/>
      <c r="X250" s="226"/>
      <c r="Y250" s="226"/>
      <c r="AE250" s="226"/>
      <c r="AF250" s="226"/>
      <c r="AG250" s="154">
        <f t="shared" si="62"/>
        <v>0</v>
      </c>
      <c r="AH250" s="155">
        <f t="shared" si="60"/>
        <v>0</v>
      </c>
      <c r="AI250" s="157">
        <f t="shared" si="69"/>
        <v>0</v>
      </c>
      <c r="AJ250" s="3"/>
    </row>
    <row r="251" spans="1:37" x14ac:dyDescent="0.2">
      <c r="A251" s="151" t="s">
        <v>6</v>
      </c>
      <c r="B251" s="226"/>
      <c r="C251" s="226"/>
      <c r="D251" s="226"/>
      <c r="J251" s="226"/>
      <c r="K251" s="226"/>
      <c r="Q251" s="226"/>
      <c r="R251" s="226"/>
      <c r="X251" s="226"/>
      <c r="Y251" s="226"/>
      <c r="AE251" s="226"/>
      <c r="AF251" s="226"/>
      <c r="AG251" s="154">
        <f t="shared" si="62"/>
        <v>0</v>
      </c>
      <c r="AH251" s="155">
        <f t="shared" si="60"/>
        <v>0</v>
      </c>
      <c r="AI251" s="157">
        <f t="shared" si="69"/>
        <v>0</v>
      </c>
      <c r="AJ251" s="3"/>
    </row>
    <row r="252" spans="1:37" x14ac:dyDescent="0.2">
      <c r="A252" s="151" t="s">
        <v>7</v>
      </c>
      <c r="B252" s="226"/>
      <c r="C252" s="226"/>
      <c r="D252" s="226"/>
      <c r="J252" s="226"/>
      <c r="K252" s="226"/>
      <c r="Q252" s="226"/>
      <c r="R252" s="226"/>
      <c r="X252" s="226"/>
      <c r="Y252" s="226"/>
      <c r="AE252" s="226"/>
      <c r="AF252" s="226"/>
      <c r="AG252" s="154">
        <f t="shared" si="62"/>
        <v>0</v>
      </c>
      <c r="AH252" s="155">
        <f t="shared" si="60"/>
        <v>0</v>
      </c>
      <c r="AI252" s="157">
        <f t="shared" si="69"/>
        <v>0</v>
      </c>
      <c r="AJ252" s="3"/>
    </row>
    <row r="253" spans="1:37" s="17" customFormat="1" x14ac:dyDescent="0.2">
      <c r="A253" s="152" t="s">
        <v>8</v>
      </c>
      <c r="B253" s="228"/>
      <c r="C253" s="228"/>
      <c r="D253" s="228"/>
      <c r="E253" s="21"/>
      <c r="F253" s="21"/>
      <c r="G253" s="21"/>
      <c r="H253" s="21"/>
      <c r="I253" s="21"/>
      <c r="J253" s="228"/>
      <c r="K253" s="228"/>
      <c r="L253" s="21"/>
      <c r="M253" s="21"/>
      <c r="N253" s="21"/>
      <c r="O253" s="21"/>
      <c r="P253" s="21"/>
      <c r="Q253" s="228"/>
      <c r="R253" s="228"/>
      <c r="S253" s="21"/>
      <c r="T253" s="21"/>
      <c r="U253" s="21"/>
      <c r="V253" s="21"/>
      <c r="W253" s="21"/>
      <c r="X253" s="228"/>
      <c r="Y253" s="228"/>
      <c r="Z253" s="21"/>
      <c r="AA253" s="21"/>
      <c r="AB253" s="21"/>
      <c r="AC253" s="21"/>
      <c r="AD253" s="21"/>
      <c r="AE253" s="228"/>
      <c r="AF253" s="228"/>
      <c r="AG253" s="158">
        <f t="shared" si="62"/>
        <v>0</v>
      </c>
      <c r="AH253" s="159">
        <f t="shared" si="60"/>
        <v>0</v>
      </c>
      <c r="AI253" s="159">
        <f t="shared" si="69"/>
        <v>0</v>
      </c>
      <c r="AJ253" s="14"/>
      <c r="AK253" s="15"/>
    </row>
    <row r="254" spans="1:37" s="140" customFormat="1" ht="13.5" thickBot="1" x14ac:dyDescent="0.25">
      <c r="A254" s="153"/>
      <c r="B254" s="229"/>
      <c r="C254" s="229"/>
      <c r="D254" s="229"/>
      <c r="E254" s="32"/>
      <c r="F254" s="32"/>
      <c r="G254" s="32"/>
      <c r="H254" s="32"/>
      <c r="I254" s="32"/>
      <c r="J254" s="229"/>
      <c r="K254" s="229"/>
      <c r="L254" s="32"/>
      <c r="M254" s="32"/>
      <c r="N254" s="32"/>
      <c r="O254" s="32"/>
      <c r="P254" s="32"/>
      <c r="Q254" s="229"/>
      <c r="R254" s="229"/>
      <c r="S254" s="32"/>
      <c r="T254" s="32"/>
      <c r="U254" s="32"/>
      <c r="V254" s="32"/>
      <c r="W254" s="32"/>
      <c r="X254" s="229"/>
      <c r="Y254" s="229"/>
      <c r="Z254" s="32"/>
      <c r="AA254" s="32"/>
      <c r="AB254" s="32"/>
      <c r="AC254" s="32"/>
      <c r="AD254" s="32"/>
      <c r="AE254" s="229"/>
      <c r="AF254" s="229"/>
      <c r="AG254" s="160">
        <f t="shared" ref="AG254" si="70">SUM(AG245:AG253)</f>
        <v>0</v>
      </c>
      <c r="AH254" s="161">
        <f>SUM(AH245:AH253)</f>
        <v>0</v>
      </c>
      <c r="AI254" s="161">
        <f>SUM(AI245:AI253)</f>
        <v>0</v>
      </c>
      <c r="AJ254" s="40" t="e">
        <f>AG254/(AG254+AH254)</f>
        <v>#DIV/0!</v>
      </c>
      <c r="AK254" s="178"/>
    </row>
    <row r="255" spans="1:37" s="31" customFormat="1" x14ac:dyDescent="0.2">
      <c r="A255" s="129" t="str">
        <f>IF(Schülernamen!$A$25="","",Schülernamen!$A$25)</f>
        <v>Schüler24</v>
      </c>
      <c r="B255" s="224"/>
      <c r="C255" s="224"/>
      <c r="D255" s="224"/>
      <c r="E255" s="232"/>
      <c r="F255" s="232"/>
      <c r="G255" s="232"/>
      <c r="H255" s="232"/>
      <c r="I255" s="232"/>
      <c r="J255" s="224"/>
      <c r="K255" s="224"/>
      <c r="L255" s="232"/>
      <c r="M255" s="232"/>
      <c r="N255" s="232"/>
      <c r="O255" s="232"/>
      <c r="P255" s="232"/>
      <c r="Q255" s="224"/>
      <c r="R255" s="224"/>
      <c r="S255" s="232"/>
      <c r="T255" s="232"/>
      <c r="U255" s="232"/>
      <c r="V255" s="232"/>
      <c r="W255" s="232"/>
      <c r="X255" s="224"/>
      <c r="Y255" s="224"/>
      <c r="Z255" s="232"/>
      <c r="AA255" s="232"/>
      <c r="AB255" s="232"/>
      <c r="AC255" s="232"/>
      <c r="AD255" s="232"/>
      <c r="AE255" s="224"/>
      <c r="AF255" s="224"/>
      <c r="AG255" s="131">
        <f t="shared" ref="AG255:AG257" si="71">COUNTIF(B255:AF255,"e")+AH255</f>
        <v>0</v>
      </c>
      <c r="AH255" s="132">
        <f t="shared" si="60"/>
        <v>0</v>
      </c>
      <c r="AI255" s="132">
        <f>COUNT(B256:AF264)</f>
        <v>0</v>
      </c>
      <c r="AJ255" s="133" t="e">
        <f>AG255/(AG255+AH255)</f>
        <v>#DIV/0!</v>
      </c>
      <c r="AK255" s="134"/>
    </row>
    <row r="256" spans="1:37" x14ac:dyDescent="0.2">
      <c r="A256" s="162" t="s">
        <v>9</v>
      </c>
      <c r="B256" s="226"/>
      <c r="C256" s="226"/>
      <c r="D256" s="226"/>
      <c r="J256" s="226"/>
      <c r="K256" s="226"/>
      <c r="Q256" s="226"/>
      <c r="R256" s="226"/>
      <c r="X256" s="226"/>
      <c r="Y256" s="226"/>
      <c r="AE256" s="226"/>
      <c r="AF256" s="226"/>
      <c r="AG256" s="164">
        <f t="shared" si="71"/>
        <v>0</v>
      </c>
      <c r="AH256" s="165">
        <f t="shared" si="60"/>
        <v>0</v>
      </c>
      <c r="AI256" s="166">
        <f>SUM(B256:AF256)</f>
        <v>0</v>
      </c>
      <c r="AJ256" s="5"/>
    </row>
    <row r="257" spans="1:37" x14ac:dyDescent="0.2">
      <c r="A257" s="162" t="s">
        <v>1</v>
      </c>
      <c r="B257" s="226"/>
      <c r="C257" s="226"/>
      <c r="D257" s="226"/>
      <c r="J257" s="226"/>
      <c r="K257" s="226"/>
      <c r="Q257" s="226"/>
      <c r="R257" s="226"/>
      <c r="X257" s="226"/>
      <c r="Y257" s="226"/>
      <c r="AE257" s="226"/>
      <c r="AF257" s="226"/>
      <c r="AG257" s="164">
        <f t="shared" si="71"/>
        <v>0</v>
      </c>
      <c r="AH257" s="165">
        <f t="shared" si="60"/>
        <v>0</v>
      </c>
      <c r="AI257" s="167">
        <f t="shared" ref="AI257:AI264" si="72">SUM(B257:AF257)</f>
        <v>0</v>
      </c>
      <c r="AJ257" s="5"/>
    </row>
    <row r="258" spans="1:37" x14ac:dyDescent="0.2">
      <c r="A258" s="162" t="s">
        <v>2</v>
      </c>
      <c r="B258" s="226"/>
      <c r="C258" s="226"/>
      <c r="D258" s="226"/>
      <c r="J258" s="226"/>
      <c r="K258" s="226"/>
      <c r="Q258" s="226"/>
      <c r="R258" s="226"/>
      <c r="X258" s="226"/>
      <c r="Y258" s="226"/>
      <c r="AE258" s="226"/>
      <c r="AF258" s="226"/>
      <c r="AG258" s="164">
        <f t="shared" si="65"/>
        <v>0</v>
      </c>
      <c r="AH258" s="165">
        <f t="shared" si="60"/>
        <v>0</v>
      </c>
      <c r="AI258" s="167">
        <f t="shared" si="72"/>
        <v>0</v>
      </c>
      <c r="AJ258" s="5"/>
    </row>
    <row r="259" spans="1:37" x14ac:dyDescent="0.2">
      <c r="A259" s="162" t="s">
        <v>3</v>
      </c>
      <c r="B259" s="226"/>
      <c r="C259" s="226"/>
      <c r="D259" s="226"/>
      <c r="J259" s="226"/>
      <c r="K259" s="226"/>
      <c r="Q259" s="226"/>
      <c r="R259" s="226"/>
      <c r="X259" s="226"/>
      <c r="Y259" s="226"/>
      <c r="AE259" s="226"/>
      <c r="AF259" s="226"/>
      <c r="AG259" s="164">
        <f t="shared" si="65"/>
        <v>0</v>
      </c>
      <c r="AH259" s="165">
        <f t="shared" si="60"/>
        <v>0</v>
      </c>
      <c r="AI259" s="167">
        <f t="shared" si="72"/>
        <v>0</v>
      </c>
      <c r="AJ259" s="5"/>
    </row>
    <row r="260" spans="1:37" x14ac:dyDescent="0.2">
      <c r="A260" s="162" t="s">
        <v>4</v>
      </c>
      <c r="B260" s="226"/>
      <c r="C260" s="226"/>
      <c r="D260" s="226"/>
      <c r="J260" s="226"/>
      <c r="K260" s="226"/>
      <c r="Q260" s="226"/>
      <c r="R260" s="226"/>
      <c r="X260" s="226"/>
      <c r="Y260" s="226"/>
      <c r="AE260" s="226"/>
      <c r="AF260" s="226"/>
      <c r="AG260" s="164">
        <f t="shared" si="65"/>
        <v>0</v>
      </c>
      <c r="AH260" s="165">
        <f t="shared" si="60"/>
        <v>0</v>
      </c>
      <c r="AI260" s="167">
        <f t="shared" si="72"/>
        <v>0</v>
      </c>
      <c r="AJ260" s="5"/>
    </row>
    <row r="261" spans="1:37" x14ac:dyDescent="0.2">
      <c r="A261" s="162" t="s">
        <v>5</v>
      </c>
      <c r="B261" s="226"/>
      <c r="C261" s="226"/>
      <c r="D261" s="226"/>
      <c r="J261" s="226"/>
      <c r="K261" s="226"/>
      <c r="Q261" s="226"/>
      <c r="R261" s="226"/>
      <c r="X261" s="226"/>
      <c r="Y261" s="226"/>
      <c r="AE261" s="226"/>
      <c r="AF261" s="226"/>
      <c r="AG261" s="164">
        <f t="shared" si="65"/>
        <v>0</v>
      </c>
      <c r="AH261" s="165">
        <f t="shared" si="60"/>
        <v>0</v>
      </c>
      <c r="AI261" s="167">
        <f t="shared" si="72"/>
        <v>0</v>
      </c>
      <c r="AJ261" s="5"/>
    </row>
    <row r="262" spans="1:37" x14ac:dyDescent="0.2">
      <c r="A262" s="162" t="s">
        <v>6</v>
      </c>
      <c r="B262" s="226"/>
      <c r="C262" s="226"/>
      <c r="D262" s="226"/>
      <c r="J262" s="226"/>
      <c r="K262" s="226"/>
      <c r="Q262" s="226"/>
      <c r="R262" s="226"/>
      <c r="X262" s="226"/>
      <c r="Y262" s="226"/>
      <c r="AE262" s="226"/>
      <c r="AF262" s="226"/>
      <c r="AG262" s="164">
        <f t="shared" si="65"/>
        <v>0</v>
      </c>
      <c r="AH262" s="165">
        <f t="shared" si="60"/>
        <v>0</v>
      </c>
      <c r="AI262" s="167">
        <f t="shared" si="72"/>
        <v>0</v>
      </c>
      <c r="AJ262" s="5"/>
    </row>
    <row r="263" spans="1:37" x14ac:dyDescent="0.2">
      <c r="A263" s="162" t="s">
        <v>7</v>
      </c>
      <c r="B263" s="226"/>
      <c r="C263" s="226"/>
      <c r="D263" s="226"/>
      <c r="J263" s="226"/>
      <c r="K263" s="226"/>
      <c r="Q263" s="226"/>
      <c r="R263" s="226"/>
      <c r="X263" s="226"/>
      <c r="Y263" s="226"/>
      <c r="AE263" s="226"/>
      <c r="AF263" s="226"/>
      <c r="AG263" s="164">
        <f t="shared" si="65"/>
        <v>0</v>
      </c>
      <c r="AH263" s="165">
        <f t="shared" si="60"/>
        <v>0</v>
      </c>
      <c r="AI263" s="167">
        <f t="shared" si="72"/>
        <v>0</v>
      </c>
      <c r="AJ263" s="5"/>
    </row>
    <row r="264" spans="1:37" s="17" customFormat="1" x14ac:dyDescent="0.2">
      <c r="A264" s="163" t="s">
        <v>8</v>
      </c>
      <c r="B264" s="228"/>
      <c r="C264" s="228"/>
      <c r="D264" s="228"/>
      <c r="E264" s="21"/>
      <c r="F264" s="21"/>
      <c r="G264" s="21"/>
      <c r="H264" s="21"/>
      <c r="I264" s="21"/>
      <c r="J264" s="228"/>
      <c r="K264" s="228"/>
      <c r="L264" s="21"/>
      <c r="M264" s="21"/>
      <c r="N264" s="21"/>
      <c r="O264" s="21"/>
      <c r="P264" s="21"/>
      <c r="Q264" s="228"/>
      <c r="R264" s="228"/>
      <c r="S264" s="21"/>
      <c r="T264" s="21"/>
      <c r="U264" s="21"/>
      <c r="V264" s="21"/>
      <c r="W264" s="21"/>
      <c r="X264" s="228"/>
      <c r="Y264" s="228"/>
      <c r="Z264" s="21"/>
      <c r="AA264" s="21"/>
      <c r="AB264" s="21"/>
      <c r="AC264" s="21"/>
      <c r="AD264" s="21"/>
      <c r="AE264" s="228"/>
      <c r="AF264" s="228"/>
      <c r="AG264" s="168">
        <f t="shared" si="65"/>
        <v>0</v>
      </c>
      <c r="AH264" s="169">
        <f t="shared" si="60"/>
        <v>0</v>
      </c>
      <c r="AI264" s="169">
        <f t="shared" si="72"/>
        <v>0</v>
      </c>
      <c r="AJ264" s="18"/>
      <c r="AK264" s="15"/>
    </row>
    <row r="265" spans="1:37" s="35" customFormat="1" ht="13.5" thickBot="1" x14ac:dyDescent="0.25">
      <c r="A265" s="137"/>
      <c r="B265" s="229"/>
      <c r="C265" s="229"/>
      <c r="D265" s="229"/>
      <c r="E265" s="32"/>
      <c r="F265" s="32"/>
      <c r="G265" s="32"/>
      <c r="H265" s="32"/>
      <c r="I265" s="32"/>
      <c r="J265" s="229"/>
      <c r="K265" s="229"/>
      <c r="L265" s="32"/>
      <c r="M265" s="32"/>
      <c r="N265" s="32"/>
      <c r="O265" s="32"/>
      <c r="P265" s="32"/>
      <c r="Q265" s="229"/>
      <c r="R265" s="229"/>
      <c r="S265" s="32"/>
      <c r="T265" s="32"/>
      <c r="U265" s="32"/>
      <c r="V265" s="32"/>
      <c r="W265" s="32"/>
      <c r="X265" s="229"/>
      <c r="Y265" s="229"/>
      <c r="Z265" s="32"/>
      <c r="AA265" s="32"/>
      <c r="AB265" s="32"/>
      <c r="AC265" s="32"/>
      <c r="AD265" s="32"/>
      <c r="AE265" s="229"/>
      <c r="AF265" s="229"/>
      <c r="AG265" s="138">
        <f t="shared" ref="AG265" si="73">SUM(AG256:AG264)</f>
        <v>0</v>
      </c>
      <c r="AH265" s="139">
        <f>SUM(AH256:AH264)</f>
        <v>0</v>
      </c>
      <c r="AI265" s="139">
        <f>SUM(AI256:AI264)</f>
        <v>0</v>
      </c>
      <c r="AJ265" s="40" t="e">
        <f>AG265/(AG265+AH265)</f>
        <v>#DIV/0!</v>
      </c>
      <c r="AK265" s="33"/>
    </row>
    <row r="266" spans="1:37" s="141" customFormat="1" x14ac:dyDescent="0.2">
      <c r="A266" s="170" t="str">
        <f>IF(Schülernamen!$A$26="","",Schülernamen!$A$26)</f>
        <v>Schüler25</v>
      </c>
      <c r="B266" s="224"/>
      <c r="C266" s="224"/>
      <c r="D266" s="224"/>
      <c r="E266" s="232"/>
      <c r="F266" s="232"/>
      <c r="G266" s="232"/>
      <c r="H266" s="232"/>
      <c r="I266" s="232"/>
      <c r="J266" s="224"/>
      <c r="K266" s="224"/>
      <c r="L266" s="232"/>
      <c r="M266" s="232"/>
      <c r="N266" s="232"/>
      <c r="O266" s="232"/>
      <c r="P266" s="232"/>
      <c r="Q266" s="224"/>
      <c r="R266" s="224"/>
      <c r="S266" s="232"/>
      <c r="T266" s="232"/>
      <c r="U266" s="232"/>
      <c r="V266" s="232"/>
      <c r="W266" s="232"/>
      <c r="X266" s="224"/>
      <c r="Y266" s="224"/>
      <c r="Z266" s="232"/>
      <c r="AA266" s="232"/>
      <c r="AB266" s="232"/>
      <c r="AC266" s="232"/>
      <c r="AD266" s="232"/>
      <c r="AE266" s="224"/>
      <c r="AF266" s="224"/>
      <c r="AG266" s="172">
        <f t="shared" ref="AG266:AG268" si="74">COUNTIF(B266:AF266,"e")+AH266</f>
        <v>0</v>
      </c>
      <c r="AH266" s="173">
        <f t="shared" si="60"/>
        <v>0</v>
      </c>
      <c r="AI266" s="173">
        <f>COUNT(B267:AF275)</f>
        <v>0</v>
      </c>
      <c r="AJ266" s="174" t="e">
        <f>AG266/(AG266+AH266)</f>
        <v>#DIV/0!</v>
      </c>
      <c r="AK266" s="175"/>
    </row>
    <row r="267" spans="1:37" x14ac:dyDescent="0.2">
      <c r="A267" s="151" t="s">
        <v>9</v>
      </c>
      <c r="B267" s="226"/>
      <c r="C267" s="226"/>
      <c r="D267" s="226"/>
      <c r="J267" s="226"/>
      <c r="K267" s="226"/>
      <c r="Q267" s="226"/>
      <c r="R267" s="226"/>
      <c r="X267" s="226"/>
      <c r="Y267" s="226"/>
      <c r="AE267" s="226"/>
      <c r="AF267" s="226"/>
      <c r="AG267" s="154">
        <f t="shared" si="74"/>
        <v>0</v>
      </c>
      <c r="AH267" s="155">
        <f t="shared" si="60"/>
        <v>0</v>
      </c>
      <c r="AI267" s="156">
        <f>SUM(B267:AF267)</f>
        <v>0</v>
      </c>
      <c r="AJ267" s="3"/>
    </row>
    <row r="268" spans="1:37" x14ac:dyDescent="0.2">
      <c r="A268" s="151" t="s">
        <v>1</v>
      </c>
      <c r="B268" s="226"/>
      <c r="C268" s="226"/>
      <c r="D268" s="226"/>
      <c r="J268" s="226"/>
      <c r="K268" s="226"/>
      <c r="Q268" s="226"/>
      <c r="R268" s="226"/>
      <c r="X268" s="226"/>
      <c r="Y268" s="226"/>
      <c r="AE268" s="226"/>
      <c r="AF268" s="226"/>
      <c r="AG268" s="154">
        <f t="shared" si="74"/>
        <v>0</v>
      </c>
      <c r="AH268" s="155">
        <f t="shared" si="60"/>
        <v>0</v>
      </c>
      <c r="AI268" s="157">
        <f t="shared" ref="AI268:AI275" si="75">SUM(B268:AF268)</f>
        <v>0</v>
      </c>
      <c r="AJ268" s="3"/>
    </row>
    <row r="269" spans="1:37" x14ac:dyDescent="0.2">
      <c r="A269" s="151" t="s">
        <v>2</v>
      </c>
      <c r="B269" s="226"/>
      <c r="C269" s="226"/>
      <c r="D269" s="226"/>
      <c r="J269" s="226"/>
      <c r="K269" s="226"/>
      <c r="Q269" s="226"/>
      <c r="R269" s="226"/>
      <c r="X269" s="226"/>
      <c r="Y269" s="226"/>
      <c r="AE269" s="226"/>
      <c r="AF269" s="226"/>
      <c r="AG269" s="154">
        <f t="shared" si="62"/>
        <v>0</v>
      </c>
      <c r="AH269" s="155">
        <f t="shared" si="60"/>
        <v>0</v>
      </c>
      <c r="AI269" s="157">
        <f t="shared" si="75"/>
        <v>0</v>
      </c>
      <c r="AJ269" s="3"/>
    </row>
    <row r="270" spans="1:37" x14ac:dyDescent="0.2">
      <c r="A270" s="151" t="s">
        <v>3</v>
      </c>
      <c r="B270" s="226"/>
      <c r="C270" s="226"/>
      <c r="D270" s="226"/>
      <c r="J270" s="226"/>
      <c r="K270" s="226"/>
      <c r="Q270" s="226"/>
      <c r="R270" s="226"/>
      <c r="X270" s="226"/>
      <c r="Y270" s="226"/>
      <c r="AE270" s="226"/>
      <c r="AF270" s="226"/>
      <c r="AG270" s="154">
        <f t="shared" si="62"/>
        <v>0</v>
      </c>
      <c r="AH270" s="155">
        <f t="shared" si="60"/>
        <v>0</v>
      </c>
      <c r="AI270" s="157">
        <f t="shared" si="75"/>
        <v>0</v>
      </c>
      <c r="AJ270" s="3"/>
    </row>
    <row r="271" spans="1:37" x14ac:dyDescent="0.2">
      <c r="A271" s="151" t="s">
        <v>4</v>
      </c>
      <c r="B271" s="226"/>
      <c r="C271" s="226"/>
      <c r="D271" s="226"/>
      <c r="J271" s="226"/>
      <c r="K271" s="226"/>
      <c r="Q271" s="226"/>
      <c r="R271" s="226"/>
      <c r="X271" s="226"/>
      <c r="Y271" s="226"/>
      <c r="AE271" s="226"/>
      <c r="AF271" s="226"/>
      <c r="AG271" s="154">
        <f t="shared" si="62"/>
        <v>0</v>
      </c>
      <c r="AH271" s="155">
        <f t="shared" si="60"/>
        <v>0</v>
      </c>
      <c r="AI271" s="157">
        <f t="shared" si="75"/>
        <v>0</v>
      </c>
      <c r="AJ271" s="3"/>
    </row>
    <row r="272" spans="1:37" x14ac:dyDescent="0.2">
      <c r="A272" s="151" t="s">
        <v>5</v>
      </c>
      <c r="B272" s="226"/>
      <c r="C272" s="226"/>
      <c r="D272" s="226"/>
      <c r="J272" s="226"/>
      <c r="K272" s="226"/>
      <c r="Q272" s="226"/>
      <c r="R272" s="226"/>
      <c r="X272" s="226"/>
      <c r="Y272" s="226"/>
      <c r="AE272" s="226"/>
      <c r="AF272" s="226"/>
      <c r="AG272" s="154">
        <f t="shared" si="62"/>
        <v>0</v>
      </c>
      <c r="AH272" s="155">
        <f t="shared" si="60"/>
        <v>0</v>
      </c>
      <c r="AI272" s="157">
        <f t="shared" si="75"/>
        <v>0</v>
      </c>
      <c r="AJ272" s="3"/>
    </row>
    <row r="273" spans="1:37" x14ac:dyDescent="0.2">
      <c r="A273" s="151" t="s">
        <v>6</v>
      </c>
      <c r="B273" s="226"/>
      <c r="C273" s="226"/>
      <c r="D273" s="226"/>
      <c r="J273" s="226"/>
      <c r="K273" s="226"/>
      <c r="Q273" s="226"/>
      <c r="R273" s="226"/>
      <c r="X273" s="226"/>
      <c r="Y273" s="226"/>
      <c r="AE273" s="226"/>
      <c r="AF273" s="226"/>
      <c r="AG273" s="154">
        <f t="shared" si="62"/>
        <v>0</v>
      </c>
      <c r="AH273" s="155">
        <f t="shared" si="60"/>
        <v>0</v>
      </c>
      <c r="AI273" s="157">
        <f t="shared" si="75"/>
        <v>0</v>
      </c>
      <c r="AJ273" s="3"/>
    </row>
    <row r="274" spans="1:37" x14ac:dyDescent="0.2">
      <c r="A274" s="151" t="s">
        <v>7</v>
      </c>
      <c r="B274" s="226"/>
      <c r="C274" s="226"/>
      <c r="D274" s="226"/>
      <c r="J274" s="226"/>
      <c r="K274" s="226"/>
      <c r="Q274" s="226"/>
      <c r="R274" s="226"/>
      <c r="X274" s="226"/>
      <c r="Y274" s="226"/>
      <c r="AE274" s="226"/>
      <c r="AF274" s="226"/>
      <c r="AG274" s="154">
        <f t="shared" si="62"/>
        <v>0</v>
      </c>
      <c r="AH274" s="155">
        <f t="shared" si="60"/>
        <v>0</v>
      </c>
      <c r="AI274" s="157">
        <f t="shared" si="75"/>
        <v>0</v>
      </c>
      <c r="AJ274" s="3"/>
    </row>
    <row r="275" spans="1:37" s="17" customFormat="1" x14ac:dyDescent="0.2">
      <c r="A275" s="152" t="s">
        <v>8</v>
      </c>
      <c r="B275" s="228"/>
      <c r="C275" s="228"/>
      <c r="D275" s="228"/>
      <c r="E275" s="21"/>
      <c r="F275" s="21"/>
      <c r="G275" s="21"/>
      <c r="H275" s="21"/>
      <c r="I275" s="21"/>
      <c r="J275" s="228"/>
      <c r="K275" s="228"/>
      <c r="L275" s="21"/>
      <c r="M275" s="21"/>
      <c r="N275" s="21"/>
      <c r="O275" s="21"/>
      <c r="P275" s="21"/>
      <c r="Q275" s="228"/>
      <c r="R275" s="228"/>
      <c r="S275" s="21"/>
      <c r="T275" s="21"/>
      <c r="U275" s="21"/>
      <c r="V275" s="21"/>
      <c r="W275" s="21"/>
      <c r="X275" s="228"/>
      <c r="Y275" s="228"/>
      <c r="Z275" s="21"/>
      <c r="AA275" s="21"/>
      <c r="AB275" s="21"/>
      <c r="AC275" s="21"/>
      <c r="AD275" s="21"/>
      <c r="AE275" s="228"/>
      <c r="AF275" s="228"/>
      <c r="AG275" s="158">
        <f t="shared" si="62"/>
        <v>0</v>
      </c>
      <c r="AH275" s="159">
        <f t="shared" si="60"/>
        <v>0</v>
      </c>
      <c r="AI275" s="159">
        <f t="shared" si="75"/>
        <v>0</v>
      </c>
      <c r="AJ275" s="14"/>
      <c r="AK275" s="15"/>
    </row>
    <row r="276" spans="1:37" s="140" customFormat="1" ht="13.5" thickBot="1" x14ac:dyDescent="0.25">
      <c r="A276" s="153"/>
      <c r="B276" s="229"/>
      <c r="C276" s="229"/>
      <c r="D276" s="229"/>
      <c r="E276" s="32"/>
      <c r="F276" s="32"/>
      <c r="G276" s="32"/>
      <c r="H276" s="32"/>
      <c r="I276" s="32"/>
      <c r="J276" s="229"/>
      <c r="K276" s="229"/>
      <c r="L276" s="32"/>
      <c r="M276" s="32"/>
      <c r="N276" s="32"/>
      <c r="O276" s="32"/>
      <c r="P276" s="32"/>
      <c r="Q276" s="229"/>
      <c r="R276" s="229"/>
      <c r="S276" s="32"/>
      <c r="T276" s="32"/>
      <c r="U276" s="32"/>
      <c r="V276" s="32"/>
      <c r="W276" s="32"/>
      <c r="X276" s="229"/>
      <c r="Y276" s="229"/>
      <c r="Z276" s="32"/>
      <c r="AA276" s="32"/>
      <c r="AB276" s="32"/>
      <c r="AC276" s="32"/>
      <c r="AD276" s="32"/>
      <c r="AE276" s="229"/>
      <c r="AF276" s="229"/>
      <c r="AG276" s="160">
        <f t="shared" ref="AG276" si="76">SUM(AG267:AG275)</f>
        <v>0</v>
      </c>
      <c r="AH276" s="161">
        <f>SUM(AH267:AH275)</f>
        <v>0</v>
      </c>
      <c r="AI276" s="161">
        <f>SUM(AI267:AI275)</f>
        <v>0</v>
      </c>
      <c r="AJ276" s="40" t="e">
        <f>AG276/(AG276+AH276)</f>
        <v>#DIV/0!</v>
      </c>
      <c r="AK276" s="178"/>
    </row>
    <row r="277" spans="1:37" s="31" customFormat="1" x14ac:dyDescent="0.2">
      <c r="A277" s="129" t="str">
        <f>IF(Schülernamen!$A$27="","",Schülernamen!$A$27)</f>
        <v>Schüler26</v>
      </c>
      <c r="B277" s="224"/>
      <c r="C277" s="224"/>
      <c r="D277" s="224"/>
      <c r="E277" s="232"/>
      <c r="F277" s="232"/>
      <c r="G277" s="232"/>
      <c r="H277" s="232"/>
      <c r="I277" s="232"/>
      <c r="J277" s="224"/>
      <c r="K277" s="224"/>
      <c r="L277" s="232"/>
      <c r="M277" s="232"/>
      <c r="N277" s="232"/>
      <c r="O277" s="232"/>
      <c r="P277" s="232"/>
      <c r="Q277" s="224"/>
      <c r="R277" s="224"/>
      <c r="S277" s="232"/>
      <c r="T277" s="232"/>
      <c r="U277" s="232"/>
      <c r="V277" s="232"/>
      <c r="W277" s="232"/>
      <c r="X277" s="224"/>
      <c r="Y277" s="224"/>
      <c r="Z277" s="232"/>
      <c r="AA277" s="232"/>
      <c r="AB277" s="232"/>
      <c r="AC277" s="232"/>
      <c r="AD277" s="232"/>
      <c r="AE277" s="224"/>
      <c r="AF277" s="224"/>
      <c r="AG277" s="131">
        <f t="shared" ref="AG277:AG279" si="77">COUNTIF(B277:AF277,"e")+AH277</f>
        <v>0</v>
      </c>
      <c r="AH277" s="132">
        <f t="shared" si="60"/>
        <v>0</v>
      </c>
      <c r="AI277" s="132">
        <f>COUNT(B278:AF286)</f>
        <v>0</v>
      </c>
      <c r="AJ277" s="133" t="e">
        <f>AG277/(AG277+AH277)</f>
        <v>#DIV/0!</v>
      </c>
      <c r="AK277" s="134"/>
    </row>
    <row r="278" spans="1:37" x14ac:dyDescent="0.2">
      <c r="A278" s="162" t="s">
        <v>9</v>
      </c>
      <c r="B278" s="226"/>
      <c r="C278" s="226"/>
      <c r="D278" s="226"/>
      <c r="J278" s="226"/>
      <c r="K278" s="226"/>
      <c r="Q278" s="226"/>
      <c r="R278" s="226"/>
      <c r="X278" s="226"/>
      <c r="Y278" s="226"/>
      <c r="AE278" s="226"/>
      <c r="AF278" s="226"/>
      <c r="AG278" s="164">
        <f t="shared" si="77"/>
        <v>0</v>
      </c>
      <c r="AH278" s="165">
        <f t="shared" si="60"/>
        <v>0</v>
      </c>
      <c r="AI278" s="166">
        <f>SUM(B278:AF278)</f>
        <v>0</v>
      </c>
      <c r="AJ278" s="5"/>
    </row>
    <row r="279" spans="1:37" x14ac:dyDescent="0.2">
      <c r="A279" s="162" t="s">
        <v>1</v>
      </c>
      <c r="B279" s="226"/>
      <c r="C279" s="226"/>
      <c r="D279" s="226"/>
      <c r="J279" s="226"/>
      <c r="K279" s="226"/>
      <c r="Q279" s="226"/>
      <c r="R279" s="226"/>
      <c r="X279" s="226"/>
      <c r="Y279" s="226"/>
      <c r="AE279" s="226"/>
      <c r="AF279" s="226"/>
      <c r="AG279" s="164">
        <f t="shared" si="77"/>
        <v>0</v>
      </c>
      <c r="AH279" s="165">
        <f t="shared" si="60"/>
        <v>0</v>
      </c>
      <c r="AI279" s="167">
        <f t="shared" ref="AI279:AI286" si="78">SUM(B279:AF279)</f>
        <v>0</v>
      </c>
      <c r="AJ279" s="5"/>
    </row>
    <row r="280" spans="1:37" x14ac:dyDescent="0.2">
      <c r="A280" s="162" t="s">
        <v>2</v>
      </c>
      <c r="B280" s="226"/>
      <c r="C280" s="226"/>
      <c r="D280" s="226"/>
      <c r="J280" s="226"/>
      <c r="K280" s="226"/>
      <c r="Q280" s="226"/>
      <c r="R280" s="226"/>
      <c r="X280" s="226"/>
      <c r="Y280" s="226"/>
      <c r="AE280" s="226"/>
      <c r="AF280" s="226"/>
      <c r="AG280" s="164">
        <f t="shared" si="65"/>
        <v>0</v>
      </c>
      <c r="AH280" s="165">
        <f t="shared" si="60"/>
        <v>0</v>
      </c>
      <c r="AI280" s="167">
        <f t="shared" si="78"/>
        <v>0</v>
      </c>
      <c r="AJ280" s="5"/>
    </row>
    <row r="281" spans="1:37" x14ac:dyDescent="0.2">
      <c r="A281" s="162" t="s">
        <v>3</v>
      </c>
      <c r="B281" s="226"/>
      <c r="C281" s="226"/>
      <c r="D281" s="226"/>
      <c r="J281" s="226"/>
      <c r="K281" s="226"/>
      <c r="Q281" s="226"/>
      <c r="R281" s="226"/>
      <c r="X281" s="226"/>
      <c r="Y281" s="226"/>
      <c r="AE281" s="226"/>
      <c r="AF281" s="226"/>
      <c r="AG281" s="164">
        <f t="shared" si="65"/>
        <v>0</v>
      </c>
      <c r="AH281" s="165">
        <f t="shared" si="60"/>
        <v>0</v>
      </c>
      <c r="AI281" s="167">
        <f t="shared" si="78"/>
        <v>0</v>
      </c>
      <c r="AJ281" s="5"/>
    </row>
    <row r="282" spans="1:37" x14ac:dyDescent="0.2">
      <c r="A282" s="162" t="s">
        <v>4</v>
      </c>
      <c r="B282" s="226"/>
      <c r="C282" s="226"/>
      <c r="D282" s="226"/>
      <c r="J282" s="226"/>
      <c r="K282" s="226"/>
      <c r="Q282" s="226"/>
      <c r="R282" s="226"/>
      <c r="X282" s="226"/>
      <c r="Y282" s="226"/>
      <c r="AE282" s="226"/>
      <c r="AF282" s="226"/>
      <c r="AG282" s="164">
        <f t="shared" si="65"/>
        <v>0</v>
      </c>
      <c r="AH282" s="165">
        <f t="shared" si="60"/>
        <v>0</v>
      </c>
      <c r="AI282" s="167">
        <f t="shared" si="78"/>
        <v>0</v>
      </c>
      <c r="AJ282" s="5"/>
    </row>
    <row r="283" spans="1:37" x14ac:dyDescent="0.2">
      <c r="A283" s="162" t="s">
        <v>5</v>
      </c>
      <c r="B283" s="226"/>
      <c r="C283" s="226"/>
      <c r="D283" s="226"/>
      <c r="J283" s="226"/>
      <c r="K283" s="226"/>
      <c r="Q283" s="226"/>
      <c r="R283" s="226"/>
      <c r="X283" s="226"/>
      <c r="Y283" s="226"/>
      <c r="AE283" s="226"/>
      <c r="AF283" s="226"/>
      <c r="AG283" s="164">
        <f t="shared" si="65"/>
        <v>0</v>
      </c>
      <c r="AH283" s="165">
        <f t="shared" si="60"/>
        <v>0</v>
      </c>
      <c r="AI283" s="167">
        <f t="shared" si="78"/>
        <v>0</v>
      </c>
      <c r="AJ283" s="5"/>
    </row>
    <row r="284" spans="1:37" x14ac:dyDescent="0.2">
      <c r="A284" s="162" t="s">
        <v>6</v>
      </c>
      <c r="B284" s="226"/>
      <c r="C284" s="226"/>
      <c r="D284" s="226"/>
      <c r="J284" s="226"/>
      <c r="K284" s="226"/>
      <c r="Q284" s="226"/>
      <c r="R284" s="226"/>
      <c r="X284" s="226"/>
      <c r="Y284" s="226"/>
      <c r="AE284" s="226"/>
      <c r="AF284" s="226"/>
      <c r="AG284" s="164">
        <f t="shared" si="65"/>
        <v>0</v>
      </c>
      <c r="AH284" s="165">
        <f t="shared" ref="AH284:AH354" si="79">COUNTIF(B284:AF284,"u")</f>
        <v>0</v>
      </c>
      <c r="AI284" s="167">
        <f t="shared" si="78"/>
        <v>0</v>
      </c>
      <c r="AJ284" s="5"/>
    </row>
    <row r="285" spans="1:37" x14ac:dyDescent="0.2">
      <c r="A285" s="162" t="s">
        <v>7</v>
      </c>
      <c r="B285" s="226"/>
      <c r="C285" s="226"/>
      <c r="D285" s="226"/>
      <c r="J285" s="226"/>
      <c r="K285" s="226"/>
      <c r="Q285" s="226"/>
      <c r="R285" s="226"/>
      <c r="X285" s="226"/>
      <c r="Y285" s="226"/>
      <c r="AE285" s="226"/>
      <c r="AF285" s="226"/>
      <c r="AG285" s="164">
        <f t="shared" si="65"/>
        <v>0</v>
      </c>
      <c r="AH285" s="165">
        <f t="shared" si="79"/>
        <v>0</v>
      </c>
      <c r="AI285" s="167">
        <f t="shared" si="78"/>
        <v>0</v>
      </c>
      <c r="AJ285" s="5"/>
    </row>
    <row r="286" spans="1:37" s="17" customFormat="1" x14ac:dyDescent="0.2">
      <c r="A286" s="163" t="s">
        <v>8</v>
      </c>
      <c r="B286" s="228"/>
      <c r="C286" s="228"/>
      <c r="D286" s="228"/>
      <c r="E286" s="21"/>
      <c r="F286" s="21"/>
      <c r="G286" s="21"/>
      <c r="H286" s="21"/>
      <c r="I286" s="21"/>
      <c r="J286" s="228"/>
      <c r="K286" s="228"/>
      <c r="L286" s="21"/>
      <c r="M286" s="21"/>
      <c r="N286" s="21"/>
      <c r="O286" s="21"/>
      <c r="P286" s="21"/>
      <c r="Q286" s="228"/>
      <c r="R286" s="228"/>
      <c r="S286" s="21"/>
      <c r="T286" s="21"/>
      <c r="U286" s="21"/>
      <c r="V286" s="21"/>
      <c r="W286" s="21"/>
      <c r="X286" s="228"/>
      <c r="Y286" s="228"/>
      <c r="Z286" s="21"/>
      <c r="AA286" s="21"/>
      <c r="AB286" s="21"/>
      <c r="AC286" s="21"/>
      <c r="AD286" s="21"/>
      <c r="AE286" s="228"/>
      <c r="AF286" s="228"/>
      <c r="AG286" s="168">
        <f t="shared" si="65"/>
        <v>0</v>
      </c>
      <c r="AH286" s="169">
        <f t="shared" si="79"/>
        <v>0</v>
      </c>
      <c r="AI286" s="169">
        <f t="shared" si="78"/>
        <v>0</v>
      </c>
      <c r="AJ286" s="18"/>
      <c r="AK286" s="15"/>
    </row>
    <row r="287" spans="1:37" s="35" customFormat="1" ht="13.5" thickBot="1" x14ac:dyDescent="0.25">
      <c r="A287" s="137"/>
      <c r="B287" s="229"/>
      <c r="C287" s="229"/>
      <c r="D287" s="229"/>
      <c r="E287" s="32"/>
      <c r="F287" s="32"/>
      <c r="G287" s="32"/>
      <c r="H287" s="32"/>
      <c r="I287" s="32"/>
      <c r="J287" s="229"/>
      <c r="K287" s="229"/>
      <c r="L287" s="32"/>
      <c r="M287" s="32"/>
      <c r="N287" s="32"/>
      <c r="O287" s="32"/>
      <c r="P287" s="32"/>
      <c r="Q287" s="229"/>
      <c r="R287" s="229"/>
      <c r="S287" s="32"/>
      <c r="T287" s="32"/>
      <c r="U287" s="32"/>
      <c r="V287" s="32"/>
      <c r="W287" s="32"/>
      <c r="X287" s="229"/>
      <c r="Y287" s="229"/>
      <c r="Z287" s="32"/>
      <c r="AA287" s="32"/>
      <c r="AB287" s="32"/>
      <c r="AC287" s="32"/>
      <c r="AD287" s="32"/>
      <c r="AE287" s="229"/>
      <c r="AF287" s="229"/>
      <c r="AG287" s="138">
        <f t="shared" ref="AG287" si="80">SUM(AG278:AG286)</f>
        <v>0</v>
      </c>
      <c r="AH287" s="139">
        <f>SUM(AH278:AH286)</f>
        <v>0</v>
      </c>
      <c r="AI287" s="139">
        <f>SUM(AI278:AI286)</f>
        <v>0</v>
      </c>
      <c r="AJ287" s="40" t="e">
        <f>AG287/(AG287+AH287)</f>
        <v>#DIV/0!</v>
      </c>
      <c r="AK287" s="33"/>
    </row>
    <row r="288" spans="1:37" s="141" customFormat="1" x14ac:dyDescent="0.2">
      <c r="A288" s="170" t="str">
        <f>IF(Schülernamen!$A$28="","",Schülernamen!$A$28)</f>
        <v>Schüler27</v>
      </c>
      <c r="B288" s="224"/>
      <c r="C288" s="224"/>
      <c r="D288" s="224"/>
      <c r="E288" s="232"/>
      <c r="F288" s="232"/>
      <c r="G288" s="232"/>
      <c r="H288" s="232"/>
      <c r="I288" s="232"/>
      <c r="J288" s="224"/>
      <c r="K288" s="224"/>
      <c r="L288" s="232"/>
      <c r="M288" s="232"/>
      <c r="N288" s="232"/>
      <c r="O288" s="232"/>
      <c r="P288" s="232"/>
      <c r="Q288" s="224"/>
      <c r="R288" s="224"/>
      <c r="S288" s="232"/>
      <c r="T288" s="232"/>
      <c r="U288" s="232"/>
      <c r="V288" s="232"/>
      <c r="W288" s="232"/>
      <c r="X288" s="224"/>
      <c r="Y288" s="224"/>
      <c r="Z288" s="232"/>
      <c r="AA288" s="232"/>
      <c r="AB288" s="232"/>
      <c r="AC288" s="232"/>
      <c r="AD288" s="232"/>
      <c r="AE288" s="224"/>
      <c r="AF288" s="224"/>
      <c r="AG288" s="172">
        <f t="shared" ref="AG288:AG341" si="81">COUNTIF(B288:AF288,"e")+AH288</f>
        <v>0</v>
      </c>
      <c r="AH288" s="173">
        <f t="shared" si="79"/>
        <v>0</v>
      </c>
      <c r="AI288" s="173">
        <f>COUNT(B289:AF297)</f>
        <v>0</v>
      </c>
      <c r="AJ288" s="174" t="e">
        <f>AG288/(AG288+AH288)</f>
        <v>#DIV/0!</v>
      </c>
      <c r="AK288" s="175"/>
    </row>
    <row r="289" spans="1:37" x14ac:dyDescent="0.2">
      <c r="A289" s="151" t="s">
        <v>9</v>
      </c>
      <c r="B289" s="226"/>
      <c r="C289" s="226"/>
      <c r="D289" s="226"/>
      <c r="J289" s="226"/>
      <c r="K289" s="226"/>
      <c r="Q289" s="226"/>
      <c r="R289" s="226"/>
      <c r="X289" s="226"/>
      <c r="Y289" s="226"/>
      <c r="AE289" s="226"/>
      <c r="AF289" s="226"/>
      <c r="AG289" s="154">
        <f t="shared" si="81"/>
        <v>0</v>
      </c>
      <c r="AH289" s="155">
        <f t="shared" si="79"/>
        <v>0</v>
      </c>
      <c r="AI289" s="156">
        <f>SUM(B289:AF289)</f>
        <v>0</v>
      </c>
      <c r="AJ289" s="3"/>
    </row>
    <row r="290" spans="1:37" x14ac:dyDescent="0.2">
      <c r="A290" s="151" t="s">
        <v>1</v>
      </c>
      <c r="B290" s="226"/>
      <c r="C290" s="226"/>
      <c r="D290" s="226"/>
      <c r="J290" s="226"/>
      <c r="K290" s="226"/>
      <c r="Q290" s="226"/>
      <c r="R290" s="226"/>
      <c r="X290" s="226"/>
      <c r="Y290" s="226"/>
      <c r="AE290" s="226"/>
      <c r="AF290" s="226"/>
      <c r="AG290" s="154">
        <f t="shared" si="81"/>
        <v>0</v>
      </c>
      <c r="AH290" s="155">
        <f t="shared" si="79"/>
        <v>0</v>
      </c>
      <c r="AI290" s="157">
        <f t="shared" ref="AI290:AI297" si="82">SUM(B290:AF290)</f>
        <v>0</v>
      </c>
      <c r="AJ290" s="3"/>
    </row>
    <row r="291" spans="1:37" x14ac:dyDescent="0.2">
      <c r="A291" s="151" t="s">
        <v>2</v>
      </c>
      <c r="B291" s="226"/>
      <c r="C291" s="226"/>
      <c r="D291" s="226"/>
      <c r="J291" s="226"/>
      <c r="K291" s="226"/>
      <c r="Q291" s="226"/>
      <c r="R291" s="226"/>
      <c r="X291" s="226"/>
      <c r="Y291" s="226"/>
      <c r="AE291" s="226"/>
      <c r="AF291" s="226"/>
      <c r="AG291" s="154">
        <f t="shared" si="81"/>
        <v>0</v>
      </c>
      <c r="AH291" s="155">
        <f t="shared" si="79"/>
        <v>0</v>
      </c>
      <c r="AI291" s="157">
        <f t="shared" si="82"/>
        <v>0</v>
      </c>
      <c r="AJ291" s="3"/>
    </row>
    <row r="292" spans="1:37" x14ac:dyDescent="0.2">
      <c r="A292" s="151" t="s">
        <v>3</v>
      </c>
      <c r="B292" s="226"/>
      <c r="C292" s="226"/>
      <c r="D292" s="226"/>
      <c r="J292" s="226"/>
      <c r="K292" s="226"/>
      <c r="Q292" s="226"/>
      <c r="R292" s="226"/>
      <c r="X292" s="226"/>
      <c r="Y292" s="226"/>
      <c r="AE292" s="226"/>
      <c r="AF292" s="226"/>
      <c r="AG292" s="154">
        <f t="shared" si="81"/>
        <v>0</v>
      </c>
      <c r="AH292" s="155">
        <f t="shared" si="79"/>
        <v>0</v>
      </c>
      <c r="AI292" s="157">
        <f t="shared" si="82"/>
        <v>0</v>
      </c>
      <c r="AJ292" s="3"/>
    </row>
    <row r="293" spans="1:37" x14ac:dyDescent="0.2">
      <c r="A293" s="151" t="s">
        <v>4</v>
      </c>
      <c r="B293" s="226"/>
      <c r="C293" s="226"/>
      <c r="D293" s="226"/>
      <c r="J293" s="226"/>
      <c r="K293" s="226"/>
      <c r="Q293" s="226"/>
      <c r="R293" s="226"/>
      <c r="X293" s="226"/>
      <c r="Y293" s="226"/>
      <c r="AE293" s="226"/>
      <c r="AF293" s="226"/>
      <c r="AG293" s="154">
        <f t="shared" si="81"/>
        <v>0</v>
      </c>
      <c r="AH293" s="155">
        <f t="shared" si="79"/>
        <v>0</v>
      </c>
      <c r="AI293" s="157">
        <f t="shared" si="82"/>
        <v>0</v>
      </c>
      <c r="AJ293" s="3"/>
    </row>
    <row r="294" spans="1:37" x14ac:dyDescent="0.2">
      <c r="A294" s="151" t="s">
        <v>5</v>
      </c>
      <c r="B294" s="226"/>
      <c r="C294" s="226"/>
      <c r="D294" s="226"/>
      <c r="J294" s="226"/>
      <c r="K294" s="226"/>
      <c r="Q294" s="226"/>
      <c r="R294" s="226"/>
      <c r="X294" s="226"/>
      <c r="Y294" s="226"/>
      <c r="AE294" s="226"/>
      <c r="AF294" s="226"/>
      <c r="AG294" s="154">
        <f t="shared" si="81"/>
        <v>0</v>
      </c>
      <c r="AH294" s="155">
        <f t="shared" si="79"/>
        <v>0</v>
      </c>
      <c r="AI294" s="157">
        <f t="shared" si="82"/>
        <v>0</v>
      </c>
      <c r="AJ294" s="3"/>
    </row>
    <row r="295" spans="1:37" x14ac:dyDescent="0.2">
      <c r="A295" s="151" t="s">
        <v>6</v>
      </c>
      <c r="B295" s="226"/>
      <c r="C295" s="226"/>
      <c r="D295" s="226"/>
      <c r="J295" s="226"/>
      <c r="K295" s="226"/>
      <c r="Q295" s="226"/>
      <c r="R295" s="226"/>
      <c r="X295" s="226"/>
      <c r="Y295" s="226"/>
      <c r="AE295" s="226"/>
      <c r="AF295" s="226"/>
      <c r="AG295" s="154">
        <f t="shared" si="81"/>
        <v>0</v>
      </c>
      <c r="AH295" s="155">
        <f t="shared" si="79"/>
        <v>0</v>
      </c>
      <c r="AI295" s="157">
        <f t="shared" si="82"/>
        <v>0</v>
      </c>
      <c r="AJ295" s="3"/>
    </row>
    <row r="296" spans="1:37" x14ac:dyDescent="0.2">
      <c r="A296" s="151" t="s">
        <v>7</v>
      </c>
      <c r="B296" s="226"/>
      <c r="C296" s="226"/>
      <c r="D296" s="226"/>
      <c r="J296" s="226"/>
      <c r="K296" s="226"/>
      <c r="Q296" s="226"/>
      <c r="R296" s="226"/>
      <c r="X296" s="226"/>
      <c r="Y296" s="226"/>
      <c r="AE296" s="226"/>
      <c r="AF296" s="226"/>
      <c r="AG296" s="154">
        <f t="shared" si="81"/>
        <v>0</v>
      </c>
      <c r="AH296" s="155">
        <f t="shared" si="79"/>
        <v>0</v>
      </c>
      <c r="AI296" s="157">
        <f t="shared" si="82"/>
        <v>0</v>
      </c>
      <c r="AJ296" s="3"/>
    </row>
    <row r="297" spans="1:37" s="17" customFormat="1" x14ac:dyDescent="0.2">
      <c r="A297" s="152" t="s">
        <v>8</v>
      </c>
      <c r="B297" s="228"/>
      <c r="C297" s="228"/>
      <c r="D297" s="228"/>
      <c r="E297" s="21"/>
      <c r="F297" s="21"/>
      <c r="G297" s="21"/>
      <c r="H297" s="21"/>
      <c r="I297" s="21"/>
      <c r="J297" s="228"/>
      <c r="K297" s="228"/>
      <c r="L297" s="21"/>
      <c r="M297" s="21"/>
      <c r="N297" s="21"/>
      <c r="O297" s="21"/>
      <c r="P297" s="21"/>
      <c r="Q297" s="228"/>
      <c r="R297" s="228"/>
      <c r="S297" s="21"/>
      <c r="T297" s="21"/>
      <c r="U297" s="21"/>
      <c r="V297" s="21"/>
      <c r="W297" s="21"/>
      <c r="X297" s="228"/>
      <c r="Y297" s="228"/>
      <c r="Z297" s="21"/>
      <c r="AA297" s="21"/>
      <c r="AB297" s="21"/>
      <c r="AC297" s="21"/>
      <c r="AD297" s="21"/>
      <c r="AE297" s="228"/>
      <c r="AF297" s="228"/>
      <c r="AG297" s="158">
        <f t="shared" si="81"/>
        <v>0</v>
      </c>
      <c r="AH297" s="159">
        <f t="shared" si="79"/>
        <v>0</v>
      </c>
      <c r="AI297" s="159">
        <f t="shared" si="82"/>
        <v>0</v>
      </c>
      <c r="AJ297" s="14"/>
      <c r="AK297" s="15"/>
    </row>
    <row r="298" spans="1:37" s="140" customFormat="1" ht="13.5" thickBot="1" x14ac:dyDescent="0.25">
      <c r="A298" s="153"/>
      <c r="B298" s="229"/>
      <c r="C298" s="229"/>
      <c r="D298" s="229"/>
      <c r="E298" s="32"/>
      <c r="F298" s="32"/>
      <c r="G298" s="32"/>
      <c r="H298" s="32"/>
      <c r="I298" s="32"/>
      <c r="J298" s="229"/>
      <c r="K298" s="229"/>
      <c r="L298" s="32"/>
      <c r="M298" s="32"/>
      <c r="N298" s="32"/>
      <c r="O298" s="32"/>
      <c r="P298" s="32"/>
      <c r="Q298" s="229"/>
      <c r="R298" s="229"/>
      <c r="S298" s="32"/>
      <c r="T298" s="32"/>
      <c r="U298" s="32"/>
      <c r="V298" s="32"/>
      <c r="W298" s="32"/>
      <c r="X298" s="229"/>
      <c r="Y298" s="229"/>
      <c r="Z298" s="32"/>
      <c r="AA298" s="32"/>
      <c r="AB298" s="32"/>
      <c r="AC298" s="32"/>
      <c r="AD298" s="32"/>
      <c r="AE298" s="229"/>
      <c r="AF298" s="229"/>
      <c r="AG298" s="160">
        <f t="shared" ref="AG298" si="83">SUM(AG289:AG297)</f>
        <v>0</v>
      </c>
      <c r="AH298" s="161">
        <f>SUM(AH289:AH297)</f>
        <v>0</v>
      </c>
      <c r="AI298" s="161">
        <f>SUM(AI289:AI297)</f>
        <v>0</v>
      </c>
      <c r="AJ298" s="40" t="e">
        <f>AG298/(AG298+AH298)</f>
        <v>#DIV/0!</v>
      </c>
      <c r="AK298" s="178"/>
    </row>
    <row r="299" spans="1:37" s="31" customFormat="1" x14ac:dyDescent="0.2">
      <c r="A299" s="129" t="str">
        <f>IF(Schülernamen!$A$29="","",Schülernamen!$A$29)</f>
        <v>Schüler28</v>
      </c>
      <c r="B299" s="224"/>
      <c r="C299" s="224"/>
      <c r="D299" s="224"/>
      <c r="E299" s="232"/>
      <c r="F299" s="232"/>
      <c r="G299" s="232"/>
      <c r="H299" s="232"/>
      <c r="I299" s="232"/>
      <c r="J299" s="224"/>
      <c r="K299" s="224"/>
      <c r="L299" s="232"/>
      <c r="M299" s="232"/>
      <c r="N299" s="232"/>
      <c r="O299" s="232"/>
      <c r="P299" s="232"/>
      <c r="Q299" s="224"/>
      <c r="R299" s="224"/>
      <c r="S299" s="232"/>
      <c r="T299" s="232"/>
      <c r="U299" s="232"/>
      <c r="V299" s="232"/>
      <c r="W299" s="232"/>
      <c r="X299" s="224"/>
      <c r="Y299" s="224"/>
      <c r="Z299" s="232"/>
      <c r="AA299" s="232"/>
      <c r="AB299" s="232"/>
      <c r="AC299" s="232"/>
      <c r="AD299" s="232"/>
      <c r="AE299" s="224"/>
      <c r="AF299" s="224"/>
      <c r="AG299" s="131">
        <f t="shared" ref="AG299:AG352" si="84">COUNTIF(B299:AF299,"e")+AH299</f>
        <v>0</v>
      </c>
      <c r="AH299" s="132">
        <f t="shared" si="79"/>
        <v>0</v>
      </c>
      <c r="AI299" s="132">
        <f>COUNT(B300:AF308)</f>
        <v>0</v>
      </c>
      <c r="AJ299" s="133" t="e">
        <f>AG299/(AG299+AH299)</f>
        <v>#DIV/0!</v>
      </c>
      <c r="AK299" s="134"/>
    </row>
    <row r="300" spans="1:37" x14ac:dyDescent="0.2">
      <c r="A300" s="162" t="s">
        <v>9</v>
      </c>
      <c r="B300" s="226"/>
      <c r="C300" s="226"/>
      <c r="D300" s="226"/>
      <c r="J300" s="226"/>
      <c r="K300" s="226"/>
      <c r="Q300" s="226"/>
      <c r="R300" s="226"/>
      <c r="X300" s="226"/>
      <c r="Y300" s="226"/>
      <c r="AE300" s="226"/>
      <c r="AF300" s="226"/>
      <c r="AG300" s="164">
        <f t="shared" si="84"/>
        <v>0</v>
      </c>
      <c r="AH300" s="165">
        <f t="shared" si="79"/>
        <v>0</v>
      </c>
      <c r="AI300" s="166">
        <f>SUM(B300:AF300)</f>
        <v>0</v>
      </c>
      <c r="AJ300" s="5"/>
    </row>
    <row r="301" spans="1:37" x14ac:dyDescent="0.2">
      <c r="A301" s="162" t="s">
        <v>1</v>
      </c>
      <c r="B301" s="226"/>
      <c r="C301" s="226"/>
      <c r="D301" s="226"/>
      <c r="J301" s="226"/>
      <c r="K301" s="226"/>
      <c r="Q301" s="226"/>
      <c r="R301" s="226"/>
      <c r="X301" s="226"/>
      <c r="Y301" s="226"/>
      <c r="AE301" s="226"/>
      <c r="AF301" s="226"/>
      <c r="AG301" s="164">
        <f t="shared" si="84"/>
        <v>0</v>
      </c>
      <c r="AH301" s="165">
        <f t="shared" si="79"/>
        <v>0</v>
      </c>
      <c r="AI301" s="167">
        <f t="shared" ref="AI301:AI308" si="85">SUM(B301:AF301)</f>
        <v>0</v>
      </c>
      <c r="AJ301" s="5"/>
    </row>
    <row r="302" spans="1:37" x14ac:dyDescent="0.2">
      <c r="A302" s="162" t="s">
        <v>2</v>
      </c>
      <c r="B302" s="226"/>
      <c r="C302" s="226"/>
      <c r="D302" s="226"/>
      <c r="J302" s="226"/>
      <c r="K302" s="226"/>
      <c r="Q302" s="226"/>
      <c r="R302" s="226"/>
      <c r="X302" s="226"/>
      <c r="Y302" s="226"/>
      <c r="AE302" s="226"/>
      <c r="AF302" s="226"/>
      <c r="AG302" s="164">
        <f t="shared" si="84"/>
        <v>0</v>
      </c>
      <c r="AH302" s="165">
        <f t="shared" si="79"/>
        <v>0</v>
      </c>
      <c r="AI302" s="167">
        <f t="shared" si="85"/>
        <v>0</v>
      </c>
      <c r="AJ302" s="5"/>
    </row>
    <row r="303" spans="1:37" x14ac:dyDescent="0.2">
      <c r="A303" s="162" t="s">
        <v>3</v>
      </c>
      <c r="B303" s="226"/>
      <c r="C303" s="226"/>
      <c r="D303" s="226"/>
      <c r="J303" s="226"/>
      <c r="K303" s="226"/>
      <c r="Q303" s="226"/>
      <c r="R303" s="226"/>
      <c r="X303" s="226"/>
      <c r="Y303" s="226"/>
      <c r="AE303" s="226"/>
      <c r="AF303" s="226"/>
      <c r="AG303" s="164">
        <f t="shared" si="84"/>
        <v>0</v>
      </c>
      <c r="AH303" s="165">
        <f t="shared" si="79"/>
        <v>0</v>
      </c>
      <c r="AI303" s="167">
        <f t="shared" si="85"/>
        <v>0</v>
      </c>
      <c r="AJ303" s="5"/>
    </row>
    <row r="304" spans="1:37" x14ac:dyDescent="0.2">
      <c r="A304" s="162" t="s">
        <v>4</v>
      </c>
      <c r="B304" s="226"/>
      <c r="C304" s="226"/>
      <c r="D304" s="226"/>
      <c r="J304" s="226"/>
      <c r="K304" s="226"/>
      <c r="Q304" s="226"/>
      <c r="R304" s="226"/>
      <c r="X304" s="226"/>
      <c r="Y304" s="226"/>
      <c r="AE304" s="226"/>
      <c r="AF304" s="226"/>
      <c r="AG304" s="164">
        <f t="shared" si="84"/>
        <v>0</v>
      </c>
      <c r="AH304" s="165">
        <f t="shared" si="79"/>
        <v>0</v>
      </c>
      <c r="AI304" s="167">
        <f t="shared" si="85"/>
        <v>0</v>
      </c>
      <c r="AJ304" s="5"/>
    </row>
    <row r="305" spans="1:37" x14ac:dyDescent="0.2">
      <c r="A305" s="162" t="s">
        <v>5</v>
      </c>
      <c r="B305" s="226"/>
      <c r="C305" s="226"/>
      <c r="D305" s="226"/>
      <c r="J305" s="226"/>
      <c r="K305" s="226"/>
      <c r="Q305" s="226"/>
      <c r="R305" s="226"/>
      <c r="X305" s="226"/>
      <c r="Y305" s="226"/>
      <c r="AE305" s="226"/>
      <c r="AF305" s="226"/>
      <c r="AG305" s="164">
        <f t="shared" si="84"/>
        <v>0</v>
      </c>
      <c r="AH305" s="165">
        <f t="shared" si="79"/>
        <v>0</v>
      </c>
      <c r="AI305" s="167">
        <f t="shared" si="85"/>
        <v>0</v>
      </c>
      <c r="AJ305" s="5"/>
    </row>
    <row r="306" spans="1:37" x14ac:dyDescent="0.2">
      <c r="A306" s="162" t="s">
        <v>6</v>
      </c>
      <c r="B306" s="226"/>
      <c r="C306" s="226"/>
      <c r="D306" s="226"/>
      <c r="J306" s="226"/>
      <c r="K306" s="226"/>
      <c r="Q306" s="226"/>
      <c r="R306" s="226"/>
      <c r="X306" s="226"/>
      <c r="Y306" s="226"/>
      <c r="AE306" s="226"/>
      <c r="AF306" s="226"/>
      <c r="AG306" s="164">
        <f t="shared" si="84"/>
        <v>0</v>
      </c>
      <c r="AH306" s="165">
        <f t="shared" si="79"/>
        <v>0</v>
      </c>
      <c r="AI306" s="167">
        <f t="shared" si="85"/>
        <v>0</v>
      </c>
      <c r="AJ306" s="5"/>
    </row>
    <row r="307" spans="1:37" x14ac:dyDescent="0.2">
      <c r="A307" s="162" t="s">
        <v>7</v>
      </c>
      <c r="B307" s="226"/>
      <c r="C307" s="226"/>
      <c r="D307" s="226"/>
      <c r="J307" s="226"/>
      <c r="K307" s="226"/>
      <c r="Q307" s="226"/>
      <c r="R307" s="226"/>
      <c r="X307" s="226"/>
      <c r="Y307" s="226"/>
      <c r="AE307" s="226"/>
      <c r="AF307" s="226"/>
      <c r="AG307" s="164">
        <f t="shared" si="84"/>
        <v>0</v>
      </c>
      <c r="AH307" s="165">
        <f t="shared" si="79"/>
        <v>0</v>
      </c>
      <c r="AI307" s="167">
        <f t="shared" si="85"/>
        <v>0</v>
      </c>
      <c r="AJ307" s="5"/>
    </row>
    <row r="308" spans="1:37" s="17" customFormat="1" x14ac:dyDescent="0.2">
      <c r="A308" s="163" t="s">
        <v>8</v>
      </c>
      <c r="B308" s="228"/>
      <c r="C308" s="228"/>
      <c r="D308" s="228"/>
      <c r="E308" s="21"/>
      <c r="F308" s="21"/>
      <c r="G308" s="21"/>
      <c r="H308" s="21"/>
      <c r="I308" s="21"/>
      <c r="J308" s="228"/>
      <c r="K308" s="228"/>
      <c r="L308" s="21"/>
      <c r="M308" s="21"/>
      <c r="N308" s="21"/>
      <c r="O308" s="21"/>
      <c r="P308" s="21"/>
      <c r="Q308" s="228"/>
      <c r="R308" s="228"/>
      <c r="S308" s="21"/>
      <c r="T308" s="21"/>
      <c r="U308" s="21"/>
      <c r="V308" s="21"/>
      <c r="W308" s="21"/>
      <c r="X308" s="228"/>
      <c r="Y308" s="228"/>
      <c r="Z308" s="21"/>
      <c r="AA308" s="21"/>
      <c r="AB308" s="21"/>
      <c r="AC308" s="21"/>
      <c r="AD308" s="21"/>
      <c r="AE308" s="228"/>
      <c r="AF308" s="228"/>
      <c r="AG308" s="168">
        <f t="shared" si="84"/>
        <v>0</v>
      </c>
      <c r="AH308" s="169">
        <f t="shared" si="79"/>
        <v>0</v>
      </c>
      <c r="AI308" s="169">
        <f t="shared" si="85"/>
        <v>0</v>
      </c>
      <c r="AJ308" s="18"/>
      <c r="AK308" s="15"/>
    </row>
    <row r="309" spans="1:37" s="35" customFormat="1" ht="13.5" thickBot="1" x14ac:dyDescent="0.25">
      <c r="A309" s="137"/>
      <c r="B309" s="229"/>
      <c r="C309" s="229"/>
      <c r="D309" s="229"/>
      <c r="E309" s="32"/>
      <c r="F309" s="32"/>
      <c r="G309" s="32"/>
      <c r="H309" s="32"/>
      <c r="I309" s="32"/>
      <c r="J309" s="229"/>
      <c r="K309" s="229"/>
      <c r="L309" s="32"/>
      <c r="M309" s="32"/>
      <c r="N309" s="32"/>
      <c r="O309" s="32"/>
      <c r="P309" s="32"/>
      <c r="Q309" s="229"/>
      <c r="R309" s="229"/>
      <c r="S309" s="32"/>
      <c r="T309" s="32"/>
      <c r="U309" s="32"/>
      <c r="V309" s="32"/>
      <c r="W309" s="32"/>
      <c r="X309" s="229"/>
      <c r="Y309" s="229"/>
      <c r="Z309" s="32"/>
      <c r="AA309" s="32"/>
      <c r="AB309" s="32"/>
      <c r="AC309" s="32"/>
      <c r="AD309" s="32"/>
      <c r="AE309" s="229"/>
      <c r="AF309" s="229"/>
      <c r="AG309" s="138">
        <f t="shared" ref="AG309" si="86">SUM(AG300:AG308)</f>
        <v>0</v>
      </c>
      <c r="AH309" s="139">
        <f>SUM(AH300:AH308)</f>
        <v>0</v>
      </c>
      <c r="AI309" s="139">
        <f>SUM(AI300:AI308)</f>
        <v>0</v>
      </c>
      <c r="AJ309" s="40" t="e">
        <f>AG309/(AG309+AH309)</f>
        <v>#DIV/0!</v>
      </c>
      <c r="AK309" s="33"/>
    </row>
    <row r="310" spans="1:37" s="141" customFormat="1" x14ac:dyDescent="0.2">
      <c r="A310" s="170" t="str">
        <f>IF(Schülernamen!$A$30="","",Schülernamen!$A$30)</f>
        <v>Schüler29</v>
      </c>
      <c r="B310" s="224"/>
      <c r="C310" s="224"/>
      <c r="D310" s="224"/>
      <c r="E310" s="232"/>
      <c r="F310" s="232"/>
      <c r="G310" s="232"/>
      <c r="H310" s="232"/>
      <c r="I310" s="232"/>
      <c r="J310" s="224"/>
      <c r="K310" s="224"/>
      <c r="L310" s="232"/>
      <c r="M310" s="232"/>
      <c r="N310" s="232"/>
      <c r="O310" s="232"/>
      <c r="P310" s="232"/>
      <c r="Q310" s="224"/>
      <c r="R310" s="224"/>
      <c r="S310" s="232"/>
      <c r="T310" s="232"/>
      <c r="U310" s="232"/>
      <c r="V310" s="232"/>
      <c r="W310" s="232"/>
      <c r="X310" s="224"/>
      <c r="Y310" s="224"/>
      <c r="Z310" s="232"/>
      <c r="AA310" s="232"/>
      <c r="AB310" s="232"/>
      <c r="AC310" s="232"/>
      <c r="AD310" s="232"/>
      <c r="AE310" s="224"/>
      <c r="AF310" s="224"/>
      <c r="AG310" s="172">
        <f t="shared" ref="AG310:AG312" si="87">COUNTIF(B310:AF310,"e")+AH310</f>
        <v>0</v>
      </c>
      <c r="AH310" s="173">
        <f t="shared" si="79"/>
        <v>0</v>
      </c>
      <c r="AI310" s="173">
        <f>COUNT(B311:AF319)</f>
        <v>0</v>
      </c>
      <c r="AJ310" s="174" t="e">
        <f>AG310/(AG310+AH310)</f>
        <v>#DIV/0!</v>
      </c>
      <c r="AK310" s="175"/>
    </row>
    <row r="311" spans="1:37" x14ac:dyDescent="0.2">
      <c r="A311" s="151" t="s">
        <v>9</v>
      </c>
      <c r="B311" s="226"/>
      <c r="C311" s="226"/>
      <c r="D311" s="226"/>
      <c r="J311" s="226"/>
      <c r="K311" s="226"/>
      <c r="Q311" s="226"/>
      <c r="R311" s="226"/>
      <c r="X311" s="226"/>
      <c r="Y311" s="226"/>
      <c r="AE311" s="226"/>
      <c r="AF311" s="226"/>
      <c r="AG311" s="154">
        <f t="shared" si="87"/>
        <v>0</v>
      </c>
      <c r="AH311" s="155">
        <f t="shared" si="79"/>
        <v>0</v>
      </c>
      <c r="AI311" s="156">
        <f>SUM(B311:AF311)</f>
        <v>0</v>
      </c>
      <c r="AJ311" s="3"/>
    </row>
    <row r="312" spans="1:37" x14ac:dyDescent="0.2">
      <c r="A312" s="151" t="s">
        <v>1</v>
      </c>
      <c r="B312" s="226"/>
      <c r="C312" s="226"/>
      <c r="D312" s="226"/>
      <c r="J312" s="226"/>
      <c r="K312" s="226"/>
      <c r="Q312" s="226"/>
      <c r="R312" s="226"/>
      <c r="X312" s="226"/>
      <c r="Y312" s="226"/>
      <c r="AE312" s="226"/>
      <c r="AF312" s="226"/>
      <c r="AG312" s="154">
        <f t="shared" si="87"/>
        <v>0</v>
      </c>
      <c r="AH312" s="155">
        <f t="shared" si="79"/>
        <v>0</v>
      </c>
      <c r="AI312" s="157">
        <f t="shared" ref="AI312:AI319" si="88">SUM(B312:AF312)</f>
        <v>0</v>
      </c>
      <c r="AJ312" s="3"/>
    </row>
    <row r="313" spans="1:37" x14ac:dyDescent="0.2">
      <c r="A313" s="151" t="s">
        <v>2</v>
      </c>
      <c r="B313" s="226"/>
      <c r="C313" s="226"/>
      <c r="D313" s="226"/>
      <c r="J313" s="226"/>
      <c r="K313" s="226"/>
      <c r="Q313" s="226"/>
      <c r="R313" s="226"/>
      <c r="X313" s="226"/>
      <c r="Y313" s="226"/>
      <c r="AE313" s="226"/>
      <c r="AF313" s="226"/>
      <c r="AG313" s="154">
        <f t="shared" si="81"/>
        <v>0</v>
      </c>
      <c r="AH313" s="155">
        <f t="shared" si="79"/>
        <v>0</v>
      </c>
      <c r="AI313" s="157">
        <f t="shared" si="88"/>
        <v>0</v>
      </c>
      <c r="AJ313" s="3"/>
    </row>
    <row r="314" spans="1:37" x14ac:dyDescent="0.2">
      <c r="A314" s="151" t="s">
        <v>3</v>
      </c>
      <c r="B314" s="226"/>
      <c r="C314" s="226"/>
      <c r="D314" s="226"/>
      <c r="J314" s="226"/>
      <c r="K314" s="226"/>
      <c r="Q314" s="226"/>
      <c r="R314" s="226"/>
      <c r="X314" s="226"/>
      <c r="Y314" s="226"/>
      <c r="AE314" s="226"/>
      <c r="AF314" s="226"/>
      <c r="AG314" s="154">
        <f t="shared" si="81"/>
        <v>0</v>
      </c>
      <c r="AH314" s="155">
        <f t="shared" si="79"/>
        <v>0</v>
      </c>
      <c r="AI314" s="157">
        <f t="shared" si="88"/>
        <v>0</v>
      </c>
      <c r="AJ314" s="3"/>
    </row>
    <row r="315" spans="1:37" x14ac:dyDescent="0.2">
      <c r="A315" s="151" t="s">
        <v>4</v>
      </c>
      <c r="B315" s="226"/>
      <c r="C315" s="226"/>
      <c r="D315" s="226"/>
      <c r="J315" s="226"/>
      <c r="K315" s="226"/>
      <c r="Q315" s="226"/>
      <c r="R315" s="226"/>
      <c r="X315" s="226"/>
      <c r="Y315" s="226"/>
      <c r="AE315" s="226"/>
      <c r="AF315" s="226"/>
      <c r="AG315" s="154">
        <f t="shared" si="81"/>
        <v>0</v>
      </c>
      <c r="AH315" s="155">
        <f t="shared" si="79"/>
        <v>0</v>
      </c>
      <c r="AI315" s="157">
        <f t="shared" si="88"/>
        <v>0</v>
      </c>
      <c r="AJ315" s="3"/>
    </row>
    <row r="316" spans="1:37" x14ac:dyDescent="0.2">
      <c r="A316" s="151" t="s">
        <v>5</v>
      </c>
      <c r="B316" s="226"/>
      <c r="C316" s="226"/>
      <c r="D316" s="226"/>
      <c r="J316" s="226"/>
      <c r="K316" s="226"/>
      <c r="Q316" s="226"/>
      <c r="R316" s="226"/>
      <c r="X316" s="226"/>
      <c r="Y316" s="226"/>
      <c r="AE316" s="226"/>
      <c r="AF316" s="226"/>
      <c r="AG316" s="154">
        <f t="shared" si="81"/>
        <v>0</v>
      </c>
      <c r="AH316" s="155">
        <f t="shared" si="79"/>
        <v>0</v>
      </c>
      <c r="AI316" s="157">
        <f t="shared" si="88"/>
        <v>0</v>
      </c>
      <c r="AJ316" s="3"/>
    </row>
    <row r="317" spans="1:37" x14ac:dyDescent="0.2">
      <c r="A317" s="151" t="s">
        <v>6</v>
      </c>
      <c r="B317" s="226"/>
      <c r="C317" s="226"/>
      <c r="D317" s="226"/>
      <c r="J317" s="226"/>
      <c r="K317" s="226"/>
      <c r="Q317" s="226"/>
      <c r="R317" s="226"/>
      <c r="X317" s="226"/>
      <c r="Y317" s="226"/>
      <c r="AE317" s="226"/>
      <c r="AF317" s="226"/>
      <c r="AG317" s="154">
        <f t="shared" si="81"/>
        <v>0</v>
      </c>
      <c r="AH317" s="155">
        <f t="shared" si="79"/>
        <v>0</v>
      </c>
      <c r="AI317" s="157">
        <f t="shared" si="88"/>
        <v>0</v>
      </c>
      <c r="AJ317" s="3"/>
    </row>
    <row r="318" spans="1:37" x14ac:dyDescent="0.2">
      <c r="A318" s="151" t="s">
        <v>7</v>
      </c>
      <c r="B318" s="226"/>
      <c r="C318" s="226"/>
      <c r="D318" s="226"/>
      <c r="J318" s="226"/>
      <c r="K318" s="226"/>
      <c r="Q318" s="226"/>
      <c r="R318" s="226"/>
      <c r="X318" s="226"/>
      <c r="Y318" s="226"/>
      <c r="AE318" s="226"/>
      <c r="AF318" s="226"/>
      <c r="AG318" s="154">
        <f t="shared" si="81"/>
        <v>0</v>
      </c>
      <c r="AH318" s="155">
        <f t="shared" si="79"/>
        <v>0</v>
      </c>
      <c r="AI318" s="157">
        <f t="shared" si="88"/>
        <v>0</v>
      </c>
      <c r="AJ318" s="3"/>
    </row>
    <row r="319" spans="1:37" s="17" customFormat="1" x14ac:dyDescent="0.2">
      <c r="A319" s="152" t="s">
        <v>8</v>
      </c>
      <c r="B319" s="228"/>
      <c r="C319" s="228"/>
      <c r="D319" s="228"/>
      <c r="E319" s="21"/>
      <c r="F319" s="21"/>
      <c r="G319" s="21"/>
      <c r="H319" s="21"/>
      <c r="I319" s="21"/>
      <c r="J319" s="228"/>
      <c r="K319" s="228"/>
      <c r="L319" s="21"/>
      <c r="M319" s="21"/>
      <c r="N319" s="21"/>
      <c r="O319" s="21"/>
      <c r="P319" s="21"/>
      <c r="Q319" s="228"/>
      <c r="R319" s="228"/>
      <c r="S319" s="21"/>
      <c r="T319" s="21"/>
      <c r="U319" s="21"/>
      <c r="V319" s="21"/>
      <c r="W319" s="21"/>
      <c r="X319" s="228"/>
      <c r="Y319" s="228"/>
      <c r="Z319" s="21"/>
      <c r="AA319" s="21"/>
      <c r="AB319" s="21"/>
      <c r="AC319" s="21"/>
      <c r="AD319" s="21"/>
      <c r="AE319" s="228"/>
      <c r="AF319" s="228"/>
      <c r="AG319" s="158">
        <f t="shared" si="81"/>
        <v>0</v>
      </c>
      <c r="AH319" s="159">
        <f t="shared" si="79"/>
        <v>0</v>
      </c>
      <c r="AI319" s="159">
        <f t="shared" si="88"/>
        <v>0</v>
      </c>
      <c r="AJ319" s="14"/>
      <c r="AK319" s="15"/>
    </row>
    <row r="320" spans="1:37" s="140" customFormat="1" ht="13.5" thickBot="1" x14ac:dyDescent="0.25">
      <c r="A320" s="153"/>
      <c r="B320" s="229"/>
      <c r="C320" s="229"/>
      <c r="D320" s="229"/>
      <c r="E320" s="32"/>
      <c r="F320" s="32"/>
      <c r="G320" s="32"/>
      <c r="H320" s="32"/>
      <c r="I320" s="32"/>
      <c r="J320" s="229"/>
      <c r="K320" s="229"/>
      <c r="L320" s="32"/>
      <c r="M320" s="32"/>
      <c r="N320" s="32"/>
      <c r="O320" s="32"/>
      <c r="P320" s="32"/>
      <c r="Q320" s="229"/>
      <c r="R320" s="229"/>
      <c r="S320" s="32"/>
      <c r="T320" s="32"/>
      <c r="U320" s="32"/>
      <c r="V320" s="32"/>
      <c r="W320" s="32"/>
      <c r="X320" s="229"/>
      <c r="Y320" s="229"/>
      <c r="Z320" s="32"/>
      <c r="AA320" s="32"/>
      <c r="AB320" s="32"/>
      <c r="AC320" s="32"/>
      <c r="AD320" s="32"/>
      <c r="AE320" s="229"/>
      <c r="AF320" s="229"/>
      <c r="AG320" s="160">
        <f t="shared" ref="AG320" si="89">SUM(AG311:AG319)</f>
        <v>0</v>
      </c>
      <c r="AH320" s="161">
        <f>SUM(AH311:AH319)</f>
        <v>0</v>
      </c>
      <c r="AI320" s="161">
        <f>SUM(AI311:AI319)</f>
        <v>0</v>
      </c>
      <c r="AJ320" s="40" t="e">
        <f>AG320/(AG320+AH320)</f>
        <v>#DIV/0!</v>
      </c>
      <c r="AK320" s="178"/>
    </row>
    <row r="321" spans="1:37" s="31" customFormat="1" x14ac:dyDescent="0.2">
      <c r="A321" s="129" t="str">
        <f>IF(Schülernamen!$A$31="","",Schülernamen!$A$31)</f>
        <v>Schüler30</v>
      </c>
      <c r="B321" s="224"/>
      <c r="C321" s="224"/>
      <c r="D321" s="224"/>
      <c r="E321" s="232"/>
      <c r="F321" s="232"/>
      <c r="G321" s="232"/>
      <c r="H321" s="232"/>
      <c r="I321" s="232"/>
      <c r="J321" s="224"/>
      <c r="K321" s="224"/>
      <c r="L321" s="232"/>
      <c r="M321" s="232"/>
      <c r="N321" s="232"/>
      <c r="O321" s="232"/>
      <c r="P321" s="232"/>
      <c r="Q321" s="224"/>
      <c r="R321" s="224"/>
      <c r="S321" s="232"/>
      <c r="T321" s="232"/>
      <c r="U321" s="232"/>
      <c r="V321" s="232"/>
      <c r="W321" s="232"/>
      <c r="X321" s="224"/>
      <c r="Y321" s="224"/>
      <c r="Z321" s="232"/>
      <c r="AA321" s="232"/>
      <c r="AB321" s="232"/>
      <c r="AC321" s="232"/>
      <c r="AD321" s="232"/>
      <c r="AE321" s="224"/>
      <c r="AF321" s="224"/>
      <c r="AG321" s="131">
        <f t="shared" ref="AG321:AG323" si="90">COUNTIF(B321:AF321,"e")+AH321</f>
        <v>0</v>
      </c>
      <c r="AH321" s="132">
        <f t="shared" si="79"/>
        <v>0</v>
      </c>
      <c r="AI321" s="132">
        <f>COUNT(B322:AF330)</f>
        <v>0</v>
      </c>
      <c r="AJ321" s="133" t="e">
        <f>AG321/(AG321+AH321)</f>
        <v>#DIV/0!</v>
      </c>
      <c r="AK321" s="134"/>
    </row>
    <row r="322" spans="1:37" x14ac:dyDescent="0.2">
      <c r="A322" s="162" t="s">
        <v>9</v>
      </c>
      <c r="B322" s="226"/>
      <c r="C322" s="226"/>
      <c r="D322" s="226"/>
      <c r="J322" s="226"/>
      <c r="K322" s="226"/>
      <c r="Q322" s="226"/>
      <c r="R322" s="226"/>
      <c r="X322" s="226"/>
      <c r="Y322" s="226"/>
      <c r="AE322" s="226"/>
      <c r="AF322" s="226"/>
      <c r="AG322" s="164">
        <f t="shared" si="90"/>
        <v>0</v>
      </c>
      <c r="AH322" s="165">
        <f t="shared" si="79"/>
        <v>0</v>
      </c>
      <c r="AI322" s="166">
        <f>SUM(B322:AF322)</f>
        <v>0</v>
      </c>
      <c r="AJ322" s="5"/>
    </row>
    <row r="323" spans="1:37" x14ac:dyDescent="0.2">
      <c r="A323" s="162" t="s">
        <v>1</v>
      </c>
      <c r="B323" s="226"/>
      <c r="C323" s="226"/>
      <c r="D323" s="226"/>
      <c r="J323" s="226"/>
      <c r="K323" s="226"/>
      <c r="Q323" s="226"/>
      <c r="R323" s="226"/>
      <c r="X323" s="226"/>
      <c r="Y323" s="226"/>
      <c r="AE323" s="226"/>
      <c r="AF323" s="226"/>
      <c r="AG323" s="164">
        <f t="shared" si="90"/>
        <v>0</v>
      </c>
      <c r="AH323" s="165">
        <f t="shared" si="79"/>
        <v>0</v>
      </c>
      <c r="AI323" s="167">
        <f t="shared" ref="AI323:AI330" si="91">SUM(B323:AF323)</f>
        <v>0</v>
      </c>
      <c r="AJ323" s="5"/>
    </row>
    <row r="324" spans="1:37" x14ac:dyDescent="0.2">
      <c r="A324" s="162" t="s">
        <v>2</v>
      </c>
      <c r="B324" s="226"/>
      <c r="C324" s="226"/>
      <c r="D324" s="226"/>
      <c r="J324" s="226"/>
      <c r="K324" s="226"/>
      <c r="Q324" s="226"/>
      <c r="R324" s="226"/>
      <c r="X324" s="226"/>
      <c r="Y324" s="226"/>
      <c r="AE324" s="226"/>
      <c r="AF324" s="226"/>
      <c r="AG324" s="164">
        <f t="shared" si="84"/>
        <v>0</v>
      </c>
      <c r="AH324" s="165">
        <f t="shared" si="79"/>
        <v>0</v>
      </c>
      <c r="AI324" s="167">
        <f t="shared" si="91"/>
        <v>0</v>
      </c>
      <c r="AJ324" s="5"/>
    </row>
    <row r="325" spans="1:37" x14ac:dyDescent="0.2">
      <c r="A325" s="162" t="s">
        <v>3</v>
      </c>
      <c r="B325" s="226"/>
      <c r="C325" s="226"/>
      <c r="D325" s="226"/>
      <c r="J325" s="226"/>
      <c r="K325" s="226"/>
      <c r="Q325" s="226"/>
      <c r="R325" s="226"/>
      <c r="X325" s="226"/>
      <c r="Y325" s="226"/>
      <c r="AE325" s="226"/>
      <c r="AF325" s="226"/>
      <c r="AG325" s="164">
        <f t="shared" si="84"/>
        <v>0</v>
      </c>
      <c r="AH325" s="165">
        <f t="shared" si="79"/>
        <v>0</v>
      </c>
      <c r="AI325" s="167">
        <f t="shared" si="91"/>
        <v>0</v>
      </c>
      <c r="AJ325" s="5"/>
    </row>
    <row r="326" spans="1:37" x14ac:dyDescent="0.2">
      <c r="A326" s="162" t="s">
        <v>4</v>
      </c>
      <c r="B326" s="226"/>
      <c r="C326" s="226"/>
      <c r="D326" s="226"/>
      <c r="J326" s="226"/>
      <c r="K326" s="226"/>
      <c r="Q326" s="226"/>
      <c r="R326" s="226"/>
      <c r="X326" s="226"/>
      <c r="Y326" s="226"/>
      <c r="AE326" s="226"/>
      <c r="AF326" s="226"/>
      <c r="AG326" s="164">
        <f t="shared" si="84"/>
        <v>0</v>
      </c>
      <c r="AH326" s="165">
        <f t="shared" si="79"/>
        <v>0</v>
      </c>
      <c r="AI326" s="167">
        <f t="shared" si="91"/>
        <v>0</v>
      </c>
      <c r="AJ326" s="5"/>
    </row>
    <row r="327" spans="1:37" x14ac:dyDescent="0.2">
      <c r="A327" s="162" t="s">
        <v>5</v>
      </c>
      <c r="B327" s="226"/>
      <c r="C327" s="226"/>
      <c r="D327" s="226"/>
      <c r="J327" s="226"/>
      <c r="K327" s="226"/>
      <c r="Q327" s="226"/>
      <c r="R327" s="226"/>
      <c r="X327" s="226"/>
      <c r="Y327" s="226"/>
      <c r="AE327" s="226"/>
      <c r="AF327" s="226"/>
      <c r="AG327" s="164">
        <f t="shared" si="84"/>
        <v>0</v>
      </c>
      <c r="AH327" s="165">
        <f t="shared" si="79"/>
        <v>0</v>
      </c>
      <c r="AI327" s="167">
        <f t="shared" si="91"/>
        <v>0</v>
      </c>
      <c r="AJ327" s="5"/>
    </row>
    <row r="328" spans="1:37" x14ac:dyDescent="0.2">
      <c r="A328" s="162" t="s">
        <v>6</v>
      </c>
      <c r="B328" s="226"/>
      <c r="C328" s="226"/>
      <c r="D328" s="226"/>
      <c r="J328" s="226"/>
      <c r="K328" s="226"/>
      <c r="Q328" s="226"/>
      <c r="R328" s="226"/>
      <c r="X328" s="226"/>
      <c r="Y328" s="226"/>
      <c r="AE328" s="226"/>
      <c r="AF328" s="226"/>
      <c r="AG328" s="164">
        <f t="shared" si="84"/>
        <v>0</v>
      </c>
      <c r="AH328" s="165">
        <f t="shared" si="79"/>
        <v>0</v>
      </c>
      <c r="AI328" s="167">
        <f t="shared" si="91"/>
        <v>0</v>
      </c>
      <c r="AJ328" s="5"/>
    </row>
    <row r="329" spans="1:37" x14ac:dyDescent="0.2">
      <c r="A329" s="162" t="s">
        <v>7</v>
      </c>
      <c r="B329" s="226"/>
      <c r="C329" s="226"/>
      <c r="D329" s="226"/>
      <c r="J329" s="226"/>
      <c r="K329" s="226"/>
      <c r="Q329" s="226"/>
      <c r="R329" s="226"/>
      <c r="X329" s="226"/>
      <c r="Y329" s="226"/>
      <c r="AE329" s="226"/>
      <c r="AF329" s="226"/>
      <c r="AG329" s="164">
        <f t="shared" si="84"/>
        <v>0</v>
      </c>
      <c r="AH329" s="165">
        <f t="shared" si="79"/>
        <v>0</v>
      </c>
      <c r="AI329" s="167">
        <f t="shared" si="91"/>
        <v>0</v>
      </c>
      <c r="AJ329" s="5"/>
    </row>
    <row r="330" spans="1:37" s="17" customFormat="1" x14ac:dyDescent="0.2">
      <c r="A330" s="163" t="s">
        <v>8</v>
      </c>
      <c r="B330" s="228"/>
      <c r="C330" s="228"/>
      <c r="D330" s="228"/>
      <c r="E330" s="21"/>
      <c r="F330" s="21"/>
      <c r="G330" s="21"/>
      <c r="H330" s="21"/>
      <c r="I330" s="21"/>
      <c r="J330" s="228"/>
      <c r="K330" s="228"/>
      <c r="L330" s="21"/>
      <c r="M330" s="21"/>
      <c r="N330" s="21"/>
      <c r="O330" s="21"/>
      <c r="P330" s="21"/>
      <c r="Q330" s="228"/>
      <c r="R330" s="228"/>
      <c r="S330" s="21"/>
      <c r="T330" s="21"/>
      <c r="U330" s="21"/>
      <c r="V330" s="21"/>
      <c r="W330" s="21"/>
      <c r="X330" s="228"/>
      <c r="Y330" s="228"/>
      <c r="Z330" s="21"/>
      <c r="AA330" s="21"/>
      <c r="AB330" s="21"/>
      <c r="AC330" s="21"/>
      <c r="AD330" s="21"/>
      <c r="AE330" s="228"/>
      <c r="AF330" s="228"/>
      <c r="AG330" s="168">
        <f t="shared" si="84"/>
        <v>0</v>
      </c>
      <c r="AH330" s="169">
        <f t="shared" si="79"/>
        <v>0</v>
      </c>
      <c r="AI330" s="169">
        <f t="shared" si="91"/>
        <v>0</v>
      </c>
      <c r="AJ330" s="18"/>
      <c r="AK330" s="15"/>
    </row>
    <row r="331" spans="1:37" s="35" customFormat="1" ht="13.5" thickBot="1" x14ac:dyDescent="0.25">
      <c r="A331" s="137"/>
      <c r="B331" s="229"/>
      <c r="C331" s="229"/>
      <c r="D331" s="229"/>
      <c r="E331" s="32"/>
      <c r="F331" s="32"/>
      <c r="G331" s="32"/>
      <c r="H331" s="32"/>
      <c r="I331" s="32"/>
      <c r="J331" s="229"/>
      <c r="K331" s="229"/>
      <c r="L331" s="32"/>
      <c r="M331" s="32"/>
      <c r="N331" s="32"/>
      <c r="O331" s="32"/>
      <c r="P331" s="32"/>
      <c r="Q331" s="229"/>
      <c r="R331" s="229"/>
      <c r="S331" s="32"/>
      <c r="T331" s="32"/>
      <c r="U331" s="32"/>
      <c r="V331" s="32"/>
      <c r="W331" s="32"/>
      <c r="X331" s="229"/>
      <c r="Y331" s="229"/>
      <c r="Z331" s="32"/>
      <c r="AA331" s="32"/>
      <c r="AB331" s="32"/>
      <c r="AC331" s="32"/>
      <c r="AD331" s="32"/>
      <c r="AE331" s="229"/>
      <c r="AF331" s="229"/>
      <c r="AG331" s="138">
        <f t="shared" ref="AG331" si="92">SUM(AG322:AG330)</f>
        <v>0</v>
      </c>
      <c r="AH331" s="139">
        <f>SUM(AH322:AH330)</f>
        <v>0</v>
      </c>
      <c r="AI331" s="139">
        <f>SUM(AI322:AI330)</f>
        <v>0</v>
      </c>
      <c r="AJ331" s="40" t="e">
        <f>AG331/(AG331+AH331)</f>
        <v>#DIV/0!</v>
      </c>
      <c r="AK331" s="33"/>
    </row>
    <row r="332" spans="1:37" s="141" customFormat="1" x14ac:dyDescent="0.2">
      <c r="A332" s="170" t="str">
        <f>IF(Schülernamen!$A$32="","",Schülernamen!$A$32)</f>
        <v>Schüler31</v>
      </c>
      <c r="B332" s="224"/>
      <c r="C332" s="224"/>
      <c r="D332" s="224"/>
      <c r="E332" s="232"/>
      <c r="F332" s="232"/>
      <c r="G332" s="232"/>
      <c r="H332" s="232"/>
      <c r="I332" s="232"/>
      <c r="J332" s="224"/>
      <c r="K332" s="224"/>
      <c r="L332" s="232"/>
      <c r="M332" s="232"/>
      <c r="N332" s="232"/>
      <c r="O332" s="232"/>
      <c r="P332" s="232"/>
      <c r="Q332" s="224"/>
      <c r="R332" s="224"/>
      <c r="S332" s="232"/>
      <c r="T332" s="232"/>
      <c r="U332" s="232"/>
      <c r="V332" s="232"/>
      <c r="W332" s="232"/>
      <c r="X332" s="224"/>
      <c r="Y332" s="224"/>
      <c r="Z332" s="232"/>
      <c r="AA332" s="232"/>
      <c r="AB332" s="232"/>
      <c r="AC332" s="232"/>
      <c r="AD332" s="232"/>
      <c r="AE332" s="224"/>
      <c r="AF332" s="224"/>
      <c r="AG332" s="172">
        <f t="shared" ref="AG332:AG334" si="93">COUNTIF(B332:AF332,"e")+AH332</f>
        <v>0</v>
      </c>
      <c r="AH332" s="173">
        <f t="shared" si="79"/>
        <v>0</v>
      </c>
      <c r="AI332" s="173">
        <f>COUNT(B333:AF341)</f>
        <v>0</v>
      </c>
      <c r="AJ332" s="174" t="e">
        <f>AG332/(AG332+AH332)</f>
        <v>#DIV/0!</v>
      </c>
      <c r="AK332" s="175"/>
    </row>
    <row r="333" spans="1:37" x14ac:dyDescent="0.2">
      <c r="A333" s="151" t="s">
        <v>9</v>
      </c>
      <c r="B333" s="226"/>
      <c r="C333" s="226"/>
      <c r="D333" s="226"/>
      <c r="J333" s="226"/>
      <c r="K333" s="226"/>
      <c r="Q333" s="226"/>
      <c r="R333" s="226"/>
      <c r="X333" s="226"/>
      <c r="Y333" s="226"/>
      <c r="AE333" s="226"/>
      <c r="AF333" s="226"/>
      <c r="AG333" s="154">
        <f t="shared" si="93"/>
        <v>0</v>
      </c>
      <c r="AH333" s="155">
        <f t="shared" si="79"/>
        <v>0</v>
      </c>
      <c r="AI333" s="156">
        <f>SUM(B333:AF333)</f>
        <v>0</v>
      </c>
      <c r="AJ333" s="3"/>
    </row>
    <row r="334" spans="1:37" x14ac:dyDescent="0.2">
      <c r="A334" s="151" t="s">
        <v>1</v>
      </c>
      <c r="B334" s="226"/>
      <c r="C334" s="226"/>
      <c r="D334" s="226"/>
      <c r="J334" s="226"/>
      <c r="K334" s="226"/>
      <c r="Q334" s="226"/>
      <c r="R334" s="226"/>
      <c r="X334" s="226"/>
      <c r="Y334" s="226"/>
      <c r="AE334" s="226"/>
      <c r="AF334" s="226"/>
      <c r="AG334" s="154">
        <f t="shared" si="93"/>
        <v>0</v>
      </c>
      <c r="AH334" s="155">
        <f t="shared" si="79"/>
        <v>0</v>
      </c>
      <c r="AI334" s="157">
        <f t="shared" ref="AI334:AI341" si="94">SUM(B334:AF334)</f>
        <v>0</v>
      </c>
      <c r="AJ334" s="3"/>
    </row>
    <row r="335" spans="1:37" x14ac:dyDescent="0.2">
      <c r="A335" s="151" t="s">
        <v>2</v>
      </c>
      <c r="B335" s="226"/>
      <c r="C335" s="226"/>
      <c r="D335" s="226"/>
      <c r="J335" s="226"/>
      <c r="K335" s="226"/>
      <c r="Q335" s="226"/>
      <c r="R335" s="226"/>
      <c r="X335" s="226"/>
      <c r="Y335" s="226"/>
      <c r="AE335" s="226"/>
      <c r="AF335" s="226"/>
      <c r="AG335" s="154">
        <f t="shared" si="81"/>
        <v>0</v>
      </c>
      <c r="AH335" s="155">
        <f t="shared" si="79"/>
        <v>0</v>
      </c>
      <c r="AI335" s="157">
        <f t="shared" si="94"/>
        <v>0</v>
      </c>
      <c r="AJ335" s="3"/>
    </row>
    <row r="336" spans="1:37" x14ac:dyDescent="0.2">
      <c r="A336" s="151" t="s">
        <v>3</v>
      </c>
      <c r="B336" s="226"/>
      <c r="C336" s="226"/>
      <c r="D336" s="226"/>
      <c r="J336" s="226"/>
      <c r="K336" s="226"/>
      <c r="Q336" s="226"/>
      <c r="R336" s="226"/>
      <c r="X336" s="226"/>
      <c r="Y336" s="226"/>
      <c r="AE336" s="226"/>
      <c r="AF336" s="226"/>
      <c r="AG336" s="154">
        <f t="shared" si="81"/>
        <v>0</v>
      </c>
      <c r="AH336" s="155">
        <f t="shared" si="79"/>
        <v>0</v>
      </c>
      <c r="AI336" s="157">
        <f t="shared" si="94"/>
        <v>0</v>
      </c>
      <c r="AJ336" s="3"/>
    </row>
    <row r="337" spans="1:37" x14ac:dyDescent="0.2">
      <c r="A337" s="151" t="s">
        <v>4</v>
      </c>
      <c r="B337" s="226"/>
      <c r="C337" s="226"/>
      <c r="D337" s="226"/>
      <c r="J337" s="226"/>
      <c r="K337" s="226"/>
      <c r="Q337" s="226"/>
      <c r="R337" s="226"/>
      <c r="X337" s="226"/>
      <c r="Y337" s="226"/>
      <c r="AE337" s="226"/>
      <c r="AF337" s="226"/>
      <c r="AG337" s="154">
        <f t="shared" si="81"/>
        <v>0</v>
      </c>
      <c r="AH337" s="155">
        <f t="shared" si="79"/>
        <v>0</v>
      </c>
      <c r="AI337" s="157">
        <f t="shared" si="94"/>
        <v>0</v>
      </c>
      <c r="AJ337" s="3"/>
    </row>
    <row r="338" spans="1:37" x14ac:dyDescent="0.2">
      <c r="A338" s="151" t="s">
        <v>5</v>
      </c>
      <c r="B338" s="226"/>
      <c r="C338" s="226"/>
      <c r="D338" s="226"/>
      <c r="J338" s="226"/>
      <c r="K338" s="226"/>
      <c r="Q338" s="226"/>
      <c r="R338" s="226"/>
      <c r="X338" s="226"/>
      <c r="Y338" s="226"/>
      <c r="AE338" s="226"/>
      <c r="AF338" s="226"/>
      <c r="AG338" s="154">
        <f t="shared" si="81"/>
        <v>0</v>
      </c>
      <c r="AH338" s="155">
        <f t="shared" si="79"/>
        <v>0</v>
      </c>
      <c r="AI338" s="157">
        <f t="shared" si="94"/>
        <v>0</v>
      </c>
      <c r="AJ338" s="3"/>
    </row>
    <row r="339" spans="1:37" x14ac:dyDescent="0.2">
      <c r="A339" s="151" t="s">
        <v>6</v>
      </c>
      <c r="B339" s="226"/>
      <c r="C339" s="226"/>
      <c r="D339" s="226"/>
      <c r="J339" s="226"/>
      <c r="K339" s="226"/>
      <c r="Q339" s="226"/>
      <c r="R339" s="226"/>
      <c r="X339" s="226"/>
      <c r="Y339" s="226"/>
      <c r="AE339" s="226"/>
      <c r="AF339" s="226"/>
      <c r="AG339" s="154">
        <f t="shared" si="81"/>
        <v>0</v>
      </c>
      <c r="AH339" s="155">
        <f t="shared" si="79"/>
        <v>0</v>
      </c>
      <c r="AI339" s="157">
        <f t="shared" si="94"/>
        <v>0</v>
      </c>
      <c r="AJ339" s="3"/>
    </row>
    <row r="340" spans="1:37" x14ac:dyDescent="0.2">
      <c r="A340" s="151" t="s">
        <v>7</v>
      </c>
      <c r="B340" s="226"/>
      <c r="C340" s="226"/>
      <c r="D340" s="226"/>
      <c r="J340" s="226"/>
      <c r="K340" s="226"/>
      <c r="Q340" s="226"/>
      <c r="R340" s="226"/>
      <c r="X340" s="226"/>
      <c r="Y340" s="226"/>
      <c r="AE340" s="226"/>
      <c r="AF340" s="226"/>
      <c r="AG340" s="154">
        <f t="shared" si="81"/>
        <v>0</v>
      </c>
      <c r="AH340" s="155">
        <f t="shared" si="79"/>
        <v>0</v>
      </c>
      <c r="AI340" s="157">
        <f t="shared" si="94"/>
        <v>0</v>
      </c>
      <c r="AJ340" s="3"/>
    </row>
    <row r="341" spans="1:37" s="17" customFormat="1" x14ac:dyDescent="0.2">
      <c r="A341" s="152" t="s">
        <v>8</v>
      </c>
      <c r="B341" s="228"/>
      <c r="C341" s="228"/>
      <c r="D341" s="228"/>
      <c r="E341" s="21"/>
      <c r="F341" s="21"/>
      <c r="G341" s="21"/>
      <c r="H341" s="21"/>
      <c r="I341" s="21"/>
      <c r="J341" s="228"/>
      <c r="K341" s="228"/>
      <c r="L341" s="21"/>
      <c r="M341" s="21"/>
      <c r="N341" s="21"/>
      <c r="O341" s="21"/>
      <c r="P341" s="21"/>
      <c r="Q341" s="228"/>
      <c r="R341" s="228"/>
      <c r="S341" s="21"/>
      <c r="T341" s="21"/>
      <c r="U341" s="21"/>
      <c r="V341" s="21"/>
      <c r="W341" s="21"/>
      <c r="X341" s="228"/>
      <c r="Y341" s="228"/>
      <c r="Z341" s="21"/>
      <c r="AA341" s="21"/>
      <c r="AB341" s="21"/>
      <c r="AC341" s="21"/>
      <c r="AD341" s="21"/>
      <c r="AE341" s="228"/>
      <c r="AF341" s="228"/>
      <c r="AG341" s="158">
        <f t="shared" si="81"/>
        <v>0</v>
      </c>
      <c r="AH341" s="159">
        <f t="shared" si="79"/>
        <v>0</v>
      </c>
      <c r="AI341" s="159">
        <f t="shared" si="94"/>
        <v>0</v>
      </c>
      <c r="AJ341" s="14"/>
      <c r="AK341" s="15"/>
    </row>
    <row r="342" spans="1:37" s="140" customFormat="1" ht="13.5" thickBot="1" x14ac:dyDescent="0.25">
      <c r="A342" s="153"/>
      <c r="B342" s="229"/>
      <c r="C342" s="229"/>
      <c r="D342" s="229"/>
      <c r="E342" s="32"/>
      <c r="F342" s="32"/>
      <c r="G342" s="32"/>
      <c r="H342" s="32"/>
      <c r="I342" s="32"/>
      <c r="J342" s="229"/>
      <c r="K342" s="229"/>
      <c r="L342" s="32"/>
      <c r="M342" s="32"/>
      <c r="N342" s="32"/>
      <c r="O342" s="32"/>
      <c r="P342" s="32"/>
      <c r="Q342" s="229"/>
      <c r="R342" s="229"/>
      <c r="S342" s="32"/>
      <c r="T342" s="32"/>
      <c r="U342" s="32"/>
      <c r="V342" s="32"/>
      <c r="W342" s="32"/>
      <c r="X342" s="229"/>
      <c r="Y342" s="229"/>
      <c r="Z342" s="32"/>
      <c r="AA342" s="32"/>
      <c r="AB342" s="32"/>
      <c r="AC342" s="32"/>
      <c r="AD342" s="32"/>
      <c r="AE342" s="229"/>
      <c r="AF342" s="229"/>
      <c r="AG342" s="160">
        <f t="shared" ref="AG342" si="95">SUM(AG333:AG341)</f>
        <v>0</v>
      </c>
      <c r="AH342" s="161">
        <f>SUM(AH333:AH341)</f>
        <v>0</v>
      </c>
      <c r="AI342" s="161">
        <f>SUM(AI333:AI341)</f>
        <v>0</v>
      </c>
      <c r="AJ342" s="40" t="e">
        <f>AG342/(AG342+AH342)</f>
        <v>#DIV/0!</v>
      </c>
      <c r="AK342" s="178"/>
    </row>
    <row r="343" spans="1:37" s="31" customFormat="1" x14ac:dyDescent="0.2">
      <c r="A343" s="129" t="str">
        <f>IF(Schülernamen!$A$33="","",Schülernamen!$A$33)</f>
        <v>Schüler32</v>
      </c>
      <c r="B343" s="224"/>
      <c r="C343" s="224"/>
      <c r="D343" s="224"/>
      <c r="E343" s="232"/>
      <c r="F343" s="232"/>
      <c r="G343" s="232"/>
      <c r="H343" s="232"/>
      <c r="I343" s="232"/>
      <c r="J343" s="224"/>
      <c r="K343" s="224"/>
      <c r="L343" s="232"/>
      <c r="M343" s="232"/>
      <c r="N343" s="232"/>
      <c r="O343" s="232"/>
      <c r="P343" s="232"/>
      <c r="Q343" s="224"/>
      <c r="R343" s="224"/>
      <c r="S343" s="232"/>
      <c r="T343" s="232"/>
      <c r="U343" s="232"/>
      <c r="V343" s="232"/>
      <c r="W343" s="232"/>
      <c r="X343" s="224"/>
      <c r="Y343" s="224"/>
      <c r="Z343" s="232"/>
      <c r="AA343" s="232"/>
      <c r="AB343" s="232"/>
      <c r="AC343" s="232"/>
      <c r="AD343" s="232"/>
      <c r="AE343" s="224"/>
      <c r="AF343" s="224"/>
      <c r="AG343" s="131">
        <f t="shared" ref="AG343:AG345" si="96">COUNTIF(B343:AF343,"e")+AH343</f>
        <v>0</v>
      </c>
      <c r="AH343" s="132">
        <f t="shared" si="79"/>
        <v>0</v>
      </c>
      <c r="AI343" s="132">
        <f>COUNT(B344:AF352)</f>
        <v>0</v>
      </c>
      <c r="AJ343" s="133" t="e">
        <f>AG343/(AG343+AH343)</f>
        <v>#DIV/0!</v>
      </c>
      <c r="AK343" s="134"/>
    </row>
    <row r="344" spans="1:37" x14ac:dyDescent="0.2">
      <c r="A344" s="162" t="s">
        <v>9</v>
      </c>
      <c r="B344" s="226"/>
      <c r="C344" s="226"/>
      <c r="D344" s="226"/>
      <c r="J344" s="226"/>
      <c r="K344" s="226"/>
      <c r="Q344" s="226"/>
      <c r="R344" s="226"/>
      <c r="X344" s="226"/>
      <c r="Y344" s="226"/>
      <c r="AE344" s="226"/>
      <c r="AF344" s="226"/>
      <c r="AG344" s="164">
        <f t="shared" si="96"/>
        <v>0</v>
      </c>
      <c r="AH344" s="165">
        <f t="shared" si="79"/>
        <v>0</v>
      </c>
      <c r="AI344" s="166">
        <f>SUM(B344:AF344)</f>
        <v>0</v>
      </c>
      <c r="AJ344" s="5"/>
    </row>
    <row r="345" spans="1:37" x14ac:dyDescent="0.2">
      <c r="A345" s="162" t="s">
        <v>1</v>
      </c>
      <c r="B345" s="226"/>
      <c r="C345" s="226"/>
      <c r="D345" s="226"/>
      <c r="J345" s="226"/>
      <c r="K345" s="226"/>
      <c r="Q345" s="226"/>
      <c r="R345" s="226"/>
      <c r="X345" s="226"/>
      <c r="Y345" s="226"/>
      <c r="AE345" s="226"/>
      <c r="AF345" s="226"/>
      <c r="AG345" s="164">
        <f t="shared" si="96"/>
        <v>0</v>
      </c>
      <c r="AH345" s="165">
        <f t="shared" si="79"/>
        <v>0</v>
      </c>
      <c r="AI345" s="167">
        <f t="shared" ref="AI345:AI352" si="97">SUM(B345:AF345)</f>
        <v>0</v>
      </c>
      <c r="AJ345" s="5"/>
    </row>
    <row r="346" spans="1:37" x14ac:dyDescent="0.2">
      <c r="A346" s="162" t="s">
        <v>2</v>
      </c>
      <c r="B346" s="226"/>
      <c r="C346" s="226"/>
      <c r="D346" s="226"/>
      <c r="J346" s="226"/>
      <c r="K346" s="226"/>
      <c r="Q346" s="226"/>
      <c r="R346" s="226"/>
      <c r="X346" s="226"/>
      <c r="Y346" s="226"/>
      <c r="AE346" s="226"/>
      <c r="AF346" s="226"/>
      <c r="AG346" s="164">
        <f t="shared" si="84"/>
        <v>0</v>
      </c>
      <c r="AH346" s="165">
        <f t="shared" si="79"/>
        <v>0</v>
      </c>
      <c r="AI346" s="167">
        <f t="shared" si="97"/>
        <v>0</v>
      </c>
      <c r="AJ346" s="5"/>
    </row>
    <row r="347" spans="1:37" x14ac:dyDescent="0.2">
      <c r="A347" s="162" t="s">
        <v>3</v>
      </c>
      <c r="B347" s="226"/>
      <c r="C347" s="226"/>
      <c r="D347" s="226"/>
      <c r="J347" s="226"/>
      <c r="K347" s="226"/>
      <c r="Q347" s="226"/>
      <c r="R347" s="226"/>
      <c r="X347" s="226"/>
      <c r="Y347" s="226"/>
      <c r="AE347" s="226"/>
      <c r="AF347" s="226"/>
      <c r="AG347" s="164">
        <f t="shared" si="84"/>
        <v>0</v>
      </c>
      <c r="AH347" s="165">
        <f t="shared" si="79"/>
        <v>0</v>
      </c>
      <c r="AI347" s="167">
        <f t="shared" si="97"/>
        <v>0</v>
      </c>
      <c r="AJ347" s="5"/>
    </row>
    <row r="348" spans="1:37" x14ac:dyDescent="0.2">
      <c r="A348" s="162" t="s">
        <v>4</v>
      </c>
      <c r="B348" s="226"/>
      <c r="C348" s="226"/>
      <c r="D348" s="226"/>
      <c r="J348" s="226"/>
      <c r="K348" s="226"/>
      <c r="Q348" s="226"/>
      <c r="R348" s="226"/>
      <c r="X348" s="226"/>
      <c r="Y348" s="226"/>
      <c r="AE348" s="226"/>
      <c r="AF348" s="226"/>
      <c r="AG348" s="164">
        <f t="shared" si="84"/>
        <v>0</v>
      </c>
      <c r="AH348" s="165">
        <f t="shared" si="79"/>
        <v>0</v>
      </c>
      <c r="AI348" s="167">
        <f t="shared" si="97"/>
        <v>0</v>
      </c>
      <c r="AJ348" s="5"/>
    </row>
    <row r="349" spans="1:37" x14ac:dyDescent="0.2">
      <c r="A349" s="162" t="s">
        <v>5</v>
      </c>
      <c r="B349" s="226"/>
      <c r="C349" s="226"/>
      <c r="D349" s="226"/>
      <c r="J349" s="226"/>
      <c r="K349" s="226"/>
      <c r="Q349" s="226"/>
      <c r="R349" s="226"/>
      <c r="X349" s="226"/>
      <c r="Y349" s="226"/>
      <c r="AE349" s="226"/>
      <c r="AF349" s="226"/>
      <c r="AG349" s="164">
        <f t="shared" si="84"/>
        <v>0</v>
      </c>
      <c r="AH349" s="165">
        <f t="shared" si="79"/>
        <v>0</v>
      </c>
      <c r="AI349" s="167">
        <f t="shared" si="97"/>
        <v>0</v>
      </c>
      <c r="AJ349" s="5"/>
    </row>
    <row r="350" spans="1:37" x14ac:dyDescent="0.2">
      <c r="A350" s="162" t="s">
        <v>6</v>
      </c>
      <c r="B350" s="226"/>
      <c r="C350" s="226"/>
      <c r="D350" s="226"/>
      <c r="J350" s="226"/>
      <c r="K350" s="226"/>
      <c r="Q350" s="226"/>
      <c r="R350" s="226"/>
      <c r="X350" s="226"/>
      <c r="Y350" s="226"/>
      <c r="AE350" s="226"/>
      <c r="AF350" s="226"/>
      <c r="AG350" s="164">
        <f t="shared" si="84"/>
        <v>0</v>
      </c>
      <c r="AH350" s="165">
        <f t="shared" si="79"/>
        <v>0</v>
      </c>
      <c r="AI350" s="167">
        <f t="shared" si="97"/>
        <v>0</v>
      </c>
      <c r="AJ350" s="5"/>
    </row>
    <row r="351" spans="1:37" x14ac:dyDescent="0.2">
      <c r="A351" s="162" t="s">
        <v>7</v>
      </c>
      <c r="B351" s="226"/>
      <c r="C351" s="226"/>
      <c r="D351" s="226"/>
      <c r="J351" s="226"/>
      <c r="K351" s="226"/>
      <c r="Q351" s="226"/>
      <c r="R351" s="226"/>
      <c r="X351" s="226"/>
      <c r="Y351" s="226"/>
      <c r="AE351" s="226"/>
      <c r="AF351" s="226"/>
      <c r="AG351" s="164">
        <f t="shared" si="84"/>
        <v>0</v>
      </c>
      <c r="AH351" s="165">
        <f t="shared" si="79"/>
        <v>0</v>
      </c>
      <c r="AI351" s="167">
        <f t="shared" si="97"/>
        <v>0</v>
      </c>
      <c r="AJ351" s="5"/>
    </row>
    <row r="352" spans="1:37" s="17" customFormat="1" x14ac:dyDescent="0.2">
      <c r="A352" s="163" t="s">
        <v>8</v>
      </c>
      <c r="B352" s="228"/>
      <c r="C352" s="228"/>
      <c r="D352" s="228"/>
      <c r="E352" s="21"/>
      <c r="F352" s="21"/>
      <c r="G352" s="21"/>
      <c r="H352" s="21"/>
      <c r="I352" s="21"/>
      <c r="J352" s="228"/>
      <c r="K352" s="228"/>
      <c r="L352" s="21"/>
      <c r="M352" s="21"/>
      <c r="N352" s="21"/>
      <c r="O352" s="21"/>
      <c r="P352" s="21"/>
      <c r="Q352" s="228"/>
      <c r="R352" s="228"/>
      <c r="S352" s="21"/>
      <c r="T352" s="21"/>
      <c r="U352" s="21"/>
      <c r="V352" s="21"/>
      <c r="W352" s="21"/>
      <c r="X352" s="228"/>
      <c r="Y352" s="228"/>
      <c r="Z352" s="21"/>
      <c r="AA352" s="21"/>
      <c r="AB352" s="21"/>
      <c r="AC352" s="21"/>
      <c r="AD352" s="21"/>
      <c r="AE352" s="228"/>
      <c r="AF352" s="228"/>
      <c r="AG352" s="168">
        <f t="shared" si="84"/>
        <v>0</v>
      </c>
      <c r="AH352" s="169">
        <f t="shared" si="79"/>
        <v>0</v>
      </c>
      <c r="AI352" s="169">
        <f t="shared" si="97"/>
        <v>0</v>
      </c>
      <c r="AJ352" s="18"/>
      <c r="AK352" s="15"/>
    </row>
    <row r="353" spans="1:37" s="35" customFormat="1" ht="13.5" thickBot="1" x14ac:dyDescent="0.25">
      <c r="A353" s="137"/>
      <c r="B353" s="229"/>
      <c r="C353" s="229"/>
      <c r="D353" s="229"/>
      <c r="E353" s="32"/>
      <c r="F353" s="32"/>
      <c r="G353" s="32"/>
      <c r="H353" s="32"/>
      <c r="I353" s="32"/>
      <c r="J353" s="229"/>
      <c r="K353" s="229"/>
      <c r="L353" s="32"/>
      <c r="M353" s="32"/>
      <c r="N353" s="32"/>
      <c r="O353" s="32"/>
      <c r="P353" s="32"/>
      <c r="Q353" s="229"/>
      <c r="R353" s="229"/>
      <c r="S353" s="32"/>
      <c r="T353" s="32"/>
      <c r="U353" s="32"/>
      <c r="V353" s="32"/>
      <c r="W353" s="32"/>
      <c r="X353" s="229"/>
      <c r="Y353" s="229"/>
      <c r="Z353" s="32"/>
      <c r="AA353" s="32"/>
      <c r="AB353" s="32"/>
      <c r="AC353" s="32"/>
      <c r="AD353" s="32"/>
      <c r="AE353" s="229"/>
      <c r="AF353" s="229"/>
      <c r="AG353" s="138">
        <f t="shared" ref="AG353" si="98">SUM(AG344:AG352)</f>
        <v>0</v>
      </c>
      <c r="AH353" s="139">
        <f>SUM(AH344:AH352)</f>
        <v>0</v>
      </c>
      <c r="AI353" s="139">
        <f>SUM(AI344:AI352)</f>
        <v>0</v>
      </c>
      <c r="AJ353" s="40" t="e">
        <f>AG353/(AG353+AH353)</f>
        <v>#DIV/0!</v>
      </c>
      <c r="AK353" s="33"/>
    </row>
    <row r="354" spans="1:37" s="141" customFormat="1" x14ac:dyDescent="0.2">
      <c r="A354" s="170" t="str">
        <f>IF(Schülernamen!$A$34="","",Schülernamen!$A$34)</f>
        <v>Schüler33</v>
      </c>
      <c r="B354" s="224"/>
      <c r="C354" s="224"/>
      <c r="D354" s="224"/>
      <c r="E354" s="232"/>
      <c r="F354" s="232"/>
      <c r="G354" s="232"/>
      <c r="H354" s="232"/>
      <c r="I354" s="232"/>
      <c r="J354" s="224"/>
      <c r="K354" s="224"/>
      <c r="L354" s="232"/>
      <c r="M354" s="232"/>
      <c r="N354" s="232"/>
      <c r="O354" s="232"/>
      <c r="P354" s="232"/>
      <c r="Q354" s="224"/>
      <c r="R354" s="224"/>
      <c r="S354" s="232"/>
      <c r="T354" s="232"/>
      <c r="U354" s="232"/>
      <c r="V354" s="232"/>
      <c r="W354" s="232"/>
      <c r="X354" s="224"/>
      <c r="Y354" s="224"/>
      <c r="Z354" s="232"/>
      <c r="AA354" s="232"/>
      <c r="AB354" s="232"/>
      <c r="AC354" s="232"/>
      <c r="AD354" s="232"/>
      <c r="AE354" s="224"/>
      <c r="AF354" s="224"/>
      <c r="AG354" s="172">
        <f t="shared" ref="AG354:AG385" si="99">COUNTIF(B354:AF354,"e")+AH354</f>
        <v>0</v>
      </c>
      <c r="AH354" s="173">
        <f t="shared" si="79"/>
        <v>0</v>
      </c>
      <c r="AI354" s="173">
        <f>COUNT(B355:AF363)</f>
        <v>0</v>
      </c>
      <c r="AJ354" s="174" t="e">
        <f>AG354/(AG354+AH354)</f>
        <v>#DIV/0!</v>
      </c>
      <c r="AK354" s="175"/>
    </row>
    <row r="355" spans="1:37" x14ac:dyDescent="0.2">
      <c r="A355" s="151" t="s">
        <v>9</v>
      </c>
      <c r="B355" s="226"/>
      <c r="C355" s="226"/>
      <c r="D355" s="226"/>
      <c r="J355" s="226"/>
      <c r="K355" s="226"/>
      <c r="Q355" s="226"/>
      <c r="R355" s="226"/>
      <c r="X355" s="226"/>
      <c r="Y355" s="226"/>
      <c r="AE355" s="226"/>
      <c r="AF355" s="226"/>
      <c r="AG355" s="154">
        <f t="shared" si="99"/>
        <v>0</v>
      </c>
      <c r="AH355" s="155">
        <f t="shared" ref="AH355:AH385" si="100">COUNTIF(B355:AF355,"u")</f>
        <v>0</v>
      </c>
      <c r="AI355" s="156">
        <f>SUM(B355:AF355)</f>
        <v>0</v>
      </c>
      <c r="AJ355" s="3"/>
    </row>
    <row r="356" spans="1:37" x14ac:dyDescent="0.2">
      <c r="A356" s="151" t="s">
        <v>1</v>
      </c>
      <c r="B356" s="226"/>
      <c r="C356" s="226"/>
      <c r="D356" s="226"/>
      <c r="J356" s="226"/>
      <c r="K356" s="226"/>
      <c r="Q356" s="226"/>
      <c r="R356" s="226"/>
      <c r="X356" s="226"/>
      <c r="Y356" s="226"/>
      <c r="AE356" s="226"/>
      <c r="AF356" s="226"/>
      <c r="AG356" s="154">
        <f t="shared" si="99"/>
        <v>0</v>
      </c>
      <c r="AH356" s="155">
        <f t="shared" si="100"/>
        <v>0</v>
      </c>
      <c r="AI356" s="157">
        <f t="shared" ref="AI356:AI363" si="101">SUM(B356:AF356)</f>
        <v>0</v>
      </c>
      <c r="AJ356" s="3"/>
    </row>
    <row r="357" spans="1:37" x14ac:dyDescent="0.2">
      <c r="A357" s="151" t="s">
        <v>2</v>
      </c>
      <c r="B357" s="226"/>
      <c r="C357" s="226"/>
      <c r="D357" s="226"/>
      <c r="J357" s="226"/>
      <c r="K357" s="226"/>
      <c r="Q357" s="226"/>
      <c r="R357" s="226"/>
      <c r="X357" s="226"/>
      <c r="Y357" s="226"/>
      <c r="AE357" s="226"/>
      <c r="AF357" s="226"/>
      <c r="AG357" s="154">
        <f t="shared" si="99"/>
        <v>0</v>
      </c>
      <c r="AH357" s="155">
        <f t="shared" si="100"/>
        <v>0</v>
      </c>
      <c r="AI357" s="157">
        <f t="shared" si="101"/>
        <v>0</v>
      </c>
      <c r="AJ357" s="3"/>
    </row>
    <row r="358" spans="1:37" x14ac:dyDescent="0.2">
      <c r="A358" s="151" t="s">
        <v>3</v>
      </c>
      <c r="B358" s="226"/>
      <c r="C358" s="226"/>
      <c r="D358" s="226"/>
      <c r="J358" s="226"/>
      <c r="K358" s="226"/>
      <c r="Q358" s="226"/>
      <c r="R358" s="226"/>
      <c r="X358" s="226"/>
      <c r="Y358" s="226"/>
      <c r="AE358" s="226"/>
      <c r="AF358" s="226"/>
      <c r="AG358" s="154">
        <f t="shared" si="99"/>
        <v>0</v>
      </c>
      <c r="AH358" s="155">
        <f t="shared" si="100"/>
        <v>0</v>
      </c>
      <c r="AI358" s="157">
        <f t="shared" si="101"/>
        <v>0</v>
      </c>
      <c r="AJ358" s="3"/>
    </row>
    <row r="359" spans="1:37" x14ac:dyDescent="0.2">
      <c r="A359" s="151" t="s">
        <v>4</v>
      </c>
      <c r="B359" s="226"/>
      <c r="C359" s="226"/>
      <c r="D359" s="226"/>
      <c r="J359" s="226"/>
      <c r="K359" s="226"/>
      <c r="Q359" s="226"/>
      <c r="R359" s="226"/>
      <c r="X359" s="226"/>
      <c r="Y359" s="226"/>
      <c r="AE359" s="226"/>
      <c r="AF359" s="226"/>
      <c r="AG359" s="154">
        <f t="shared" si="99"/>
        <v>0</v>
      </c>
      <c r="AH359" s="155">
        <f t="shared" si="100"/>
        <v>0</v>
      </c>
      <c r="AI359" s="157">
        <f t="shared" si="101"/>
        <v>0</v>
      </c>
      <c r="AJ359" s="3"/>
    </row>
    <row r="360" spans="1:37" x14ac:dyDescent="0.2">
      <c r="A360" s="151" t="s">
        <v>5</v>
      </c>
      <c r="B360" s="226"/>
      <c r="C360" s="226"/>
      <c r="D360" s="226"/>
      <c r="J360" s="226"/>
      <c r="K360" s="226"/>
      <c r="Q360" s="226"/>
      <c r="R360" s="226"/>
      <c r="X360" s="226"/>
      <c r="Y360" s="226"/>
      <c r="AE360" s="226"/>
      <c r="AF360" s="226"/>
      <c r="AG360" s="154">
        <f t="shared" si="99"/>
        <v>0</v>
      </c>
      <c r="AH360" s="155">
        <f t="shared" si="100"/>
        <v>0</v>
      </c>
      <c r="AI360" s="157">
        <f t="shared" si="101"/>
        <v>0</v>
      </c>
      <c r="AJ360" s="3"/>
    </row>
    <row r="361" spans="1:37" x14ac:dyDescent="0.2">
      <c r="A361" s="151" t="s">
        <v>6</v>
      </c>
      <c r="B361" s="226"/>
      <c r="C361" s="226"/>
      <c r="D361" s="226"/>
      <c r="J361" s="226"/>
      <c r="K361" s="226"/>
      <c r="Q361" s="226"/>
      <c r="R361" s="226"/>
      <c r="X361" s="226"/>
      <c r="Y361" s="226"/>
      <c r="AE361" s="226"/>
      <c r="AF361" s="226"/>
      <c r="AG361" s="154">
        <f t="shared" si="99"/>
        <v>0</v>
      </c>
      <c r="AH361" s="155">
        <f t="shared" si="100"/>
        <v>0</v>
      </c>
      <c r="AI361" s="157">
        <f t="shared" si="101"/>
        <v>0</v>
      </c>
      <c r="AJ361" s="3"/>
    </row>
    <row r="362" spans="1:37" x14ac:dyDescent="0.2">
      <c r="A362" s="151" t="s">
        <v>7</v>
      </c>
      <c r="B362" s="226"/>
      <c r="C362" s="226"/>
      <c r="D362" s="226"/>
      <c r="J362" s="226"/>
      <c r="K362" s="226"/>
      <c r="Q362" s="226"/>
      <c r="R362" s="226"/>
      <c r="X362" s="226"/>
      <c r="Y362" s="226"/>
      <c r="AE362" s="226"/>
      <c r="AF362" s="226"/>
      <c r="AG362" s="154">
        <f t="shared" si="99"/>
        <v>0</v>
      </c>
      <c r="AH362" s="155">
        <f t="shared" si="100"/>
        <v>0</v>
      </c>
      <c r="AI362" s="157">
        <f t="shared" si="101"/>
        <v>0</v>
      </c>
      <c r="AJ362" s="3"/>
    </row>
    <row r="363" spans="1:37" s="17" customFormat="1" x14ac:dyDescent="0.2">
      <c r="A363" s="152" t="s">
        <v>8</v>
      </c>
      <c r="B363" s="228"/>
      <c r="C363" s="228"/>
      <c r="D363" s="228"/>
      <c r="E363" s="21"/>
      <c r="F363" s="21"/>
      <c r="G363" s="21"/>
      <c r="H363" s="21"/>
      <c r="I363" s="21"/>
      <c r="J363" s="228"/>
      <c r="K363" s="228"/>
      <c r="L363" s="21"/>
      <c r="M363" s="21"/>
      <c r="N363" s="21"/>
      <c r="O363" s="21"/>
      <c r="P363" s="21"/>
      <c r="Q363" s="228"/>
      <c r="R363" s="228"/>
      <c r="S363" s="21"/>
      <c r="T363" s="21"/>
      <c r="U363" s="21"/>
      <c r="V363" s="21"/>
      <c r="W363" s="21"/>
      <c r="X363" s="228"/>
      <c r="Y363" s="228"/>
      <c r="Z363" s="21"/>
      <c r="AA363" s="21"/>
      <c r="AB363" s="21"/>
      <c r="AC363" s="21"/>
      <c r="AD363" s="21"/>
      <c r="AE363" s="228"/>
      <c r="AF363" s="228"/>
      <c r="AG363" s="158">
        <f t="shared" si="99"/>
        <v>0</v>
      </c>
      <c r="AH363" s="159">
        <f t="shared" si="100"/>
        <v>0</v>
      </c>
      <c r="AI363" s="159">
        <f t="shared" si="101"/>
        <v>0</v>
      </c>
      <c r="AJ363" s="14"/>
      <c r="AK363" s="15"/>
    </row>
    <row r="364" spans="1:37" s="140" customFormat="1" ht="13.5" thickBot="1" x14ac:dyDescent="0.25">
      <c r="A364" s="153"/>
      <c r="B364" s="229"/>
      <c r="C364" s="229"/>
      <c r="D364" s="229"/>
      <c r="E364" s="32"/>
      <c r="F364" s="32"/>
      <c r="G364" s="32"/>
      <c r="H364" s="32"/>
      <c r="I364" s="32"/>
      <c r="J364" s="229"/>
      <c r="K364" s="229"/>
      <c r="L364" s="32"/>
      <c r="M364" s="32"/>
      <c r="N364" s="32"/>
      <c r="O364" s="32"/>
      <c r="P364" s="32"/>
      <c r="Q364" s="229"/>
      <c r="R364" s="229"/>
      <c r="S364" s="32"/>
      <c r="T364" s="32"/>
      <c r="U364" s="32"/>
      <c r="V364" s="32"/>
      <c r="W364" s="32"/>
      <c r="X364" s="229"/>
      <c r="Y364" s="229"/>
      <c r="Z364" s="32"/>
      <c r="AA364" s="32"/>
      <c r="AB364" s="32"/>
      <c r="AC364" s="32"/>
      <c r="AD364" s="32"/>
      <c r="AE364" s="229"/>
      <c r="AF364" s="229"/>
      <c r="AG364" s="160">
        <f t="shared" ref="AG364" si="102">SUM(AG355:AG363)</f>
        <v>0</v>
      </c>
      <c r="AH364" s="161">
        <f>SUM(AH355:AH363)</f>
        <v>0</v>
      </c>
      <c r="AI364" s="161">
        <f>SUM(AI355:AI363)</f>
        <v>0</v>
      </c>
      <c r="AJ364" s="40" t="e">
        <f>AG364/(AG364+AH364)</f>
        <v>#DIV/0!</v>
      </c>
      <c r="AK364" s="178"/>
    </row>
    <row r="365" spans="1:37" s="31" customFormat="1" x14ac:dyDescent="0.2">
      <c r="A365" s="129" t="str">
        <f>IF(Schülernamen!$A$35="","",Schülernamen!$A$35)</f>
        <v>Schüler34</v>
      </c>
      <c r="B365" s="224"/>
      <c r="C365" s="224"/>
      <c r="D365" s="224"/>
      <c r="E365" s="232"/>
      <c r="F365" s="232"/>
      <c r="G365" s="232"/>
      <c r="H365" s="232"/>
      <c r="I365" s="232"/>
      <c r="J365" s="224"/>
      <c r="K365" s="224"/>
      <c r="L365" s="232"/>
      <c r="M365" s="232"/>
      <c r="N365" s="232"/>
      <c r="O365" s="232"/>
      <c r="P365" s="232"/>
      <c r="Q365" s="224"/>
      <c r="R365" s="224"/>
      <c r="S365" s="232"/>
      <c r="T365" s="232"/>
      <c r="U365" s="232"/>
      <c r="V365" s="232"/>
      <c r="W365" s="232"/>
      <c r="X365" s="224"/>
      <c r="Y365" s="224"/>
      <c r="Z365" s="232"/>
      <c r="AA365" s="232"/>
      <c r="AB365" s="232"/>
      <c r="AC365" s="232"/>
      <c r="AD365" s="232"/>
      <c r="AE365" s="224"/>
      <c r="AF365" s="224"/>
      <c r="AG365" s="131">
        <f t="shared" ref="AG365:AG374" si="103">COUNTIF(B365:AF365,"e")+AH365</f>
        <v>0</v>
      </c>
      <c r="AH365" s="132">
        <f t="shared" si="100"/>
        <v>0</v>
      </c>
      <c r="AI365" s="132">
        <f>COUNT(B366:AF374)</f>
        <v>0</v>
      </c>
      <c r="AJ365" s="133" t="e">
        <f>AG365/(AG365+AH365)</f>
        <v>#DIV/0!</v>
      </c>
      <c r="AK365" s="134"/>
    </row>
    <row r="366" spans="1:37" x14ac:dyDescent="0.2">
      <c r="A366" s="162" t="s">
        <v>9</v>
      </c>
      <c r="B366" s="226"/>
      <c r="C366" s="226"/>
      <c r="D366" s="226"/>
      <c r="J366" s="226"/>
      <c r="K366" s="226"/>
      <c r="Q366" s="226"/>
      <c r="R366" s="226"/>
      <c r="X366" s="226"/>
      <c r="Y366" s="226"/>
      <c r="AE366" s="226"/>
      <c r="AF366" s="226"/>
      <c r="AG366" s="164">
        <f t="shared" si="103"/>
        <v>0</v>
      </c>
      <c r="AH366" s="165">
        <f t="shared" si="100"/>
        <v>0</v>
      </c>
      <c r="AI366" s="166">
        <f>SUM(B366:AF366)</f>
        <v>0</v>
      </c>
      <c r="AJ366" s="5"/>
    </row>
    <row r="367" spans="1:37" x14ac:dyDescent="0.2">
      <c r="A367" s="162" t="s">
        <v>1</v>
      </c>
      <c r="B367" s="226"/>
      <c r="C367" s="226"/>
      <c r="D367" s="226"/>
      <c r="J367" s="226"/>
      <c r="K367" s="226"/>
      <c r="Q367" s="226"/>
      <c r="R367" s="226"/>
      <c r="X367" s="226"/>
      <c r="Y367" s="226"/>
      <c r="AE367" s="226"/>
      <c r="AF367" s="226"/>
      <c r="AG367" s="164">
        <f t="shared" si="103"/>
        <v>0</v>
      </c>
      <c r="AH367" s="165">
        <f t="shared" si="100"/>
        <v>0</v>
      </c>
      <c r="AI367" s="167">
        <f t="shared" ref="AI367:AI374" si="104">SUM(B367:AF367)</f>
        <v>0</v>
      </c>
      <c r="AJ367" s="5"/>
    </row>
    <row r="368" spans="1:37" x14ac:dyDescent="0.2">
      <c r="A368" s="162" t="s">
        <v>2</v>
      </c>
      <c r="B368" s="226"/>
      <c r="C368" s="226"/>
      <c r="D368" s="226"/>
      <c r="J368" s="226"/>
      <c r="K368" s="226"/>
      <c r="Q368" s="226"/>
      <c r="R368" s="226"/>
      <c r="X368" s="226"/>
      <c r="Y368" s="226"/>
      <c r="AE368" s="226"/>
      <c r="AF368" s="226"/>
      <c r="AG368" s="164">
        <f t="shared" si="103"/>
        <v>0</v>
      </c>
      <c r="AH368" s="165">
        <f t="shared" si="100"/>
        <v>0</v>
      </c>
      <c r="AI368" s="167">
        <f t="shared" si="104"/>
        <v>0</v>
      </c>
      <c r="AJ368" s="5"/>
    </row>
    <row r="369" spans="1:37" x14ac:dyDescent="0.2">
      <c r="A369" s="162" t="s">
        <v>3</v>
      </c>
      <c r="B369" s="226"/>
      <c r="C369" s="226"/>
      <c r="D369" s="226"/>
      <c r="J369" s="226"/>
      <c r="K369" s="226"/>
      <c r="Q369" s="226"/>
      <c r="R369" s="226"/>
      <c r="X369" s="226"/>
      <c r="Y369" s="226"/>
      <c r="AE369" s="226"/>
      <c r="AF369" s="226"/>
      <c r="AG369" s="164">
        <f t="shared" si="103"/>
        <v>0</v>
      </c>
      <c r="AH369" s="165">
        <f t="shared" si="100"/>
        <v>0</v>
      </c>
      <c r="AI369" s="167">
        <f t="shared" si="104"/>
        <v>0</v>
      </c>
      <c r="AJ369" s="5"/>
    </row>
    <row r="370" spans="1:37" x14ac:dyDescent="0.2">
      <c r="A370" s="162" t="s">
        <v>4</v>
      </c>
      <c r="B370" s="226"/>
      <c r="C370" s="226"/>
      <c r="D370" s="226"/>
      <c r="J370" s="226"/>
      <c r="K370" s="226"/>
      <c r="Q370" s="226"/>
      <c r="R370" s="226"/>
      <c r="X370" s="226"/>
      <c r="Y370" s="226"/>
      <c r="AE370" s="226"/>
      <c r="AF370" s="226"/>
      <c r="AG370" s="164">
        <f t="shared" si="103"/>
        <v>0</v>
      </c>
      <c r="AH370" s="165">
        <f t="shared" si="100"/>
        <v>0</v>
      </c>
      <c r="AI370" s="167">
        <f t="shared" si="104"/>
        <v>0</v>
      </c>
      <c r="AJ370" s="5"/>
    </row>
    <row r="371" spans="1:37" x14ac:dyDescent="0.2">
      <c r="A371" s="162" t="s">
        <v>5</v>
      </c>
      <c r="B371" s="226"/>
      <c r="C371" s="226"/>
      <c r="D371" s="226"/>
      <c r="J371" s="226"/>
      <c r="K371" s="226"/>
      <c r="Q371" s="226"/>
      <c r="R371" s="226"/>
      <c r="X371" s="226"/>
      <c r="Y371" s="226"/>
      <c r="AE371" s="226"/>
      <c r="AF371" s="226"/>
      <c r="AG371" s="164">
        <f t="shared" si="103"/>
        <v>0</v>
      </c>
      <c r="AH371" s="165">
        <f t="shared" si="100"/>
        <v>0</v>
      </c>
      <c r="AI371" s="167">
        <f t="shared" si="104"/>
        <v>0</v>
      </c>
      <c r="AJ371" s="5"/>
    </row>
    <row r="372" spans="1:37" x14ac:dyDescent="0.2">
      <c r="A372" s="162" t="s">
        <v>6</v>
      </c>
      <c r="B372" s="226"/>
      <c r="C372" s="226"/>
      <c r="D372" s="226"/>
      <c r="J372" s="226"/>
      <c r="K372" s="226"/>
      <c r="Q372" s="226"/>
      <c r="R372" s="226"/>
      <c r="X372" s="226"/>
      <c r="Y372" s="226"/>
      <c r="AE372" s="226"/>
      <c r="AF372" s="226"/>
      <c r="AG372" s="164">
        <f t="shared" si="103"/>
        <v>0</v>
      </c>
      <c r="AH372" s="165">
        <f t="shared" si="100"/>
        <v>0</v>
      </c>
      <c r="AI372" s="167">
        <f t="shared" si="104"/>
        <v>0</v>
      </c>
      <c r="AJ372" s="5"/>
    </row>
    <row r="373" spans="1:37" x14ac:dyDescent="0.2">
      <c r="A373" s="162" t="s">
        <v>7</v>
      </c>
      <c r="B373" s="226"/>
      <c r="C373" s="226"/>
      <c r="D373" s="226"/>
      <c r="J373" s="226"/>
      <c r="K373" s="226"/>
      <c r="Q373" s="226"/>
      <c r="R373" s="226"/>
      <c r="X373" s="226"/>
      <c r="Y373" s="226"/>
      <c r="AE373" s="226"/>
      <c r="AF373" s="226"/>
      <c r="AG373" s="164">
        <f t="shared" si="103"/>
        <v>0</v>
      </c>
      <c r="AH373" s="165">
        <f t="shared" si="100"/>
        <v>0</v>
      </c>
      <c r="AI373" s="167">
        <f t="shared" si="104"/>
        <v>0</v>
      </c>
      <c r="AJ373" s="5"/>
    </row>
    <row r="374" spans="1:37" s="17" customFormat="1" x14ac:dyDescent="0.2">
      <c r="A374" s="163" t="s">
        <v>8</v>
      </c>
      <c r="B374" s="228"/>
      <c r="C374" s="228"/>
      <c r="D374" s="228"/>
      <c r="E374" s="21"/>
      <c r="F374" s="21"/>
      <c r="G374" s="21"/>
      <c r="H374" s="21"/>
      <c r="I374" s="21"/>
      <c r="J374" s="228"/>
      <c r="K374" s="228"/>
      <c r="L374" s="21"/>
      <c r="M374" s="21"/>
      <c r="N374" s="21"/>
      <c r="O374" s="21"/>
      <c r="P374" s="21"/>
      <c r="Q374" s="228"/>
      <c r="R374" s="228"/>
      <c r="S374" s="21"/>
      <c r="T374" s="21"/>
      <c r="U374" s="21"/>
      <c r="V374" s="21"/>
      <c r="W374" s="21"/>
      <c r="X374" s="228"/>
      <c r="Y374" s="228"/>
      <c r="Z374" s="21"/>
      <c r="AA374" s="21"/>
      <c r="AB374" s="21"/>
      <c r="AC374" s="21"/>
      <c r="AD374" s="21"/>
      <c r="AE374" s="228"/>
      <c r="AF374" s="228"/>
      <c r="AG374" s="168">
        <f t="shared" si="103"/>
        <v>0</v>
      </c>
      <c r="AH374" s="169">
        <f t="shared" si="100"/>
        <v>0</v>
      </c>
      <c r="AI374" s="169">
        <f t="shared" si="104"/>
        <v>0</v>
      </c>
      <c r="AJ374" s="18"/>
      <c r="AK374" s="15"/>
    </row>
    <row r="375" spans="1:37" s="35" customFormat="1" ht="13.5" thickBot="1" x14ac:dyDescent="0.25">
      <c r="A375" s="137"/>
      <c r="B375" s="229"/>
      <c r="C375" s="229"/>
      <c r="D375" s="229"/>
      <c r="E375" s="32"/>
      <c r="F375" s="32"/>
      <c r="G375" s="32"/>
      <c r="H375" s="32"/>
      <c r="I375" s="32"/>
      <c r="J375" s="229"/>
      <c r="K375" s="229"/>
      <c r="L375" s="32"/>
      <c r="M375" s="32"/>
      <c r="N375" s="32"/>
      <c r="O375" s="32"/>
      <c r="P375" s="32"/>
      <c r="Q375" s="229"/>
      <c r="R375" s="229"/>
      <c r="S375" s="32"/>
      <c r="T375" s="32"/>
      <c r="U375" s="32"/>
      <c r="V375" s="32"/>
      <c r="W375" s="32"/>
      <c r="X375" s="229"/>
      <c r="Y375" s="229"/>
      <c r="Z375" s="32"/>
      <c r="AA375" s="32"/>
      <c r="AB375" s="32"/>
      <c r="AC375" s="32"/>
      <c r="AD375" s="32"/>
      <c r="AE375" s="229"/>
      <c r="AF375" s="229"/>
      <c r="AG375" s="138">
        <f t="shared" ref="AG375" si="105">SUM(AG366:AG374)</f>
        <v>0</v>
      </c>
      <c r="AH375" s="139">
        <f>SUM(AH366:AH374)</f>
        <v>0</v>
      </c>
      <c r="AI375" s="139">
        <f>SUM(AI366:AI374)</f>
        <v>0</v>
      </c>
      <c r="AJ375" s="40" t="e">
        <f>AG375/(AG375+AH375)</f>
        <v>#DIV/0!</v>
      </c>
      <c r="AK375" s="33"/>
    </row>
    <row r="376" spans="1:37" s="141" customFormat="1" x14ac:dyDescent="0.2">
      <c r="A376" s="170" t="str">
        <f>IF(Schülernamen!$A$36="","",Schülernamen!$A$36)</f>
        <v>Schüler35</v>
      </c>
      <c r="B376" s="224"/>
      <c r="C376" s="224"/>
      <c r="D376" s="224"/>
      <c r="E376" s="232"/>
      <c r="F376" s="232"/>
      <c r="G376" s="232"/>
      <c r="H376" s="232"/>
      <c r="I376" s="232"/>
      <c r="J376" s="224"/>
      <c r="K376" s="224"/>
      <c r="L376" s="232"/>
      <c r="M376" s="232"/>
      <c r="N376" s="232"/>
      <c r="O376" s="232"/>
      <c r="P376" s="232"/>
      <c r="Q376" s="224"/>
      <c r="R376" s="224"/>
      <c r="S376" s="232"/>
      <c r="T376" s="232"/>
      <c r="U376" s="232"/>
      <c r="V376" s="232"/>
      <c r="W376" s="232"/>
      <c r="X376" s="224"/>
      <c r="Y376" s="224"/>
      <c r="Z376" s="232"/>
      <c r="AA376" s="232"/>
      <c r="AB376" s="232"/>
      <c r="AC376" s="232"/>
      <c r="AD376" s="232"/>
      <c r="AE376" s="224"/>
      <c r="AF376" s="224"/>
      <c r="AG376" s="172">
        <f t="shared" ref="AG376:AG378" si="106">COUNTIF(B376:AF376,"e")+AH376</f>
        <v>0</v>
      </c>
      <c r="AH376" s="173">
        <f t="shared" si="100"/>
        <v>0</v>
      </c>
      <c r="AI376" s="173">
        <f>COUNT(B377:AF385)</f>
        <v>0</v>
      </c>
      <c r="AJ376" s="174" t="e">
        <f>AG376/(AG376+AH376)</f>
        <v>#DIV/0!</v>
      </c>
      <c r="AK376" s="175"/>
    </row>
    <row r="377" spans="1:37" x14ac:dyDescent="0.2">
      <c r="A377" s="151" t="s">
        <v>9</v>
      </c>
      <c r="B377" s="226"/>
      <c r="C377" s="226"/>
      <c r="D377" s="226"/>
      <c r="J377" s="226"/>
      <c r="K377" s="226"/>
      <c r="Q377" s="226"/>
      <c r="R377" s="226"/>
      <c r="X377" s="226"/>
      <c r="Y377" s="226"/>
      <c r="AE377" s="226"/>
      <c r="AF377" s="226"/>
      <c r="AG377" s="154">
        <f t="shared" si="106"/>
        <v>0</v>
      </c>
      <c r="AH377" s="155">
        <f t="shared" si="100"/>
        <v>0</v>
      </c>
      <c r="AI377" s="156">
        <f>SUM(B377:AF377)</f>
        <v>0</v>
      </c>
      <c r="AJ377" s="3"/>
    </row>
    <row r="378" spans="1:37" x14ac:dyDescent="0.2">
      <c r="A378" s="151" t="s">
        <v>1</v>
      </c>
      <c r="B378" s="226"/>
      <c r="C378" s="226"/>
      <c r="D378" s="226"/>
      <c r="J378" s="226"/>
      <c r="K378" s="226"/>
      <c r="Q378" s="226"/>
      <c r="R378" s="226"/>
      <c r="X378" s="226"/>
      <c r="Y378" s="226"/>
      <c r="AE378" s="226"/>
      <c r="AF378" s="226"/>
      <c r="AG378" s="154">
        <f t="shared" si="106"/>
        <v>0</v>
      </c>
      <c r="AH378" s="155">
        <f t="shared" si="100"/>
        <v>0</v>
      </c>
      <c r="AI378" s="157">
        <f t="shared" ref="AI378:AI385" si="107">SUM(B378:AF378)</f>
        <v>0</v>
      </c>
      <c r="AJ378" s="3"/>
    </row>
    <row r="379" spans="1:37" x14ac:dyDescent="0.2">
      <c r="A379" s="151" t="s">
        <v>2</v>
      </c>
      <c r="B379" s="226"/>
      <c r="C379" s="226"/>
      <c r="D379" s="226"/>
      <c r="J379" s="226"/>
      <c r="K379" s="226"/>
      <c r="Q379" s="226"/>
      <c r="R379" s="226"/>
      <c r="X379" s="226"/>
      <c r="Y379" s="226"/>
      <c r="AE379" s="226"/>
      <c r="AF379" s="226"/>
      <c r="AG379" s="154">
        <f t="shared" si="99"/>
        <v>0</v>
      </c>
      <c r="AH379" s="155">
        <f t="shared" si="100"/>
        <v>0</v>
      </c>
      <c r="AI379" s="157">
        <f t="shared" si="107"/>
        <v>0</v>
      </c>
      <c r="AJ379" s="3"/>
    </row>
    <row r="380" spans="1:37" x14ac:dyDescent="0.2">
      <c r="A380" s="151" t="s">
        <v>3</v>
      </c>
      <c r="B380" s="226"/>
      <c r="C380" s="226"/>
      <c r="D380" s="226"/>
      <c r="J380" s="226"/>
      <c r="K380" s="226"/>
      <c r="Q380" s="226"/>
      <c r="R380" s="226"/>
      <c r="X380" s="226"/>
      <c r="Y380" s="226"/>
      <c r="AE380" s="226"/>
      <c r="AF380" s="226"/>
      <c r="AG380" s="154">
        <f t="shared" si="99"/>
        <v>0</v>
      </c>
      <c r="AH380" s="155">
        <f t="shared" si="100"/>
        <v>0</v>
      </c>
      <c r="AI380" s="157">
        <f t="shared" si="107"/>
        <v>0</v>
      </c>
      <c r="AJ380" s="3"/>
    </row>
    <row r="381" spans="1:37" x14ac:dyDescent="0.2">
      <c r="A381" s="151" t="s">
        <v>4</v>
      </c>
      <c r="B381" s="226"/>
      <c r="C381" s="226"/>
      <c r="D381" s="226"/>
      <c r="J381" s="226"/>
      <c r="K381" s="226"/>
      <c r="Q381" s="226"/>
      <c r="R381" s="226"/>
      <c r="X381" s="226"/>
      <c r="Y381" s="226"/>
      <c r="AE381" s="226"/>
      <c r="AF381" s="226"/>
      <c r="AG381" s="154">
        <f t="shared" si="99"/>
        <v>0</v>
      </c>
      <c r="AH381" s="155">
        <f t="shared" si="100"/>
        <v>0</v>
      </c>
      <c r="AI381" s="157">
        <f t="shared" si="107"/>
        <v>0</v>
      </c>
      <c r="AJ381" s="3"/>
    </row>
    <row r="382" spans="1:37" x14ac:dyDescent="0.2">
      <c r="A382" s="151" t="s">
        <v>5</v>
      </c>
      <c r="B382" s="226"/>
      <c r="C382" s="226"/>
      <c r="D382" s="226"/>
      <c r="J382" s="226"/>
      <c r="K382" s="226"/>
      <c r="Q382" s="226"/>
      <c r="R382" s="226"/>
      <c r="X382" s="226"/>
      <c r="Y382" s="226"/>
      <c r="AE382" s="226"/>
      <c r="AF382" s="226"/>
      <c r="AG382" s="154">
        <f t="shared" si="99"/>
        <v>0</v>
      </c>
      <c r="AH382" s="155">
        <f t="shared" si="100"/>
        <v>0</v>
      </c>
      <c r="AI382" s="157">
        <f t="shared" si="107"/>
        <v>0</v>
      </c>
      <c r="AJ382" s="3"/>
    </row>
    <row r="383" spans="1:37" x14ac:dyDescent="0.2">
      <c r="A383" s="151" t="s">
        <v>6</v>
      </c>
      <c r="B383" s="226"/>
      <c r="C383" s="226"/>
      <c r="D383" s="226"/>
      <c r="J383" s="226"/>
      <c r="K383" s="226"/>
      <c r="Q383" s="226"/>
      <c r="R383" s="226"/>
      <c r="X383" s="226"/>
      <c r="Y383" s="226"/>
      <c r="AE383" s="226"/>
      <c r="AF383" s="226"/>
      <c r="AG383" s="154">
        <f t="shared" si="99"/>
        <v>0</v>
      </c>
      <c r="AH383" s="155">
        <f t="shared" si="100"/>
        <v>0</v>
      </c>
      <c r="AI383" s="157">
        <f t="shared" si="107"/>
        <v>0</v>
      </c>
      <c r="AJ383" s="3"/>
    </row>
    <row r="384" spans="1:37" x14ac:dyDescent="0.2">
      <c r="A384" s="151" t="s">
        <v>7</v>
      </c>
      <c r="B384" s="226"/>
      <c r="C384" s="226"/>
      <c r="D384" s="226"/>
      <c r="J384" s="226"/>
      <c r="K384" s="226"/>
      <c r="Q384" s="226"/>
      <c r="R384" s="226"/>
      <c r="X384" s="226"/>
      <c r="Y384" s="226"/>
      <c r="AE384" s="226"/>
      <c r="AF384" s="226"/>
      <c r="AG384" s="154">
        <f t="shared" si="99"/>
        <v>0</v>
      </c>
      <c r="AH384" s="155">
        <f t="shared" si="100"/>
        <v>0</v>
      </c>
      <c r="AI384" s="157">
        <f t="shared" si="107"/>
        <v>0</v>
      </c>
      <c r="AJ384" s="3"/>
    </row>
    <row r="385" spans="1:43" s="17" customFormat="1" x14ac:dyDescent="0.2">
      <c r="A385" s="152" t="s">
        <v>8</v>
      </c>
      <c r="B385" s="228"/>
      <c r="C385" s="228"/>
      <c r="D385" s="228"/>
      <c r="E385" s="21"/>
      <c r="F385" s="21"/>
      <c r="G385" s="21"/>
      <c r="H385" s="21"/>
      <c r="I385" s="21"/>
      <c r="J385" s="228"/>
      <c r="K385" s="228"/>
      <c r="L385" s="21"/>
      <c r="M385" s="21"/>
      <c r="N385" s="21"/>
      <c r="O385" s="21"/>
      <c r="P385" s="21"/>
      <c r="Q385" s="228"/>
      <c r="R385" s="228"/>
      <c r="S385" s="21"/>
      <c r="T385" s="21"/>
      <c r="U385" s="21"/>
      <c r="V385" s="21"/>
      <c r="W385" s="21"/>
      <c r="X385" s="228"/>
      <c r="Y385" s="228"/>
      <c r="Z385" s="21"/>
      <c r="AA385" s="21"/>
      <c r="AB385" s="21"/>
      <c r="AC385" s="21"/>
      <c r="AD385" s="21"/>
      <c r="AE385" s="228"/>
      <c r="AF385" s="228"/>
      <c r="AG385" s="158">
        <f t="shared" si="99"/>
        <v>0</v>
      </c>
      <c r="AH385" s="159">
        <f t="shared" si="100"/>
        <v>0</v>
      </c>
      <c r="AI385" s="159">
        <f t="shared" si="107"/>
        <v>0</v>
      </c>
      <c r="AJ385" s="14"/>
      <c r="AK385" s="15"/>
    </row>
    <row r="386" spans="1:43" s="140" customFormat="1" ht="13.5" thickBot="1" x14ac:dyDescent="0.25">
      <c r="A386" s="153"/>
      <c r="B386" s="229"/>
      <c r="C386" s="229"/>
      <c r="D386" s="229"/>
      <c r="E386" s="32"/>
      <c r="F386" s="32"/>
      <c r="G386" s="32"/>
      <c r="H386" s="32"/>
      <c r="I386" s="32"/>
      <c r="J386" s="229"/>
      <c r="K386" s="229"/>
      <c r="L386" s="32"/>
      <c r="M386" s="32"/>
      <c r="N386" s="32"/>
      <c r="O386" s="32"/>
      <c r="P386" s="32"/>
      <c r="Q386" s="229"/>
      <c r="R386" s="229"/>
      <c r="S386" s="32"/>
      <c r="T386" s="32"/>
      <c r="U386" s="32"/>
      <c r="V386" s="32"/>
      <c r="W386" s="32"/>
      <c r="X386" s="229"/>
      <c r="Y386" s="229"/>
      <c r="Z386" s="32"/>
      <c r="AA386" s="32"/>
      <c r="AB386" s="32"/>
      <c r="AC386" s="32"/>
      <c r="AD386" s="32"/>
      <c r="AE386" s="229"/>
      <c r="AF386" s="229"/>
      <c r="AG386" s="160">
        <f t="shared" ref="AG386" si="108">SUM(AG377:AG385)</f>
        <v>0</v>
      </c>
      <c r="AH386" s="161">
        <f>SUM(AH377:AH385)</f>
        <v>0</v>
      </c>
      <c r="AI386" s="161">
        <f>SUM(AI377:AI385)</f>
        <v>0</v>
      </c>
      <c r="AJ386" s="40" t="e">
        <f>AG386/(AG386+AH386)</f>
        <v>#DIV/0!</v>
      </c>
      <c r="AK386" s="178"/>
    </row>
    <row r="387" spans="1:43" s="6" customFormat="1" x14ac:dyDescent="0.2">
      <c r="A387" s="22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42"/>
      <c r="AH387" s="23"/>
      <c r="AI387" s="23"/>
      <c r="AJ387" s="24"/>
      <c r="AK387" s="25"/>
      <c r="AL387" s="24"/>
      <c r="AM387" s="24"/>
      <c r="AN387" s="24"/>
      <c r="AO387" s="24"/>
      <c r="AP387" s="24"/>
      <c r="AQ387" s="24"/>
    </row>
    <row r="388" spans="1:43" s="6" customFormat="1" x14ac:dyDescent="0.2">
      <c r="A388" s="22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42"/>
      <c r="AH388" s="23"/>
      <c r="AI388" s="23"/>
      <c r="AJ388" s="24"/>
      <c r="AK388" s="25"/>
      <c r="AL388" s="24"/>
      <c r="AM388" s="24"/>
      <c r="AN388" s="24"/>
      <c r="AO388" s="24"/>
      <c r="AP388" s="24"/>
      <c r="AQ388" s="24"/>
    </row>
    <row r="389" spans="1:43" s="6" customFormat="1" x14ac:dyDescent="0.2">
      <c r="A389" s="22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42"/>
      <c r="AH389" s="23"/>
      <c r="AI389" s="23"/>
      <c r="AJ389" s="24"/>
      <c r="AK389" s="25"/>
      <c r="AL389" s="24"/>
      <c r="AM389" s="24"/>
      <c r="AN389" s="24"/>
      <c r="AO389" s="24"/>
      <c r="AP389" s="24"/>
      <c r="AQ389" s="24"/>
    </row>
    <row r="390" spans="1:43" s="6" customFormat="1" x14ac:dyDescent="0.2">
      <c r="A390" s="22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42"/>
      <c r="AH390" s="23"/>
      <c r="AI390" s="23"/>
      <c r="AJ390" s="24"/>
      <c r="AK390" s="25"/>
      <c r="AL390" s="24"/>
      <c r="AM390" s="24"/>
      <c r="AN390" s="24"/>
      <c r="AO390" s="24"/>
      <c r="AP390" s="24"/>
      <c r="AQ390" s="24"/>
    </row>
    <row r="391" spans="1:43" s="6" customFormat="1" x14ac:dyDescent="0.2">
      <c r="A391" s="22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42"/>
      <c r="AH391" s="23"/>
      <c r="AI391" s="23"/>
      <c r="AJ391" s="24"/>
      <c r="AK391" s="25"/>
      <c r="AL391" s="24"/>
      <c r="AM391" s="24"/>
      <c r="AN391" s="24"/>
      <c r="AO391" s="24"/>
      <c r="AP391" s="24"/>
      <c r="AQ391" s="24"/>
    </row>
    <row r="392" spans="1:43" s="6" customFormat="1" x14ac:dyDescent="0.2">
      <c r="A392" s="22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42"/>
      <c r="AH392" s="23"/>
      <c r="AI392" s="23"/>
      <c r="AJ392" s="24"/>
      <c r="AK392" s="25"/>
      <c r="AL392" s="24"/>
      <c r="AM392" s="24"/>
      <c r="AN392" s="24"/>
      <c r="AO392" s="24"/>
      <c r="AP392" s="24"/>
      <c r="AQ392" s="24"/>
    </row>
    <row r="393" spans="1:43" s="6" customFormat="1" x14ac:dyDescent="0.2">
      <c r="A393" s="22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42"/>
      <c r="AH393" s="23"/>
      <c r="AI393" s="23"/>
      <c r="AJ393" s="24"/>
      <c r="AK393" s="25"/>
      <c r="AL393" s="24"/>
      <c r="AM393" s="24"/>
      <c r="AN393" s="24"/>
      <c r="AO393" s="24"/>
      <c r="AP393" s="24"/>
      <c r="AQ393" s="24"/>
    </row>
    <row r="394" spans="1:43" s="6" customFormat="1" x14ac:dyDescent="0.2">
      <c r="A394" s="22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42"/>
      <c r="AH394" s="23"/>
      <c r="AI394" s="23"/>
      <c r="AJ394" s="24"/>
      <c r="AK394" s="25"/>
      <c r="AL394" s="24"/>
      <c r="AM394" s="24"/>
      <c r="AN394" s="24"/>
      <c r="AO394" s="24"/>
      <c r="AP394" s="24"/>
      <c r="AQ394" s="24"/>
    </row>
    <row r="395" spans="1:43" s="6" customFormat="1" x14ac:dyDescent="0.2">
      <c r="A395" s="22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42"/>
      <c r="AH395" s="23"/>
      <c r="AI395" s="23"/>
      <c r="AJ395" s="24"/>
      <c r="AK395" s="25"/>
      <c r="AL395" s="24"/>
      <c r="AM395" s="24"/>
      <c r="AN395" s="24"/>
      <c r="AO395" s="24"/>
      <c r="AP395" s="24"/>
      <c r="AQ395" s="24"/>
    </row>
    <row r="396" spans="1:43" s="6" customFormat="1" x14ac:dyDescent="0.2">
      <c r="A396" s="22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42"/>
      <c r="AH396" s="23"/>
      <c r="AI396" s="23"/>
      <c r="AJ396" s="24"/>
      <c r="AK396" s="25"/>
      <c r="AL396" s="24"/>
      <c r="AM396" s="24"/>
      <c r="AN396" s="24"/>
      <c r="AO396" s="24"/>
      <c r="AP396" s="24"/>
      <c r="AQ396" s="24"/>
    </row>
    <row r="397" spans="1:43" s="6" customFormat="1" x14ac:dyDescent="0.2">
      <c r="A397" s="22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42"/>
      <c r="AH397" s="23"/>
      <c r="AI397" s="23"/>
      <c r="AJ397" s="24"/>
      <c r="AK397" s="25"/>
      <c r="AL397" s="24"/>
      <c r="AM397" s="24"/>
      <c r="AN397" s="24"/>
      <c r="AO397" s="24"/>
      <c r="AP397" s="24"/>
      <c r="AQ397" s="24"/>
    </row>
    <row r="398" spans="1:43" s="6" customFormat="1" x14ac:dyDescent="0.2">
      <c r="A398" s="22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42"/>
      <c r="AH398" s="23"/>
      <c r="AI398" s="23"/>
      <c r="AJ398" s="24"/>
      <c r="AK398" s="25"/>
      <c r="AL398" s="24"/>
      <c r="AM398" s="24"/>
      <c r="AN398" s="24"/>
      <c r="AO398" s="24"/>
      <c r="AP398" s="24"/>
      <c r="AQ398" s="24"/>
    </row>
    <row r="399" spans="1:43" s="6" customFormat="1" x14ac:dyDescent="0.2">
      <c r="A399" s="22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42"/>
      <c r="AH399" s="23"/>
      <c r="AI399" s="23"/>
      <c r="AJ399" s="24"/>
      <c r="AK399" s="25"/>
      <c r="AL399" s="24"/>
      <c r="AM399" s="24"/>
      <c r="AN399" s="24"/>
      <c r="AO399" s="24"/>
      <c r="AP399" s="24"/>
      <c r="AQ399" s="24"/>
    </row>
    <row r="400" spans="1:43" s="6" customFormat="1" x14ac:dyDescent="0.2">
      <c r="A400" s="22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42"/>
      <c r="AH400" s="23"/>
      <c r="AI400" s="23"/>
      <c r="AJ400" s="24"/>
      <c r="AK400" s="25"/>
      <c r="AL400" s="24"/>
      <c r="AM400" s="24"/>
      <c r="AN400" s="24"/>
      <c r="AO400" s="24"/>
      <c r="AP400" s="24"/>
      <c r="AQ400" s="24"/>
    </row>
    <row r="401" spans="1:43" s="6" customFormat="1" x14ac:dyDescent="0.2">
      <c r="A401" s="22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42"/>
      <c r="AH401" s="23"/>
      <c r="AI401" s="23"/>
      <c r="AJ401" s="24"/>
      <c r="AK401" s="25"/>
      <c r="AL401" s="24"/>
      <c r="AM401" s="24"/>
      <c r="AN401" s="24"/>
      <c r="AO401" s="24"/>
      <c r="AP401" s="24"/>
      <c r="AQ401" s="24"/>
    </row>
    <row r="402" spans="1:43" s="6" customFormat="1" x14ac:dyDescent="0.2">
      <c r="A402" s="22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42"/>
      <c r="AH402" s="23"/>
      <c r="AI402" s="23"/>
      <c r="AJ402" s="24"/>
      <c r="AK402" s="25"/>
      <c r="AL402" s="24"/>
      <c r="AM402" s="24"/>
      <c r="AN402" s="24"/>
      <c r="AO402" s="24"/>
      <c r="AP402" s="24"/>
      <c r="AQ402" s="24"/>
    </row>
    <row r="403" spans="1:43" s="6" customFormat="1" x14ac:dyDescent="0.2">
      <c r="A403" s="22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42"/>
      <c r="AH403" s="23"/>
      <c r="AI403" s="23"/>
      <c r="AJ403" s="24"/>
      <c r="AK403" s="25"/>
      <c r="AL403" s="24"/>
      <c r="AM403" s="24"/>
      <c r="AN403" s="24"/>
      <c r="AO403" s="24"/>
      <c r="AP403" s="24"/>
      <c r="AQ403" s="24"/>
    </row>
    <row r="404" spans="1:43" s="6" customFormat="1" x14ac:dyDescent="0.2">
      <c r="A404" s="22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42"/>
      <c r="AH404" s="23"/>
      <c r="AI404" s="23"/>
      <c r="AJ404" s="24"/>
      <c r="AK404" s="25"/>
      <c r="AL404" s="24"/>
      <c r="AM404" s="24"/>
      <c r="AN404" s="24"/>
      <c r="AO404" s="24"/>
      <c r="AP404" s="24"/>
      <c r="AQ404" s="24"/>
    </row>
    <row r="405" spans="1:43" s="6" customFormat="1" x14ac:dyDescent="0.2">
      <c r="A405" s="22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42"/>
      <c r="AH405" s="23"/>
      <c r="AI405" s="23"/>
      <c r="AJ405" s="24"/>
      <c r="AK405" s="25"/>
      <c r="AL405" s="24"/>
      <c r="AM405" s="24"/>
      <c r="AN405" s="24"/>
      <c r="AO405" s="24"/>
      <c r="AP405" s="24"/>
      <c r="AQ405" s="24"/>
    </row>
    <row r="406" spans="1:43" s="6" customFormat="1" x14ac:dyDescent="0.2">
      <c r="A406" s="22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42"/>
      <c r="AH406" s="23"/>
      <c r="AI406" s="23"/>
      <c r="AJ406" s="24"/>
      <c r="AK406" s="25"/>
      <c r="AL406" s="24"/>
      <c r="AM406" s="24"/>
      <c r="AN406" s="24"/>
      <c r="AO406" s="24"/>
      <c r="AP406" s="24"/>
      <c r="AQ406" s="24"/>
    </row>
    <row r="407" spans="1:43" s="6" customFormat="1" x14ac:dyDescent="0.2">
      <c r="A407" s="22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42"/>
      <c r="AH407" s="23"/>
      <c r="AI407" s="23"/>
      <c r="AJ407" s="24"/>
      <c r="AK407" s="25"/>
      <c r="AL407" s="24"/>
      <c r="AM407" s="24"/>
      <c r="AN407" s="24"/>
      <c r="AO407" s="24"/>
      <c r="AP407" s="24"/>
      <c r="AQ407" s="24"/>
    </row>
    <row r="408" spans="1:43" s="6" customFormat="1" x14ac:dyDescent="0.2">
      <c r="A408" s="22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42"/>
      <c r="AH408" s="23"/>
      <c r="AI408" s="23"/>
      <c r="AJ408" s="24"/>
      <c r="AK408" s="25"/>
      <c r="AL408" s="24"/>
      <c r="AM408" s="24"/>
      <c r="AN408" s="24"/>
      <c r="AO408" s="24"/>
      <c r="AP408" s="24"/>
      <c r="AQ408" s="24"/>
    </row>
    <row r="409" spans="1:43" s="6" customFormat="1" x14ac:dyDescent="0.2">
      <c r="A409" s="22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42"/>
      <c r="AH409" s="23"/>
      <c r="AI409" s="23"/>
      <c r="AJ409" s="24"/>
      <c r="AK409" s="25"/>
      <c r="AL409" s="24"/>
      <c r="AM409" s="24"/>
      <c r="AN409" s="24"/>
      <c r="AO409" s="24"/>
      <c r="AP409" s="24"/>
      <c r="AQ409" s="24"/>
    </row>
    <row r="410" spans="1:43" s="6" customFormat="1" x14ac:dyDescent="0.2">
      <c r="A410" s="22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42"/>
      <c r="AH410" s="23"/>
      <c r="AI410" s="23"/>
      <c r="AJ410" s="24"/>
      <c r="AK410" s="25"/>
      <c r="AL410" s="24"/>
      <c r="AM410" s="24"/>
      <c r="AN410" s="24"/>
      <c r="AO410" s="24"/>
      <c r="AP410" s="24"/>
      <c r="AQ410" s="24"/>
    </row>
    <row r="411" spans="1:43" s="6" customFormat="1" x14ac:dyDescent="0.2">
      <c r="A411" s="22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42"/>
      <c r="AH411" s="23"/>
      <c r="AI411" s="23"/>
      <c r="AJ411" s="24"/>
      <c r="AK411" s="25"/>
      <c r="AL411" s="24"/>
      <c r="AM411" s="24"/>
      <c r="AN411" s="24"/>
      <c r="AO411" s="24"/>
      <c r="AP411" s="24"/>
      <c r="AQ411" s="24"/>
    </row>
    <row r="412" spans="1:43" s="6" customFormat="1" x14ac:dyDescent="0.2">
      <c r="A412" s="22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42"/>
      <c r="AH412" s="23"/>
      <c r="AI412" s="23"/>
      <c r="AJ412" s="24"/>
      <c r="AK412" s="25"/>
      <c r="AL412" s="24"/>
      <c r="AM412" s="24"/>
      <c r="AN412" s="24"/>
      <c r="AO412" s="24"/>
      <c r="AP412" s="24"/>
      <c r="AQ412" s="24"/>
    </row>
    <row r="413" spans="1:43" s="6" customFormat="1" x14ac:dyDescent="0.2">
      <c r="A413" s="22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42"/>
      <c r="AH413" s="23"/>
      <c r="AI413" s="23"/>
      <c r="AJ413" s="24"/>
      <c r="AK413" s="25"/>
      <c r="AL413" s="24"/>
      <c r="AM413" s="24"/>
      <c r="AN413" s="24"/>
      <c r="AO413" s="24"/>
      <c r="AP413" s="24"/>
      <c r="AQ413" s="24"/>
    </row>
    <row r="414" spans="1:43" s="6" customFormat="1" x14ac:dyDescent="0.2">
      <c r="A414" s="22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42"/>
      <c r="AH414" s="23"/>
      <c r="AI414" s="23"/>
      <c r="AJ414" s="24"/>
      <c r="AK414" s="25"/>
      <c r="AL414" s="24"/>
      <c r="AM414" s="24"/>
      <c r="AN414" s="24"/>
      <c r="AO414" s="24"/>
      <c r="AP414" s="24"/>
      <c r="AQ414" s="24"/>
    </row>
    <row r="415" spans="1:43" s="6" customFormat="1" x14ac:dyDescent="0.2">
      <c r="A415" s="22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42"/>
      <c r="AH415" s="23"/>
      <c r="AI415" s="23"/>
      <c r="AJ415" s="24"/>
      <c r="AK415" s="25"/>
      <c r="AL415" s="24"/>
      <c r="AM415" s="24"/>
      <c r="AN415" s="24"/>
      <c r="AO415" s="24"/>
      <c r="AP415" s="24"/>
      <c r="AQ415" s="24"/>
    </row>
    <row r="416" spans="1:43" s="6" customFormat="1" x14ac:dyDescent="0.2">
      <c r="A416" s="22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42"/>
      <c r="AH416" s="23"/>
      <c r="AI416" s="23"/>
      <c r="AJ416" s="24"/>
      <c r="AK416" s="25"/>
      <c r="AL416" s="24"/>
      <c r="AM416" s="24"/>
      <c r="AN416" s="24"/>
      <c r="AO416" s="24"/>
      <c r="AP416" s="24"/>
      <c r="AQ416" s="24"/>
    </row>
    <row r="417" spans="1:43" s="6" customFormat="1" x14ac:dyDescent="0.2">
      <c r="A417" s="22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42"/>
      <c r="AH417" s="23"/>
      <c r="AI417" s="23"/>
      <c r="AJ417" s="24"/>
      <c r="AK417" s="25"/>
      <c r="AL417" s="24"/>
      <c r="AM417" s="24"/>
      <c r="AN417" s="24"/>
      <c r="AO417" s="24"/>
      <c r="AP417" s="24"/>
      <c r="AQ417" s="24"/>
    </row>
    <row r="418" spans="1:43" s="6" customFormat="1" x14ac:dyDescent="0.2">
      <c r="A418" s="22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42"/>
      <c r="AH418" s="23"/>
      <c r="AI418" s="23"/>
      <c r="AJ418" s="24"/>
      <c r="AK418" s="25"/>
      <c r="AL418" s="24"/>
      <c r="AM418" s="24"/>
      <c r="AN418" s="24"/>
      <c r="AO418" s="24"/>
      <c r="AP418" s="24"/>
      <c r="AQ418" s="24"/>
    </row>
    <row r="419" spans="1:43" s="6" customFormat="1" x14ac:dyDescent="0.2">
      <c r="A419" s="22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42"/>
      <c r="AH419" s="23"/>
      <c r="AI419" s="23"/>
      <c r="AJ419" s="24"/>
      <c r="AK419" s="25"/>
      <c r="AL419" s="24"/>
      <c r="AM419" s="24"/>
      <c r="AN419" s="24"/>
      <c r="AO419" s="24"/>
      <c r="AP419" s="24"/>
      <c r="AQ419" s="24"/>
    </row>
    <row r="420" spans="1:43" s="6" customFormat="1" x14ac:dyDescent="0.2">
      <c r="A420" s="22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42"/>
      <c r="AH420" s="23"/>
      <c r="AI420" s="23"/>
      <c r="AJ420" s="24"/>
      <c r="AK420" s="25"/>
      <c r="AL420" s="24"/>
      <c r="AM420" s="24"/>
      <c r="AN420" s="24"/>
      <c r="AO420" s="24"/>
      <c r="AP420" s="24"/>
      <c r="AQ420" s="24"/>
    </row>
    <row r="421" spans="1:43" s="6" customFormat="1" x14ac:dyDescent="0.2">
      <c r="A421" s="22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42"/>
      <c r="AH421" s="23"/>
      <c r="AI421" s="23"/>
      <c r="AJ421" s="24"/>
      <c r="AK421" s="25"/>
      <c r="AL421" s="24"/>
      <c r="AM421" s="24"/>
      <c r="AN421" s="24"/>
      <c r="AO421" s="24"/>
      <c r="AP421" s="24"/>
      <c r="AQ421" s="24"/>
    </row>
    <row r="422" spans="1:43" s="6" customFormat="1" x14ac:dyDescent="0.2">
      <c r="A422" s="22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42"/>
      <c r="AH422" s="23"/>
      <c r="AI422" s="23"/>
      <c r="AJ422" s="24"/>
      <c r="AK422" s="25"/>
      <c r="AL422" s="24"/>
      <c r="AM422" s="24"/>
      <c r="AN422" s="24"/>
      <c r="AO422" s="24"/>
      <c r="AP422" s="24"/>
      <c r="AQ422" s="24"/>
    </row>
    <row r="423" spans="1:43" s="6" customFormat="1" x14ac:dyDescent="0.2">
      <c r="A423" s="22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42"/>
      <c r="AH423" s="23"/>
      <c r="AI423" s="23"/>
      <c r="AJ423" s="24"/>
      <c r="AK423" s="25"/>
      <c r="AL423" s="24"/>
      <c r="AM423" s="24"/>
      <c r="AN423" s="24"/>
      <c r="AO423" s="24"/>
      <c r="AP423" s="24"/>
      <c r="AQ423" s="24"/>
    </row>
    <row r="424" spans="1:43" s="6" customFormat="1" x14ac:dyDescent="0.2">
      <c r="A424" s="22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42"/>
      <c r="AH424" s="23"/>
      <c r="AI424" s="23"/>
      <c r="AJ424" s="24"/>
      <c r="AK424" s="25"/>
      <c r="AL424" s="24"/>
      <c r="AM424" s="24"/>
      <c r="AN424" s="24"/>
      <c r="AO424" s="24"/>
      <c r="AP424" s="24"/>
      <c r="AQ424" s="24"/>
    </row>
    <row r="425" spans="1:43" s="6" customFormat="1" x14ac:dyDescent="0.2">
      <c r="A425" s="22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42"/>
      <c r="AH425" s="23"/>
      <c r="AI425" s="23"/>
      <c r="AJ425" s="24"/>
      <c r="AK425" s="25"/>
      <c r="AL425" s="24"/>
      <c r="AM425" s="24"/>
      <c r="AN425" s="24"/>
      <c r="AO425" s="24"/>
      <c r="AP425" s="24"/>
      <c r="AQ425" s="24"/>
    </row>
    <row r="426" spans="1:43" s="6" customFormat="1" x14ac:dyDescent="0.2">
      <c r="A426" s="22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42"/>
      <c r="AH426" s="23"/>
      <c r="AI426" s="23"/>
      <c r="AJ426" s="24"/>
      <c r="AK426" s="25"/>
      <c r="AL426" s="24"/>
      <c r="AM426" s="24"/>
      <c r="AN426" s="24"/>
      <c r="AO426" s="24"/>
      <c r="AP426" s="24"/>
      <c r="AQ426" s="24"/>
    </row>
    <row r="427" spans="1:43" s="6" customFormat="1" x14ac:dyDescent="0.2">
      <c r="A427" s="22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42"/>
      <c r="AH427" s="23"/>
      <c r="AI427" s="23"/>
      <c r="AJ427" s="24"/>
      <c r="AK427" s="25"/>
      <c r="AL427" s="24"/>
      <c r="AM427" s="24"/>
      <c r="AN427" s="24"/>
      <c r="AO427" s="24"/>
      <c r="AP427" s="24"/>
      <c r="AQ427" s="24"/>
    </row>
    <row r="428" spans="1:43" s="6" customFormat="1" x14ac:dyDescent="0.2">
      <c r="A428" s="22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42"/>
      <c r="AH428" s="23"/>
      <c r="AI428" s="23"/>
      <c r="AJ428" s="24"/>
      <c r="AK428" s="25"/>
      <c r="AL428" s="24"/>
      <c r="AM428" s="24"/>
      <c r="AN428" s="24"/>
      <c r="AO428" s="24"/>
      <c r="AP428" s="24"/>
      <c r="AQ428" s="24"/>
    </row>
    <row r="429" spans="1:43" s="6" customFormat="1" x14ac:dyDescent="0.2">
      <c r="A429" s="22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42"/>
      <c r="AH429" s="23"/>
      <c r="AI429" s="23"/>
      <c r="AJ429" s="24"/>
      <c r="AK429" s="25"/>
      <c r="AL429" s="24"/>
      <c r="AM429" s="24"/>
      <c r="AN429" s="24"/>
      <c r="AO429" s="24"/>
      <c r="AP429" s="24"/>
      <c r="AQ429" s="24"/>
    </row>
    <row r="430" spans="1:43" s="6" customFormat="1" x14ac:dyDescent="0.2">
      <c r="A430" s="22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42"/>
      <c r="AH430" s="23"/>
      <c r="AI430" s="23"/>
      <c r="AJ430" s="24"/>
      <c r="AK430" s="25"/>
      <c r="AL430" s="24"/>
      <c r="AM430" s="24"/>
      <c r="AN430" s="24"/>
      <c r="AO430" s="24"/>
      <c r="AP430" s="24"/>
      <c r="AQ430" s="24"/>
    </row>
    <row r="431" spans="1:43" s="6" customFormat="1" x14ac:dyDescent="0.2">
      <c r="A431" s="22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42"/>
      <c r="AH431" s="23"/>
      <c r="AI431" s="23"/>
      <c r="AJ431" s="24"/>
      <c r="AK431" s="25"/>
      <c r="AL431" s="24"/>
      <c r="AM431" s="24"/>
      <c r="AN431" s="24"/>
      <c r="AO431" s="24"/>
      <c r="AP431" s="24"/>
      <c r="AQ431" s="24"/>
    </row>
    <row r="432" spans="1:43" s="6" customFormat="1" x14ac:dyDescent="0.2">
      <c r="A432" s="22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42"/>
      <c r="AH432" s="23"/>
      <c r="AI432" s="23"/>
      <c r="AJ432" s="24"/>
      <c r="AK432" s="25"/>
      <c r="AL432" s="24"/>
      <c r="AM432" s="24"/>
      <c r="AN432" s="24"/>
      <c r="AO432" s="24"/>
      <c r="AP432" s="24"/>
      <c r="AQ432" s="24"/>
    </row>
    <row r="433" spans="1:43" s="6" customFormat="1" x14ac:dyDescent="0.2">
      <c r="A433" s="22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42"/>
      <c r="AH433" s="23"/>
      <c r="AI433" s="23"/>
      <c r="AJ433" s="24"/>
      <c r="AK433" s="25"/>
      <c r="AL433" s="24"/>
      <c r="AM433" s="24"/>
      <c r="AN433" s="24"/>
      <c r="AO433" s="24"/>
      <c r="AP433" s="24"/>
      <c r="AQ433" s="24"/>
    </row>
    <row r="434" spans="1:43" s="6" customFormat="1" x14ac:dyDescent="0.2">
      <c r="A434" s="22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42"/>
      <c r="AH434" s="23"/>
      <c r="AI434" s="23"/>
      <c r="AJ434" s="24"/>
      <c r="AK434" s="25"/>
      <c r="AL434" s="24"/>
      <c r="AM434" s="24"/>
      <c r="AN434" s="24"/>
      <c r="AO434" s="24"/>
      <c r="AP434" s="24"/>
      <c r="AQ434" s="24"/>
    </row>
    <row r="435" spans="1:43" s="6" customFormat="1" x14ac:dyDescent="0.2">
      <c r="A435" s="22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42"/>
      <c r="AH435" s="23"/>
      <c r="AI435" s="23"/>
      <c r="AJ435" s="24"/>
      <c r="AK435" s="25"/>
      <c r="AL435" s="24"/>
      <c r="AM435" s="24"/>
      <c r="AN435" s="24"/>
      <c r="AO435" s="24"/>
      <c r="AP435" s="24"/>
      <c r="AQ435" s="24"/>
    </row>
    <row r="436" spans="1:43" s="6" customFormat="1" x14ac:dyDescent="0.2">
      <c r="A436" s="22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42"/>
      <c r="AH436" s="23"/>
      <c r="AI436" s="23"/>
      <c r="AJ436" s="24"/>
      <c r="AK436" s="25"/>
      <c r="AL436" s="24"/>
      <c r="AM436" s="24"/>
      <c r="AN436" s="24"/>
      <c r="AO436" s="24"/>
      <c r="AP436" s="24"/>
      <c r="AQ436" s="24"/>
    </row>
    <row r="437" spans="1:43" s="6" customFormat="1" x14ac:dyDescent="0.2">
      <c r="A437" s="22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42"/>
      <c r="AH437" s="23"/>
      <c r="AI437" s="23"/>
      <c r="AJ437" s="24"/>
      <c r="AK437" s="25"/>
      <c r="AL437" s="24"/>
      <c r="AM437" s="24"/>
      <c r="AN437" s="24"/>
      <c r="AO437" s="24"/>
      <c r="AP437" s="24"/>
      <c r="AQ437" s="24"/>
    </row>
    <row r="438" spans="1:43" s="6" customFormat="1" x14ac:dyDescent="0.2">
      <c r="A438" s="22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42"/>
      <c r="AH438" s="23"/>
      <c r="AI438" s="23"/>
      <c r="AJ438" s="24"/>
      <c r="AK438" s="25"/>
      <c r="AL438" s="24"/>
      <c r="AM438" s="24"/>
      <c r="AN438" s="24"/>
      <c r="AO438" s="24"/>
      <c r="AP438" s="24"/>
      <c r="AQ438" s="24"/>
    </row>
    <row r="439" spans="1:43" s="6" customFormat="1" x14ac:dyDescent="0.2">
      <c r="A439" s="22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42"/>
      <c r="AH439" s="23"/>
      <c r="AI439" s="23"/>
      <c r="AJ439" s="24"/>
      <c r="AK439" s="25"/>
      <c r="AL439" s="24"/>
      <c r="AM439" s="24"/>
      <c r="AN439" s="24"/>
      <c r="AO439" s="24"/>
      <c r="AP439" s="24"/>
      <c r="AQ439" s="24"/>
    </row>
    <row r="440" spans="1:43" s="6" customFormat="1" x14ac:dyDescent="0.2">
      <c r="A440" s="22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42"/>
      <c r="AH440" s="23"/>
      <c r="AI440" s="23"/>
      <c r="AJ440" s="24"/>
      <c r="AK440" s="25"/>
      <c r="AL440" s="24"/>
      <c r="AM440" s="24"/>
      <c r="AN440" s="24"/>
      <c r="AO440" s="24"/>
      <c r="AP440" s="24"/>
      <c r="AQ440" s="24"/>
    </row>
    <row r="441" spans="1:43" s="6" customFormat="1" x14ac:dyDescent="0.2">
      <c r="A441" s="22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42"/>
      <c r="AH441" s="23"/>
      <c r="AI441" s="23"/>
      <c r="AJ441" s="24"/>
      <c r="AK441" s="25"/>
      <c r="AL441" s="24"/>
      <c r="AM441" s="24"/>
      <c r="AN441" s="24"/>
      <c r="AO441" s="24"/>
      <c r="AP441" s="24"/>
      <c r="AQ441" s="24"/>
    </row>
    <row r="442" spans="1:43" s="6" customFormat="1" x14ac:dyDescent="0.2">
      <c r="A442" s="22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42"/>
      <c r="AH442" s="23"/>
      <c r="AI442" s="23"/>
      <c r="AJ442" s="24"/>
      <c r="AK442" s="25"/>
      <c r="AL442" s="24"/>
      <c r="AM442" s="24"/>
      <c r="AN442" s="24"/>
      <c r="AO442" s="24"/>
      <c r="AP442" s="24"/>
      <c r="AQ442" s="24"/>
    </row>
    <row r="443" spans="1:43" s="6" customFormat="1" x14ac:dyDescent="0.2">
      <c r="A443" s="22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42"/>
      <c r="AH443" s="23"/>
      <c r="AI443" s="23"/>
      <c r="AJ443" s="24"/>
      <c r="AK443" s="25"/>
      <c r="AL443" s="24"/>
      <c r="AM443" s="24"/>
      <c r="AN443" s="24"/>
      <c r="AO443" s="24"/>
      <c r="AP443" s="24"/>
      <c r="AQ443" s="24"/>
    </row>
    <row r="444" spans="1:43" s="6" customFormat="1" x14ac:dyDescent="0.2">
      <c r="A444" s="22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42"/>
      <c r="AH444" s="23"/>
      <c r="AI444" s="23"/>
      <c r="AJ444" s="24"/>
      <c r="AK444" s="25"/>
      <c r="AL444" s="24"/>
      <c r="AM444" s="24"/>
      <c r="AN444" s="24"/>
      <c r="AO444" s="24"/>
      <c r="AP444" s="24"/>
      <c r="AQ444" s="24"/>
    </row>
    <row r="445" spans="1:43" s="6" customFormat="1" x14ac:dyDescent="0.2">
      <c r="A445" s="22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42"/>
      <c r="AH445" s="23"/>
      <c r="AI445" s="23"/>
      <c r="AJ445" s="24"/>
      <c r="AK445" s="25"/>
      <c r="AL445" s="24"/>
      <c r="AM445" s="24"/>
      <c r="AN445" s="24"/>
      <c r="AO445" s="24"/>
      <c r="AP445" s="24"/>
      <c r="AQ445" s="24"/>
    </row>
    <row r="446" spans="1:43" s="6" customFormat="1" x14ac:dyDescent="0.2">
      <c r="A446" s="22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42"/>
      <c r="AH446" s="23"/>
      <c r="AI446" s="23"/>
      <c r="AJ446" s="24"/>
      <c r="AK446" s="25"/>
      <c r="AL446" s="24"/>
      <c r="AM446" s="24"/>
      <c r="AN446" s="24"/>
      <c r="AO446" s="24"/>
      <c r="AP446" s="24"/>
      <c r="AQ446" s="24"/>
    </row>
    <row r="447" spans="1:43" s="6" customFormat="1" x14ac:dyDescent="0.2">
      <c r="A447" s="22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42"/>
      <c r="AH447" s="23"/>
      <c r="AI447" s="23"/>
      <c r="AJ447" s="24"/>
      <c r="AK447" s="25"/>
      <c r="AL447" s="24"/>
      <c r="AM447" s="24"/>
      <c r="AN447" s="24"/>
      <c r="AO447" s="24"/>
      <c r="AP447" s="24"/>
      <c r="AQ447" s="24"/>
    </row>
    <row r="448" spans="1:43" s="6" customFormat="1" x14ac:dyDescent="0.2">
      <c r="A448" s="22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42"/>
      <c r="AH448" s="23"/>
      <c r="AI448" s="23"/>
      <c r="AJ448" s="24"/>
      <c r="AK448" s="25"/>
      <c r="AL448" s="24"/>
      <c r="AM448" s="24"/>
      <c r="AN448" s="24"/>
      <c r="AO448" s="24"/>
      <c r="AP448" s="24"/>
      <c r="AQ448" s="24"/>
    </row>
    <row r="449" spans="1:43" s="6" customFormat="1" x14ac:dyDescent="0.2">
      <c r="A449" s="22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42"/>
      <c r="AH449" s="23"/>
      <c r="AI449" s="23"/>
      <c r="AJ449" s="24"/>
      <c r="AK449" s="25"/>
      <c r="AL449" s="24"/>
      <c r="AM449" s="24"/>
      <c r="AN449" s="24"/>
      <c r="AO449" s="24"/>
      <c r="AP449" s="24"/>
      <c r="AQ449" s="24"/>
    </row>
    <row r="450" spans="1:43" s="6" customFormat="1" x14ac:dyDescent="0.2">
      <c r="A450" s="22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42"/>
      <c r="AH450" s="23"/>
      <c r="AI450" s="23"/>
      <c r="AJ450" s="24"/>
      <c r="AK450" s="25"/>
      <c r="AL450" s="24"/>
      <c r="AM450" s="24"/>
      <c r="AN450" s="24"/>
      <c r="AO450" s="24"/>
      <c r="AP450" s="24"/>
      <c r="AQ450" s="24"/>
    </row>
    <row r="451" spans="1:43" s="6" customFormat="1" x14ac:dyDescent="0.2">
      <c r="A451" s="22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42"/>
      <c r="AH451" s="23"/>
      <c r="AI451" s="23"/>
      <c r="AJ451" s="24"/>
      <c r="AK451" s="25"/>
      <c r="AL451" s="24"/>
      <c r="AM451" s="24"/>
      <c r="AN451" s="24"/>
      <c r="AO451" s="24"/>
      <c r="AP451" s="24"/>
      <c r="AQ451" s="24"/>
    </row>
    <row r="452" spans="1:43" s="6" customFormat="1" x14ac:dyDescent="0.2">
      <c r="A452" s="22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42"/>
      <c r="AH452" s="23"/>
      <c r="AI452" s="23"/>
      <c r="AJ452" s="24"/>
      <c r="AK452" s="25"/>
      <c r="AL452" s="24"/>
      <c r="AM452" s="24"/>
      <c r="AN452" s="24"/>
      <c r="AO452" s="24"/>
      <c r="AP452" s="24"/>
      <c r="AQ452" s="24"/>
    </row>
    <row r="453" spans="1:43" s="6" customFormat="1" x14ac:dyDescent="0.2">
      <c r="A453" s="22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42"/>
      <c r="AH453" s="23"/>
      <c r="AI453" s="23"/>
      <c r="AJ453" s="24"/>
      <c r="AK453" s="25"/>
      <c r="AL453" s="24"/>
      <c r="AM453" s="24"/>
      <c r="AN453" s="24"/>
      <c r="AO453" s="24"/>
      <c r="AP453" s="24"/>
      <c r="AQ453" s="24"/>
    </row>
    <row r="454" spans="1:43" s="6" customFormat="1" x14ac:dyDescent="0.2">
      <c r="A454" s="22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42"/>
      <c r="AH454" s="23"/>
      <c r="AI454" s="23"/>
      <c r="AJ454" s="24"/>
      <c r="AK454" s="25"/>
      <c r="AL454" s="24"/>
      <c r="AM454" s="24"/>
      <c r="AN454" s="24"/>
      <c r="AO454" s="24"/>
      <c r="AP454" s="24"/>
      <c r="AQ454" s="24"/>
    </row>
    <row r="455" spans="1:43" s="6" customFormat="1" x14ac:dyDescent="0.2">
      <c r="A455" s="22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42"/>
      <c r="AH455" s="23"/>
      <c r="AI455" s="23"/>
      <c r="AJ455" s="24"/>
      <c r="AK455" s="25"/>
      <c r="AL455" s="24"/>
      <c r="AM455" s="24"/>
      <c r="AN455" s="24"/>
      <c r="AO455" s="24"/>
      <c r="AP455" s="24"/>
      <c r="AQ455" s="24"/>
    </row>
    <row r="456" spans="1:43" s="6" customFormat="1" x14ac:dyDescent="0.2">
      <c r="A456" s="22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42"/>
      <c r="AH456" s="23"/>
      <c r="AI456" s="23"/>
      <c r="AJ456" s="24"/>
      <c r="AK456" s="25"/>
      <c r="AL456" s="24"/>
      <c r="AM456" s="24"/>
      <c r="AN456" s="24"/>
      <c r="AO456" s="24"/>
      <c r="AP456" s="24"/>
      <c r="AQ456" s="24"/>
    </row>
    <row r="457" spans="1:43" s="6" customFormat="1" x14ac:dyDescent="0.2">
      <c r="A457" s="22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42"/>
      <c r="AH457" s="23"/>
      <c r="AI457" s="23"/>
      <c r="AJ457" s="24"/>
      <c r="AK457" s="25"/>
      <c r="AL457" s="24"/>
      <c r="AM457" s="24"/>
      <c r="AN457" s="24"/>
      <c r="AO457" s="24"/>
      <c r="AP457" s="24"/>
      <c r="AQ457" s="24"/>
    </row>
    <row r="458" spans="1:43" s="6" customFormat="1" x14ac:dyDescent="0.2">
      <c r="A458" s="22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42"/>
      <c r="AH458" s="23"/>
      <c r="AI458" s="23"/>
      <c r="AJ458" s="24"/>
      <c r="AK458" s="25"/>
      <c r="AL458" s="24"/>
      <c r="AM458" s="24"/>
      <c r="AN458" s="24"/>
      <c r="AO458" s="24"/>
      <c r="AP458" s="24"/>
      <c r="AQ458" s="24"/>
    </row>
    <row r="459" spans="1:43" s="6" customFormat="1" x14ac:dyDescent="0.2">
      <c r="A459" s="22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42"/>
      <c r="AH459" s="23"/>
      <c r="AI459" s="23"/>
      <c r="AJ459" s="24"/>
      <c r="AK459" s="25"/>
      <c r="AL459" s="24"/>
      <c r="AM459" s="24"/>
      <c r="AN459" s="24"/>
      <c r="AO459" s="24"/>
      <c r="AP459" s="24"/>
      <c r="AQ459" s="24"/>
    </row>
    <row r="460" spans="1:43" s="6" customFormat="1" x14ac:dyDescent="0.2">
      <c r="A460" s="22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42"/>
      <c r="AH460" s="23"/>
      <c r="AI460" s="23"/>
      <c r="AJ460" s="24"/>
      <c r="AK460" s="25"/>
      <c r="AL460" s="24"/>
      <c r="AM460" s="24"/>
      <c r="AN460" s="24"/>
      <c r="AO460" s="24"/>
      <c r="AP460" s="24"/>
      <c r="AQ460" s="24"/>
    </row>
    <row r="461" spans="1:43" s="6" customFormat="1" x14ac:dyDescent="0.2">
      <c r="A461" s="22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42"/>
      <c r="AH461" s="23"/>
      <c r="AI461" s="23"/>
      <c r="AJ461" s="24"/>
      <c r="AK461" s="25"/>
      <c r="AL461" s="24"/>
      <c r="AM461" s="24"/>
      <c r="AN461" s="24"/>
      <c r="AO461" s="24"/>
      <c r="AP461" s="24"/>
      <c r="AQ461" s="24"/>
    </row>
    <row r="462" spans="1:43" s="6" customFormat="1" x14ac:dyDescent="0.2">
      <c r="A462" s="22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42"/>
      <c r="AH462" s="23"/>
      <c r="AI462" s="23"/>
      <c r="AJ462" s="24"/>
      <c r="AK462" s="25"/>
      <c r="AL462" s="24"/>
      <c r="AM462" s="24"/>
      <c r="AN462" s="24"/>
      <c r="AO462" s="24"/>
      <c r="AP462" s="24"/>
      <c r="AQ462" s="24"/>
    </row>
    <row r="463" spans="1:43" s="6" customFormat="1" x14ac:dyDescent="0.2">
      <c r="A463" s="22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42"/>
      <c r="AH463" s="23"/>
      <c r="AI463" s="23"/>
      <c r="AJ463" s="24"/>
      <c r="AK463" s="25"/>
      <c r="AL463" s="24"/>
      <c r="AM463" s="24"/>
      <c r="AN463" s="24"/>
      <c r="AO463" s="24"/>
      <c r="AP463" s="24"/>
      <c r="AQ463" s="24"/>
    </row>
    <row r="464" spans="1:43" s="6" customFormat="1" x14ac:dyDescent="0.2">
      <c r="A464" s="22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42"/>
      <c r="AH464" s="23"/>
      <c r="AI464" s="23"/>
      <c r="AJ464" s="24"/>
      <c r="AK464" s="25"/>
      <c r="AL464" s="24"/>
      <c r="AM464" s="24"/>
      <c r="AN464" s="24"/>
      <c r="AO464" s="24"/>
      <c r="AP464" s="24"/>
      <c r="AQ464" s="24"/>
    </row>
    <row r="465" spans="1:43" s="6" customFormat="1" x14ac:dyDescent="0.2">
      <c r="A465" s="22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42"/>
      <c r="AH465" s="23"/>
      <c r="AI465" s="23"/>
      <c r="AJ465" s="24"/>
      <c r="AK465" s="25"/>
      <c r="AL465" s="24"/>
      <c r="AM465" s="24"/>
      <c r="AN465" s="24"/>
      <c r="AO465" s="24"/>
      <c r="AP465" s="24"/>
      <c r="AQ465" s="24"/>
    </row>
    <row r="466" spans="1:43" s="6" customFormat="1" x14ac:dyDescent="0.2">
      <c r="A466" s="22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42"/>
      <c r="AH466" s="23"/>
      <c r="AI466" s="23"/>
      <c r="AJ466" s="24"/>
      <c r="AK466" s="25"/>
      <c r="AL466" s="24"/>
      <c r="AM466" s="24"/>
      <c r="AN466" s="24"/>
      <c r="AO466" s="24"/>
      <c r="AP466" s="24"/>
      <c r="AQ466" s="24"/>
    </row>
    <row r="467" spans="1:43" s="6" customFormat="1" x14ac:dyDescent="0.2">
      <c r="A467" s="22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42"/>
      <c r="AH467" s="23"/>
      <c r="AI467" s="23"/>
      <c r="AJ467" s="24"/>
      <c r="AK467" s="25"/>
      <c r="AL467" s="24"/>
      <c r="AM467" s="24"/>
      <c r="AN467" s="24"/>
      <c r="AO467" s="24"/>
      <c r="AP467" s="24"/>
      <c r="AQ467" s="24"/>
    </row>
    <row r="468" spans="1:43" s="6" customFormat="1" x14ac:dyDescent="0.2">
      <c r="A468" s="22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42"/>
      <c r="AH468" s="23"/>
      <c r="AI468" s="23"/>
      <c r="AJ468" s="24"/>
      <c r="AK468" s="25"/>
      <c r="AL468" s="24"/>
      <c r="AM468" s="24"/>
      <c r="AN468" s="24"/>
      <c r="AO468" s="24"/>
      <c r="AP468" s="24"/>
      <c r="AQ468" s="24"/>
    </row>
    <row r="469" spans="1:43" s="6" customFormat="1" x14ac:dyDescent="0.2">
      <c r="A469" s="22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42"/>
      <c r="AH469" s="23"/>
      <c r="AI469" s="23"/>
      <c r="AJ469" s="24"/>
      <c r="AK469" s="25"/>
      <c r="AL469" s="24"/>
      <c r="AM469" s="24"/>
      <c r="AN469" s="24"/>
      <c r="AO469" s="24"/>
      <c r="AP469" s="24"/>
      <c r="AQ469" s="24"/>
    </row>
    <row r="470" spans="1:43" s="6" customFormat="1" x14ac:dyDescent="0.2">
      <c r="A470" s="22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42"/>
      <c r="AH470" s="23"/>
      <c r="AI470" s="23"/>
      <c r="AJ470" s="24"/>
      <c r="AK470" s="25"/>
      <c r="AL470" s="24"/>
      <c r="AM470" s="24"/>
      <c r="AN470" s="24"/>
      <c r="AO470" s="24"/>
      <c r="AP470" s="24"/>
      <c r="AQ470" s="24"/>
    </row>
    <row r="471" spans="1:43" s="6" customFormat="1" x14ac:dyDescent="0.2">
      <c r="A471" s="22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42"/>
      <c r="AH471" s="23"/>
      <c r="AI471" s="23"/>
      <c r="AJ471" s="24"/>
      <c r="AK471" s="25"/>
      <c r="AL471" s="24"/>
      <c r="AM471" s="24"/>
      <c r="AN471" s="24"/>
      <c r="AO471" s="24"/>
      <c r="AP471" s="24"/>
      <c r="AQ471" s="24"/>
    </row>
    <row r="472" spans="1:43" s="6" customFormat="1" x14ac:dyDescent="0.2">
      <c r="A472" s="22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42"/>
      <c r="AH472" s="23"/>
      <c r="AI472" s="23"/>
      <c r="AJ472" s="24"/>
      <c r="AK472" s="25"/>
      <c r="AL472" s="24"/>
      <c r="AM472" s="24"/>
      <c r="AN472" s="24"/>
      <c r="AO472" s="24"/>
      <c r="AP472" s="24"/>
      <c r="AQ472" s="24"/>
    </row>
    <row r="473" spans="1:43" s="6" customFormat="1" x14ac:dyDescent="0.2">
      <c r="A473" s="22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42"/>
      <c r="AH473" s="23"/>
      <c r="AI473" s="23"/>
      <c r="AJ473" s="24"/>
      <c r="AK473" s="25"/>
      <c r="AL473" s="24"/>
      <c r="AM473" s="24"/>
      <c r="AN473" s="24"/>
      <c r="AO473" s="24"/>
      <c r="AP473" s="24"/>
      <c r="AQ473" s="24"/>
    </row>
    <row r="474" spans="1:43" s="6" customFormat="1" x14ac:dyDescent="0.2">
      <c r="A474" s="22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42"/>
      <c r="AH474" s="23"/>
      <c r="AI474" s="23"/>
      <c r="AJ474" s="24"/>
      <c r="AK474" s="25"/>
      <c r="AL474" s="24"/>
      <c r="AM474" s="24"/>
      <c r="AN474" s="24"/>
      <c r="AO474" s="24"/>
      <c r="AP474" s="24"/>
      <c r="AQ474" s="24"/>
    </row>
    <row r="475" spans="1:43" s="6" customFormat="1" x14ac:dyDescent="0.2">
      <c r="A475" s="22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42"/>
      <c r="AH475" s="23"/>
      <c r="AI475" s="23"/>
      <c r="AJ475" s="24"/>
      <c r="AK475" s="25"/>
      <c r="AL475" s="24"/>
      <c r="AM475" s="24"/>
      <c r="AN475" s="24"/>
      <c r="AO475" s="24"/>
      <c r="AP475" s="24"/>
      <c r="AQ475" s="24"/>
    </row>
    <row r="476" spans="1:43" s="6" customFormat="1" x14ac:dyDescent="0.2">
      <c r="A476" s="22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42"/>
      <c r="AH476" s="23"/>
      <c r="AI476" s="23"/>
      <c r="AJ476" s="24"/>
      <c r="AK476" s="25"/>
      <c r="AL476" s="24"/>
      <c r="AM476" s="24"/>
      <c r="AN476" s="24"/>
      <c r="AO476" s="24"/>
      <c r="AP476" s="24"/>
      <c r="AQ476" s="24"/>
    </row>
    <row r="477" spans="1:43" s="6" customFormat="1" x14ac:dyDescent="0.2">
      <c r="A477" s="22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42"/>
      <c r="AH477" s="23"/>
      <c r="AI477" s="23"/>
      <c r="AJ477" s="24"/>
      <c r="AK477" s="25"/>
      <c r="AL477" s="24"/>
      <c r="AM477" s="24"/>
      <c r="AN477" s="24"/>
      <c r="AO477" s="24"/>
      <c r="AP477" s="24"/>
      <c r="AQ477" s="24"/>
    </row>
    <row r="478" spans="1:43" s="6" customFormat="1" x14ac:dyDescent="0.2">
      <c r="A478" s="22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42"/>
      <c r="AH478" s="23"/>
      <c r="AI478" s="23"/>
      <c r="AJ478" s="24"/>
      <c r="AK478" s="25"/>
      <c r="AL478" s="24"/>
      <c r="AM478" s="24"/>
      <c r="AN478" s="24"/>
      <c r="AO478" s="24"/>
      <c r="AP478" s="24"/>
      <c r="AQ478" s="24"/>
    </row>
    <row r="479" spans="1:43" s="6" customFormat="1" x14ac:dyDescent="0.2">
      <c r="A479" s="22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42"/>
      <c r="AH479" s="23"/>
      <c r="AI479" s="23"/>
      <c r="AJ479" s="24"/>
      <c r="AK479" s="25"/>
      <c r="AL479" s="24"/>
      <c r="AM479" s="24"/>
      <c r="AN479" s="24"/>
      <c r="AO479" s="24"/>
      <c r="AP479" s="24"/>
      <c r="AQ479" s="24"/>
    </row>
    <row r="480" spans="1:43" s="6" customFormat="1" x14ac:dyDescent="0.2">
      <c r="A480" s="22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42"/>
      <c r="AH480" s="23"/>
      <c r="AI480" s="23"/>
      <c r="AJ480" s="24"/>
      <c r="AK480" s="25"/>
      <c r="AL480" s="24"/>
      <c r="AM480" s="24"/>
      <c r="AN480" s="24"/>
      <c r="AO480" s="24"/>
      <c r="AP480" s="24"/>
      <c r="AQ480" s="24"/>
    </row>
    <row r="481" spans="1:43" s="6" customFormat="1" x14ac:dyDescent="0.2">
      <c r="A481" s="22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42"/>
      <c r="AH481" s="23"/>
      <c r="AI481" s="23"/>
      <c r="AJ481" s="24"/>
      <c r="AK481" s="25"/>
      <c r="AL481" s="24"/>
      <c r="AM481" s="24"/>
      <c r="AN481" s="24"/>
      <c r="AO481" s="24"/>
      <c r="AP481" s="24"/>
      <c r="AQ481" s="24"/>
    </row>
    <row r="482" spans="1:43" s="6" customFormat="1" x14ac:dyDescent="0.2">
      <c r="A482" s="22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42"/>
      <c r="AH482" s="23"/>
      <c r="AI482" s="23"/>
      <c r="AJ482" s="24"/>
      <c r="AK482" s="25"/>
      <c r="AL482" s="24"/>
      <c r="AM482" s="24"/>
      <c r="AN482" s="24"/>
      <c r="AO482" s="24"/>
      <c r="AP482" s="24"/>
      <c r="AQ482" s="24"/>
    </row>
    <row r="483" spans="1:43" s="6" customFormat="1" x14ac:dyDescent="0.2">
      <c r="A483" s="22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42"/>
      <c r="AH483" s="23"/>
      <c r="AI483" s="23"/>
      <c r="AJ483" s="24"/>
      <c r="AK483" s="25"/>
      <c r="AL483" s="24"/>
      <c r="AM483" s="24"/>
      <c r="AN483" s="24"/>
      <c r="AO483" s="24"/>
      <c r="AP483" s="24"/>
      <c r="AQ483" s="24"/>
    </row>
    <row r="484" spans="1:43" s="6" customFormat="1" x14ac:dyDescent="0.2">
      <c r="A484" s="22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42"/>
      <c r="AH484" s="23"/>
      <c r="AI484" s="23"/>
      <c r="AJ484" s="24"/>
      <c r="AK484" s="25"/>
      <c r="AL484" s="24"/>
      <c r="AM484" s="24"/>
      <c r="AN484" s="24"/>
      <c r="AO484" s="24"/>
      <c r="AP484" s="24"/>
      <c r="AQ484" s="24"/>
    </row>
    <row r="485" spans="1:43" s="6" customFormat="1" x14ac:dyDescent="0.2">
      <c r="A485" s="22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42"/>
      <c r="AH485" s="23"/>
      <c r="AI485" s="23"/>
      <c r="AJ485" s="24"/>
      <c r="AK485" s="25"/>
      <c r="AL485" s="24"/>
      <c r="AM485" s="24"/>
      <c r="AN485" s="24"/>
      <c r="AO485" s="24"/>
      <c r="AP485" s="24"/>
      <c r="AQ485" s="24"/>
    </row>
    <row r="486" spans="1:43" s="6" customFormat="1" x14ac:dyDescent="0.2">
      <c r="A486" s="22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42"/>
      <c r="AH486" s="23"/>
      <c r="AI486" s="23"/>
      <c r="AJ486" s="24"/>
      <c r="AK486" s="25"/>
      <c r="AL486" s="24"/>
      <c r="AM486" s="24"/>
      <c r="AN486" s="24"/>
      <c r="AO486" s="24"/>
      <c r="AP486" s="24"/>
      <c r="AQ486" s="24"/>
    </row>
    <row r="487" spans="1:43" s="6" customFormat="1" x14ac:dyDescent="0.2">
      <c r="A487" s="22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42"/>
      <c r="AH487" s="23"/>
      <c r="AI487" s="23"/>
      <c r="AJ487" s="24"/>
      <c r="AK487" s="25"/>
      <c r="AL487" s="24"/>
      <c r="AM487" s="24"/>
      <c r="AN487" s="24"/>
      <c r="AO487" s="24"/>
      <c r="AP487" s="24"/>
      <c r="AQ487" s="24"/>
    </row>
    <row r="488" spans="1:43" s="6" customFormat="1" x14ac:dyDescent="0.2">
      <c r="A488" s="22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42"/>
      <c r="AH488" s="23"/>
      <c r="AI488" s="23"/>
      <c r="AJ488" s="24"/>
      <c r="AK488" s="25"/>
      <c r="AL488" s="24"/>
      <c r="AM488" s="24"/>
      <c r="AN488" s="24"/>
      <c r="AO488" s="24"/>
      <c r="AP488" s="24"/>
      <c r="AQ488" s="24"/>
    </row>
    <row r="489" spans="1:43" s="6" customFormat="1" x14ac:dyDescent="0.2">
      <c r="A489" s="22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42"/>
      <c r="AH489" s="23"/>
      <c r="AI489" s="23"/>
      <c r="AJ489" s="24"/>
      <c r="AK489" s="25"/>
      <c r="AL489" s="24"/>
      <c r="AM489" s="24"/>
      <c r="AN489" s="24"/>
      <c r="AO489" s="24"/>
      <c r="AP489" s="24"/>
      <c r="AQ489" s="24"/>
    </row>
    <row r="490" spans="1:43" s="6" customFormat="1" x14ac:dyDescent="0.2">
      <c r="A490" s="22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42"/>
      <c r="AH490" s="23"/>
      <c r="AI490" s="23"/>
      <c r="AJ490" s="24"/>
      <c r="AK490" s="25"/>
      <c r="AL490" s="24"/>
      <c r="AM490" s="24"/>
      <c r="AN490" s="24"/>
      <c r="AO490" s="24"/>
      <c r="AP490" s="24"/>
      <c r="AQ490" s="24"/>
    </row>
    <row r="491" spans="1:43" s="6" customFormat="1" x14ac:dyDescent="0.2">
      <c r="A491" s="22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42"/>
      <c r="AH491" s="23"/>
      <c r="AI491" s="23"/>
      <c r="AJ491" s="24"/>
      <c r="AK491" s="25"/>
      <c r="AL491" s="24"/>
      <c r="AM491" s="24"/>
      <c r="AN491" s="24"/>
      <c r="AO491" s="24"/>
      <c r="AP491" s="24"/>
      <c r="AQ491" s="24"/>
    </row>
    <row r="492" spans="1:43" s="6" customFormat="1" x14ac:dyDescent="0.2">
      <c r="A492" s="22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42"/>
      <c r="AH492" s="23"/>
      <c r="AI492" s="23"/>
      <c r="AJ492" s="24"/>
      <c r="AK492" s="25"/>
      <c r="AL492" s="24"/>
      <c r="AM492" s="24"/>
      <c r="AN492" s="24"/>
      <c r="AO492" s="24"/>
      <c r="AP492" s="24"/>
      <c r="AQ492" s="24"/>
    </row>
    <row r="493" spans="1:43" s="6" customFormat="1" x14ac:dyDescent="0.2">
      <c r="A493" s="22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42"/>
      <c r="AH493" s="23"/>
      <c r="AI493" s="23"/>
      <c r="AJ493" s="24"/>
      <c r="AK493" s="25"/>
      <c r="AL493" s="24"/>
      <c r="AM493" s="24"/>
      <c r="AN493" s="24"/>
      <c r="AO493" s="24"/>
      <c r="AP493" s="24"/>
      <c r="AQ493" s="24"/>
    </row>
    <row r="494" spans="1:43" s="6" customFormat="1" x14ac:dyDescent="0.2">
      <c r="A494" s="22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42"/>
      <c r="AH494" s="23"/>
      <c r="AI494" s="23"/>
      <c r="AJ494" s="24"/>
      <c r="AK494" s="25"/>
      <c r="AL494" s="24"/>
      <c r="AM494" s="24"/>
      <c r="AN494" s="24"/>
      <c r="AO494" s="24"/>
      <c r="AP494" s="24"/>
      <c r="AQ494" s="24"/>
    </row>
    <row r="495" spans="1:43" s="6" customFormat="1" x14ac:dyDescent="0.2">
      <c r="A495" s="22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42"/>
      <c r="AH495" s="23"/>
      <c r="AI495" s="23"/>
      <c r="AJ495" s="24"/>
      <c r="AK495" s="25"/>
      <c r="AL495" s="24"/>
      <c r="AM495" s="24"/>
      <c r="AN495" s="24"/>
      <c r="AO495" s="24"/>
      <c r="AP495" s="24"/>
      <c r="AQ495" s="24"/>
    </row>
    <row r="496" spans="1:43" s="6" customFormat="1" x14ac:dyDescent="0.2">
      <c r="A496" s="22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42"/>
      <c r="AH496" s="23"/>
      <c r="AI496" s="23"/>
      <c r="AJ496" s="24"/>
      <c r="AK496" s="25"/>
      <c r="AL496" s="24"/>
      <c r="AM496" s="24"/>
      <c r="AN496" s="24"/>
      <c r="AO496" s="24"/>
      <c r="AP496" s="24"/>
      <c r="AQ496" s="24"/>
    </row>
    <row r="497" spans="1:43" s="6" customFormat="1" x14ac:dyDescent="0.2">
      <c r="A497" s="22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42"/>
      <c r="AH497" s="23"/>
      <c r="AI497" s="23"/>
      <c r="AJ497" s="24"/>
      <c r="AK497" s="25"/>
      <c r="AL497" s="24"/>
      <c r="AM497" s="24"/>
      <c r="AN497" s="24"/>
      <c r="AO497" s="24"/>
      <c r="AP497" s="24"/>
      <c r="AQ497" s="24"/>
    </row>
    <row r="498" spans="1:43" s="6" customFormat="1" x14ac:dyDescent="0.2">
      <c r="A498" s="22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42"/>
      <c r="AH498" s="23"/>
      <c r="AI498" s="23"/>
      <c r="AJ498" s="24"/>
      <c r="AK498" s="25"/>
      <c r="AL498" s="24"/>
      <c r="AM498" s="24"/>
      <c r="AN498" s="24"/>
      <c r="AO498" s="24"/>
      <c r="AP498" s="24"/>
      <c r="AQ498" s="24"/>
    </row>
    <row r="499" spans="1:43" s="6" customFormat="1" x14ac:dyDescent="0.2">
      <c r="A499" s="22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42"/>
      <c r="AH499" s="23"/>
      <c r="AI499" s="23"/>
      <c r="AJ499" s="24"/>
      <c r="AK499" s="25"/>
      <c r="AL499" s="24"/>
      <c r="AM499" s="24"/>
      <c r="AN499" s="24"/>
      <c r="AO499" s="24"/>
      <c r="AP499" s="24"/>
      <c r="AQ499" s="24"/>
    </row>
    <row r="500" spans="1:43" s="6" customFormat="1" x14ac:dyDescent="0.2">
      <c r="A500" s="22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42"/>
      <c r="AH500" s="23"/>
      <c r="AI500" s="23"/>
      <c r="AJ500" s="24"/>
      <c r="AK500" s="25"/>
      <c r="AL500" s="24"/>
      <c r="AM500" s="24"/>
      <c r="AN500" s="24"/>
      <c r="AO500" s="24"/>
      <c r="AP500" s="24"/>
      <c r="AQ500" s="24"/>
    </row>
    <row r="501" spans="1:43" s="6" customFormat="1" x14ac:dyDescent="0.2">
      <c r="A501" s="22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42"/>
      <c r="AH501" s="23"/>
      <c r="AI501" s="23"/>
      <c r="AJ501" s="24"/>
      <c r="AK501" s="25"/>
      <c r="AL501" s="24"/>
      <c r="AM501" s="24"/>
      <c r="AN501" s="24"/>
      <c r="AO501" s="24"/>
      <c r="AP501" s="24"/>
      <c r="AQ501" s="24"/>
    </row>
    <row r="502" spans="1:43" s="6" customFormat="1" x14ac:dyDescent="0.2">
      <c r="A502" s="22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42"/>
      <c r="AH502" s="23"/>
      <c r="AI502" s="23"/>
      <c r="AJ502" s="24"/>
      <c r="AK502" s="25"/>
      <c r="AL502" s="24"/>
      <c r="AM502" s="24"/>
      <c r="AN502" s="24"/>
      <c r="AO502" s="24"/>
      <c r="AP502" s="24"/>
      <c r="AQ502" s="24"/>
    </row>
    <row r="503" spans="1:43" s="6" customFormat="1" x14ac:dyDescent="0.2">
      <c r="A503" s="22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42"/>
      <c r="AH503" s="23"/>
      <c r="AI503" s="23"/>
      <c r="AJ503" s="24"/>
      <c r="AK503" s="25"/>
      <c r="AL503" s="24"/>
      <c r="AM503" s="24"/>
      <c r="AN503" s="24"/>
      <c r="AO503" s="24"/>
      <c r="AP503" s="24"/>
      <c r="AQ503" s="24"/>
    </row>
    <row r="504" spans="1:43" s="6" customFormat="1" x14ac:dyDescent="0.2">
      <c r="A504" s="22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42"/>
      <c r="AH504" s="23"/>
      <c r="AI504" s="23"/>
      <c r="AJ504" s="24"/>
      <c r="AK504" s="25"/>
      <c r="AL504" s="24"/>
      <c r="AM504" s="24"/>
      <c r="AN504" s="24"/>
      <c r="AO504" s="24"/>
      <c r="AP504" s="24"/>
      <c r="AQ504" s="24"/>
    </row>
    <row r="505" spans="1:43" s="6" customFormat="1" x14ac:dyDescent="0.2">
      <c r="A505" s="22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42"/>
      <c r="AH505" s="23"/>
      <c r="AI505" s="23"/>
      <c r="AJ505" s="24"/>
      <c r="AK505" s="25"/>
      <c r="AL505" s="24"/>
      <c r="AM505" s="24"/>
      <c r="AN505" s="24"/>
      <c r="AO505" s="24"/>
      <c r="AP505" s="24"/>
      <c r="AQ505" s="24"/>
    </row>
    <row r="506" spans="1:43" s="6" customFormat="1" x14ac:dyDescent="0.2">
      <c r="A506" s="22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42"/>
      <c r="AH506" s="23"/>
      <c r="AI506" s="23"/>
      <c r="AJ506" s="24"/>
      <c r="AK506" s="25"/>
      <c r="AL506" s="24"/>
      <c r="AM506" s="24"/>
      <c r="AN506" s="24"/>
      <c r="AO506" s="24"/>
      <c r="AP506" s="24"/>
      <c r="AQ506" s="24"/>
    </row>
    <row r="507" spans="1:43" s="6" customFormat="1" x14ac:dyDescent="0.2">
      <c r="A507" s="22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42"/>
      <c r="AH507" s="23"/>
      <c r="AI507" s="23"/>
      <c r="AJ507" s="24"/>
      <c r="AK507" s="25"/>
      <c r="AL507" s="24"/>
      <c r="AM507" s="24"/>
      <c r="AN507" s="24"/>
      <c r="AO507" s="24"/>
      <c r="AP507" s="24"/>
      <c r="AQ507" s="24"/>
    </row>
    <row r="508" spans="1:43" s="6" customFormat="1" x14ac:dyDescent="0.2">
      <c r="A508" s="22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42"/>
      <c r="AH508" s="23"/>
      <c r="AI508" s="23"/>
      <c r="AJ508" s="24"/>
      <c r="AK508" s="25"/>
      <c r="AL508" s="24"/>
      <c r="AM508" s="24"/>
      <c r="AN508" s="24"/>
      <c r="AO508" s="24"/>
      <c r="AP508" s="24"/>
      <c r="AQ508" s="24"/>
    </row>
    <row r="509" spans="1:43" s="6" customFormat="1" x14ac:dyDescent="0.2">
      <c r="A509" s="22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42"/>
      <c r="AH509" s="23"/>
      <c r="AI509" s="23"/>
      <c r="AJ509" s="24"/>
      <c r="AK509" s="25"/>
      <c r="AL509" s="24"/>
      <c r="AM509" s="24"/>
      <c r="AN509" s="24"/>
      <c r="AO509" s="24"/>
      <c r="AP509" s="24"/>
      <c r="AQ509" s="24"/>
    </row>
    <row r="510" spans="1:43" s="6" customFormat="1" x14ac:dyDescent="0.2">
      <c r="A510" s="22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42"/>
      <c r="AH510" s="23"/>
      <c r="AI510" s="23"/>
      <c r="AJ510" s="24"/>
      <c r="AK510" s="25"/>
      <c r="AL510" s="24"/>
      <c r="AM510" s="24"/>
      <c r="AN510" s="24"/>
      <c r="AO510" s="24"/>
      <c r="AP510" s="24"/>
      <c r="AQ510" s="24"/>
    </row>
    <row r="511" spans="1:43" s="6" customFormat="1" x14ac:dyDescent="0.2">
      <c r="A511" s="22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42"/>
      <c r="AH511" s="23"/>
      <c r="AI511" s="23"/>
      <c r="AJ511" s="24"/>
      <c r="AK511" s="25"/>
      <c r="AL511" s="24"/>
      <c r="AM511" s="24"/>
      <c r="AN511" s="24"/>
      <c r="AO511" s="24"/>
      <c r="AP511" s="24"/>
      <c r="AQ511" s="24"/>
    </row>
    <row r="512" spans="1:43" s="6" customFormat="1" x14ac:dyDescent="0.2">
      <c r="A512" s="22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42"/>
      <c r="AH512" s="23"/>
      <c r="AI512" s="23"/>
      <c r="AJ512" s="24"/>
      <c r="AK512" s="25"/>
      <c r="AL512" s="24"/>
      <c r="AM512" s="24"/>
      <c r="AN512" s="24"/>
      <c r="AO512" s="24"/>
      <c r="AP512" s="24"/>
      <c r="AQ512" s="24"/>
    </row>
    <row r="513" spans="1:43" s="6" customFormat="1" x14ac:dyDescent="0.2">
      <c r="A513" s="22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42"/>
      <c r="AH513" s="23"/>
      <c r="AI513" s="23"/>
      <c r="AJ513" s="24"/>
      <c r="AK513" s="25"/>
      <c r="AL513" s="24"/>
      <c r="AM513" s="24"/>
      <c r="AN513" s="24"/>
      <c r="AO513" s="24"/>
      <c r="AP513" s="24"/>
      <c r="AQ513" s="24"/>
    </row>
    <row r="514" spans="1:43" s="6" customFormat="1" x14ac:dyDescent="0.2">
      <c r="A514" s="22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42"/>
      <c r="AH514" s="23"/>
      <c r="AI514" s="23"/>
      <c r="AJ514" s="24"/>
      <c r="AK514" s="25"/>
      <c r="AL514" s="24"/>
      <c r="AM514" s="24"/>
      <c r="AN514" s="24"/>
      <c r="AO514" s="24"/>
      <c r="AP514" s="24"/>
      <c r="AQ514" s="24"/>
    </row>
    <row r="515" spans="1:43" s="6" customFormat="1" x14ac:dyDescent="0.2">
      <c r="A515" s="22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42"/>
      <c r="AH515" s="23"/>
      <c r="AI515" s="23"/>
      <c r="AJ515" s="24"/>
      <c r="AK515" s="25"/>
      <c r="AL515" s="24"/>
      <c r="AM515" s="24"/>
      <c r="AN515" s="24"/>
      <c r="AO515" s="24"/>
      <c r="AP515" s="24"/>
      <c r="AQ515" s="24"/>
    </row>
    <row r="516" spans="1:43" s="6" customFormat="1" x14ac:dyDescent="0.2">
      <c r="A516" s="22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42"/>
      <c r="AH516" s="23"/>
      <c r="AI516" s="23"/>
      <c r="AJ516" s="24"/>
      <c r="AK516" s="25"/>
      <c r="AL516" s="24"/>
      <c r="AM516" s="24"/>
      <c r="AN516" s="24"/>
      <c r="AO516" s="24"/>
      <c r="AP516" s="24"/>
      <c r="AQ516" s="24"/>
    </row>
    <row r="517" spans="1:43" s="6" customFormat="1" x14ac:dyDescent="0.2">
      <c r="A517" s="22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42"/>
      <c r="AH517" s="23"/>
      <c r="AI517" s="23"/>
      <c r="AJ517" s="24"/>
      <c r="AK517" s="25"/>
      <c r="AL517" s="24"/>
      <c r="AM517" s="24"/>
      <c r="AN517" s="24"/>
      <c r="AO517" s="24"/>
      <c r="AP517" s="24"/>
      <c r="AQ517" s="24"/>
    </row>
    <row r="518" spans="1:43" s="6" customFormat="1" x14ac:dyDescent="0.2">
      <c r="A518" s="22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42"/>
      <c r="AH518" s="23"/>
      <c r="AI518" s="23"/>
      <c r="AJ518" s="24"/>
      <c r="AK518" s="25"/>
      <c r="AL518" s="24"/>
      <c r="AM518" s="24"/>
      <c r="AN518" s="24"/>
      <c r="AO518" s="24"/>
      <c r="AP518" s="24"/>
      <c r="AQ518" s="24"/>
    </row>
    <row r="519" spans="1:43" s="6" customFormat="1" x14ac:dyDescent="0.2">
      <c r="A519" s="22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42"/>
      <c r="AH519" s="23"/>
      <c r="AI519" s="23"/>
      <c r="AJ519" s="24"/>
      <c r="AK519" s="25"/>
      <c r="AL519" s="24"/>
      <c r="AM519" s="24"/>
      <c r="AN519" s="24"/>
      <c r="AO519" s="24"/>
      <c r="AP519" s="24"/>
      <c r="AQ519" s="24"/>
    </row>
    <row r="520" spans="1:43" s="6" customFormat="1" x14ac:dyDescent="0.2">
      <c r="A520" s="22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42"/>
      <c r="AH520" s="23"/>
      <c r="AI520" s="23"/>
      <c r="AJ520" s="24"/>
      <c r="AK520" s="25"/>
      <c r="AL520" s="24"/>
      <c r="AM520" s="24"/>
      <c r="AN520" s="24"/>
      <c r="AO520" s="24"/>
      <c r="AP520" s="24"/>
      <c r="AQ520" s="24"/>
    </row>
    <row r="521" spans="1:43" s="6" customFormat="1" x14ac:dyDescent="0.2">
      <c r="A521" s="22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42"/>
      <c r="AH521" s="23"/>
      <c r="AI521" s="23"/>
      <c r="AJ521" s="24"/>
      <c r="AK521" s="25"/>
      <c r="AL521" s="24"/>
      <c r="AM521" s="24"/>
      <c r="AN521" s="24"/>
      <c r="AO521" s="24"/>
      <c r="AP521" s="24"/>
      <c r="AQ521" s="24"/>
    </row>
    <row r="522" spans="1:43" s="6" customFormat="1" x14ac:dyDescent="0.2">
      <c r="A522" s="22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42"/>
      <c r="AH522" s="23"/>
      <c r="AI522" s="23"/>
      <c r="AJ522" s="24"/>
      <c r="AK522" s="25"/>
      <c r="AL522" s="24"/>
      <c r="AM522" s="24"/>
      <c r="AN522" s="24"/>
      <c r="AO522" s="24"/>
      <c r="AP522" s="24"/>
      <c r="AQ522" s="24"/>
    </row>
    <row r="523" spans="1:43" s="6" customFormat="1" x14ac:dyDescent="0.2">
      <c r="A523" s="22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42"/>
      <c r="AH523" s="23"/>
      <c r="AI523" s="23"/>
      <c r="AJ523" s="24"/>
      <c r="AK523" s="25"/>
      <c r="AL523" s="24"/>
      <c r="AM523" s="24"/>
      <c r="AN523" s="24"/>
      <c r="AO523" s="24"/>
      <c r="AP523" s="24"/>
      <c r="AQ523" s="24"/>
    </row>
    <row r="524" spans="1:43" s="6" customFormat="1" x14ac:dyDescent="0.2">
      <c r="A524" s="22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42"/>
      <c r="AH524" s="23"/>
      <c r="AI524" s="23"/>
      <c r="AJ524" s="24"/>
      <c r="AK524" s="25"/>
      <c r="AL524" s="24"/>
      <c r="AM524" s="24"/>
      <c r="AN524" s="24"/>
      <c r="AO524" s="24"/>
      <c r="AP524" s="24"/>
      <c r="AQ524" s="24"/>
    </row>
    <row r="525" spans="1:43" s="6" customFormat="1" x14ac:dyDescent="0.2">
      <c r="A525" s="22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42"/>
      <c r="AH525" s="23"/>
      <c r="AI525" s="23"/>
      <c r="AJ525" s="24"/>
      <c r="AK525" s="25"/>
      <c r="AL525" s="24"/>
      <c r="AM525" s="24"/>
      <c r="AN525" s="24"/>
      <c r="AO525" s="24"/>
      <c r="AP525" s="24"/>
      <c r="AQ525" s="24"/>
    </row>
    <row r="526" spans="1:43" s="6" customFormat="1" x14ac:dyDescent="0.2">
      <c r="A526" s="22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42"/>
      <c r="AH526" s="23"/>
      <c r="AI526" s="23"/>
      <c r="AJ526" s="24"/>
      <c r="AK526" s="25"/>
      <c r="AL526" s="24"/>
      <c r="AM526" s="24"/>
      <c r="AN526" s="24"/>
      <c r="AO526" s="24"/>
      <c r="AP526" s="24"/>
      <c r="AQ526" s="24"/>
    </row>
    <row r="527" spans="1:43" s="6" customFormat="1" x14ac:dyDescent="0.2">
      <c r="A527" s="22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42"/>
      <c r="AH527" s="23"/>
      <c r="AI527" s="23"/>
      <c r="AJ527" s="24"/>
      <c r="AK527" s="25"/>
      <c r="AL527" s="24"/>
      <c r="AM527" s="24"/>
      <c r="AN527" s="24"/>
      <c r="AO527" s="24"/>
      <c r="AP527" s="24"/>
      <c r="AQ527" s="24"/>
    </row>
    <row r="528" spans="1:43" s="6" customFormat="1" x14ac:dyDescent="0.2">
      <c r="A528" s="22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42"/>
      <c r="AH528" s="23"/>
      <c r="AI528" s="23"/>
      <c r="AJ528" s="24"/>
      <c r="AK528" s="25"/>
      <c r="AL528" s="24"/>
      <c r="AM528" s="24"/>
      <c r="AN528" s="24"/>
      <c r="AO528" s="24"/>
      <c r="AP528" s="24"/>
      <c r="AQ528" s="24"/>
    </row>
    <row r="529" spans="1:43" s="6" customFormat="1" x14ac:dyDescent="0.2">
      <c r="A529" s="22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42"/>
      <c r="AH529" s="23"/>
      <c r="AI529" s="23"/>
      <c r="AJ529" s="24"/>
      <c r="AK529" s="25"/>
      <c r="AL529" s="24"/>
      <c r="AM529" s="24"/>
      <c r="AN529" s="24"/>
      <c r="AO529" s="24"/>
      <c r="AP529" s="24"/>
      <c r="AQ529" s="24"/>
    </row>
    <row r="530" spans="1:43" s="6" customFormat="1" x14ac:dyDescent="0.2">
      <c r="A530" s="22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42"/>
      <c r="AH530" s="23"/>
      <c r="AI530" s="23"/>
      <c r="AJ530" s="24"/>
      <c r="AK530" s="25"/>
      <c r="AL530" s="24"/>
      <c r="AM530" s="24"/>
      <c r="AN530" s="24"/>
      <c r="AO530" s="24"/>
      <c r="AP530" s="24"/>
      <c r="AQ530" s="24"/>
    </row>
    <row r="531" spans="1:43" s="6" customFormat="1" x14ac:dyDescent="0.2">
      <c r="A531" s="22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42"/>
      <c r="AH531" s="23"/>
      <c r="AI531" s="23"/>
      <c r="AJ531" s="24"/>
      <c r="AK531" s="25"/>
      <c r="AL531" s="24"/>
      <c r="AM531" s="24"/>
      <c r="AN531" s="24"/>
      <c r="AO531" s="24"/>
      <c r="AP531" s="24"/>
      <c r="AQ531" s="24"/>
    </row>
    <row r="532" spans="1:43" s="6" customFormat="1" x14ac:dyDescent="0.2">
      <c r="A532" s="22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42"/>
      <c r="AH532" s="23"/>
      <c r="AI532" s="23"/>
      <c r="AJ532" s="24"/>
      <c r="AK532" s="25"/>
      <c r="AL532" s="24"/>
      <c r="AM532" s="24"/>
      <c r="AN532" s="24"/>
      <c r="AO532" s="24"/>
      <c r="AP532" s="24"/>
      <c r="AQ532" s="24"/>
    </row>
    <row r="533" spans="1:43" s="6" customFormat="1" x14ac:dyDescent="0.2">
      <c r="A533" s="22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42"/>
      <c r="AH533" s="23"/>
      <c r="AI533" s="23"/>
      <c r="AJ533" s="24"/>
      <c r="AK533" s="25"/>
      <c r="AL533" s="24"/>
      <c r="AM533" s="24"/>
      <c r="AN533" s="24"/>
      <c r="AO533" s="24"/>
      <c r="AP533" s="24"/>
      <c r="AQ533" s="24"/>
    </row>
    <row r="534" spans="1:43" s="6" customFormat="1" x14ac:dyDescent="0.2">
      <c r="A534" s="22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42"/>
      <c r="AH534" s="23"/>
      <c r="AI534" s="23"/>
      <c r="AJ534" s="24"/>
      <c r="AK534" s="25"/>
      <c r="AL534" s="24"/>
      <c r="AM534" s="24"/>
      <c r="AN534" s="24"/>
      <c r="AO534" s="24"/>
      <c r="AP534" s="24"/>
      <c r="AQ534" s="24"/>
    </row>
  </sheetData>
  <sheetProtection algorithmName="SHA-512" hashValue="A0n2ssIPrUAfQq3Hy/W6xhUV0JrTukB6zH/d7u6D6xaGPjfGwVfThxUYzD1ArlzIjwciIL8jjxHk/eOUK1gN+w==" saltValue="+OC2EMoGZpc7oYNWwmA0cA==" spinCount="100000" sheet="1" objects="1" scenarios="1"/>
  <protectedRanges>
    <protectedRange password="CC5C" sqref="A1:A65536 AH1:AI65536" name="Bereich1"/>
    <protectedRange password="CC5C" sqref="AG1:AG65536" name="Bereich1_1"/>
  </protectedRanges>
  <phoneticPr fontId="0" type="noConversion"/>
  <conditionalFormatting sqref="AI2:AI13 AG2:AH12">
    <cfRule type="cellIs" dxfId="564" priority="67" stopIfTrue="1" operator="equal">
      <formula>0</formula>
    </cfRule>
    <cfRule type="cellIs" dxfId="563" priority="68" stopIfTrue="1" operator="greaterThan">
      <formula>0</formula>
    </cfRule>
  </conditionalFormatting>
  <conditionalFormatting sqref="AI14:AI23 AG13:AH23">
    <cfRule type="cellIs" dxfId="562" priority="69" stopIfTrue="1" operator="equal">
      <formula>0</formula>
    </cfRule>
    <cfRule type="cellIs" dxfId="561" priority="70" stopIfTrue="1" operator="greaterThan">
      <formula>0</formula>
    </cfRule>
  </conditionalFormatting>
  <conditionalFormatting sqref="AI24:AI35 AG24:AH34">
    <cfRule type="cellIs" dxfId="560" priority="63" stopIfTrue="1" operator="equal">
      <formula>0</formula>
    </cfRule>
    <cfRule type="cellIs" dxfId="559" priority="64" stopIfTrue="1" operator="greaterThan">
      <formula>0</formula>
    </cfRule>
  </conditionalFormatting>
  <conditionalFormatting sqref="AI36:AI45 AG35:AH45">
    <cfRule type="cellIs" dxfId="558" priority="65" stopIfTrue="1" operator="equal">
      <formula>0</formula>
    </cfRule>
    <cfRule type="cellIs" dxfId="557" priority="66" stopIfTrue="1" operator="greaterThan">
      <formula>0</formula>
    </cfRule>
  </conditionalFormatting>
  <conditionalFormatting sqref="AI46:AI57 AG46:AH56">
    <cfRule type="cellIs" dxfId="556" priority="59" stopIfTrue="1" operator="equal">
      <formula>0</formula>
    </cfRule>
    <cfRule type="cellIs" dxfId="555" priority="60" stopIfTrue="1" operator="greaterThan">
      <formula>0</formula>
    </cfRule>
  </conditionalFormatting>
  <conditionalFormatting sqref="AI58:AI67 AG57:AH67">
    <cfRule type="cellIs" dxfId="554" priority="61" stopIfTrue="1" operator="equal">
      <formula>0</formula>
    </cfRule>
    <cfRule type="cellIs" dxfId="553" priority="62" stopIfTrue="1" operator="greaterThan">
      <formula>0</formula>
    </cfRule>
  </conditionalFormatting>
  <conditionalFormatting sqref="AI68:AI79 AG68:AH78">
    <cfRule type="cellIs" dxfId="552" priority="55" stopIfTrue="1" operator="equal">
      <formula>0</formula>
    </cfRule>
    <cfRule type="cellIs" dxfId="551" priority="56" stopIfTrue="1" operator="greaterThan">
      <formula>0</formula>
    </cfRule>
  </conditionalFormatting>
  <conditionalFormatting sqref="AI80:AI89 AG79:AH89">
    <cfRule type="cellIs" dxfId="550" priority="57" stopIfTrue="1" operator="equal">
      <formula>0</formula>
    </cfRule>
    <cfRule type="cellIs" dxfId="549" priority="58" stopIfTrue="1" operator="greaterThan">
      <formula>0</formula>
    </cfRule>
  </conditionalFormatting>
  <conditionalFormatting sqref="AI90:AI101 AG90:AH100">
    <cfRule type="cellIs" dxfId="548" priority="51" stopIfTrue="1" operator="equal">
      <formula>0</formula>
    </cfRule>
    <cfRule type="cellIs" dxfId="547" priority="52" stopIfTrue="1" operator="greaterThan">
      <formula>0</formula>
    </cfRule>
  </conditionalFormatting>
  <conditionalFormatting sqref="AI102:AI111 AG101:AH111">
    <cfRule type="cellIs" dxfId="546" priority="53" stopIfTrue="1" operator="equal">
      <formula>0</formula>
    </cfRule>
    <cfRule type="cellIs" dxfId="545" priority="54" stopIfTrue="1" operator="greaterThan">
      <formula>0</formula>
    </cfRule>
  </conditionalFormatting>
  <conditionalFormatting sqref="AI112:AI123 AG112:AH122">
    <cfRule type="cellIs" dxfId="544" priority="47" stopIfTrue="1" operator="equal">
      <formula>0</formula>
    </cfRule>
    <cfRule type="cellIs" dxfId="543" priority="48" stopIfTrue="1" operator="greaterThan">
      <formula>0</formula>
    </cfRule>
  </conditionalFormatting>
  <conditionalFormatting sqref="AI124:AI133 AG123:AH133">
    <cfRule type="cellIs" dxfId="542" priority="49" stopIfTrue="1" operator="equal">
      <formula>0</formula>
    </cfRule>
    <cfRule type="cellIs" dxfId="541" priority="50" stopIfTrue="1" operator="greaterThan">
      <formula>0</formula>
    </cfRule>
  </conditionalFormatting>
  <conditionalFormatting sqref="AI134:AI145 AG134:AH144">
    <cfRule type="cellIs" dxfId="540" priority="43" stopIfTrue="1" operator="equal">
      <formula>0</formula>
    </cfRule>
    <cfRule type="cellIs" dxfId="539" priority="44" stopIfTrue="1" operator="greaterThan">
      <formula>0</formula>
    </cfRule>
  </conditionalFormatting>
  <conditionalFormatting sqref="AI146:AI155 AG145:AH155">
    <cfRule type="cellIs" dxfId="538" priority="45" stopIfTrue="1" operator="equal">
      <formula>0</formula>
    </cfRule>
    <cfRule type="cellIs" dxfId="537" priority="46" stopIfTrue="1" operator="greaterThan">
      <formula>0</formula>
    </cfRule>
  </conditionalFormatting>
  <conditionalFormatting sqref="AI156:AI167 AG156:AH166">
    <cfRule type="cellIs" dxfId="536" priority="39" stopIfTrue="1" operator="equal">
      <formula>0</formula>
    </cfRule>
    <cfRule type="cellIs" dxfId="535" priority="40" stopIfTrue="1" operator="greaterThan">
      <formula>0</formula>
    </cfRule>
  </conditionalFormatting>
  <conditionalFormatting sqref="AI168:AI177 AG167:AH177">
    <cfRule type="cellIs" dxfId="534" priority="41" stopIfTrue="1" operator="equal">
      <formula>0</formula>
    </cfRule>
    <cfRule type="cellIs" dxfId="533" priority="42" stopIfTrue="1" operator="greaterThan">
      <formula>0</formula>
    </cfRule>
  </conditionalFormatting>
  <conditionalFormatting sqref="AI178:AI189 AG178:AH188">
    <cfRule type="cellIs" dxfId="532" priority="35" stopIfTrue="1" operator="equal">
      <formula>0</formula>
    </cfRule>
    <cfRule type="cellIs" dxfId="531" priority="36" stopIfTrue="1" operator="greaterThan">
      <formula>0</formula>
    </cfRule>
  </conditionalFormatting>
  <conditionalFormatting sqref="AI190:AI199 AG189:AH199">
    <cfRule type="cellIs" dxfId="530" priority="37" stopIfTrue="1" operator="equal">
      <formula>0</formula>
    </cfRule>
    <cfRule type="cellIs" dxfId="529" priority="38" stopIfTrue="1" operator="greaterThan">
      <formula>0</formula>
    </cfRule>
  </conditionalFormatting>
  <conditionalFormatting sqref="AI200:AI211 AG200:AH210">
    <cfRule type="cellIs" dxfId="528" priority="31" stopIfTrue="1" operator="equal">
      <formula>0</formula>
    </cfRule>
    <cfRule type="cellIs" dxfId="527" priority="32" stopIfTrue="1" operator="greaterThan">
      <formula>0</formula>
    </cfRule>
  </conditionalFormatting>
  <conditionalFormatting sqref="AI212:AI221 AG211:AH221">
    <cfRule type="cellIs" dxfId="526" priority="33" stopIfTrue="1" operator="equal">
      <formula>0</formula>
    </cfRule>
    <cfRule type="cellIs" dxfId="525" priority="34" stopIfTrue="1" operator="greaterThan">
      <formula>0</formula>
    </cfRule>
  </conditionalFormatting>
  <conditionalFormatting sqref="AI222:AI233 AG222:AH232">
    <cfRule type="cellIs" dxfId="524" priority="27" stopIfTrue="1" operator="equal">
      <formula>0</formula>
    </cfRule>
    <cfRule type="cellIs" dxfId="523" priority="28" stopIfTrue="1" operator="greaterThan">
      <formula>0</formula>
    </cfRule>
  </conditionalFormatting>
  <conditionalFormatting sqref="AI234:AI243 AG233:AH243">
    <cfRule type="cellIs" dxfId="522" priority="29" stopIfTrue="1" operator="equal">
      <formula>0</formula>
    </cfRule>
    <cfRule type="cellIs" dxfId="521" priority="30" stopIfTrue="1" operator="greaterThan">
      <formula>0</formula>
    </cfRule>
  </conditionalFormatting>
  <conditionalFormatting sqref="AI244:AI255 AG244:AH254">
    <cfRule type="cellIs" dxfId="520" priority="23" stopIfTrue="1" operator="equal">
      <formula>0</formula>
    </cfRule>
    <cfRule type="cellIs" dxfId="519" priority="24" stopIfTrue="1" operator="greaterThan">
      <formula>0</formula>
    </cfRule>
  </conditionalFormatting>
  <conditionalFormatting sqref="AI256:AI265 AG255:AH265">
    <cfRule type="cellIs" dxfId="518" priority="25" stopIfTrue="1" operator="equal">
      <formula>0</formula>
    </cfRule>
    <cfRule type="cellIs" dxfId="517" priority="26" stopIfTrue="1" operator="greaterThan">
      <formula>0</formula>
    </cfRule>
  </conditionalFormatting>
  <conditionalFormatting sqref="AI266:AI277 AG266:AH276">
    <cfRule type="cellIs" dxfId="516" priority="19" stopIfTrue="1" operator="equal">
      <formula>0</formula>
    </cfRule>
    <cfRule type="cellIs" dxfId="515" priority="20" stopIfTrue="1" operator="greaterThan">
      <formula>0</formula>
    </cfRule>
  </conditionalFormatting>
  <conditionalFormatting sqref="AI278:AI287 AG277:AH287">
    <cfRule type="cellIs" dxfId="514" priority="21" stopIfTrue="1" operator="equal">
      <formula>0</formula>
    </cfRule>
    <cfRule type="cellIs" dxfId="513" priority="22" stopIfTrue="1" operator="greaterThan">
      <formula>0</formula>
    </cfRule>
  </conditionalFormatting>
  <conditionalFormatting sqref="AI288:AI299 AG288:AH298">
    <cfRule type="cellIs" dxfId="512" priority="15" stopIfTrue="1" operator="equal">
      <formula>0</formula>
    </cfRule>
    <cfRule type="cellIs" dxfId="511" priority="16" stopIfTrue="1" operator="greaterThan">
      <formula>0</formula>
    </cfRule>
  </conditionalFormatting>
  <conditionalFormatting sqref="AI300:AI309 AG299:AH309">
    <cfRule type="cellIs" dxfId="510" priority="17" stopIfTrue="1" operator="equal">
      <formula>0</formula>
    </cfRule>
    <cfRule type="cellIs" dxfId="509" priority="18" stopIfTrue="1" operator="greaterThan">
      <formula>0</formula>
    </cfRule>
  </conditionalFormatting>
  <conditionalFormatting sqref="AI310:AI321 AG310:AH320">
    <cfRule type="cellIs" dxfId="508" priority="11" stopIfTrue="1" operator="equal">
      <formula>0</formula>
    </cfRule>
    <cfRule type="cellIs" dxfId="507" priority="12" stopIfTrue="1" operator="greaterThan">
      <formula>0</formula>
    </cfRule>
  </conditionalFormatting>
  <conditionalFormatting sqref="AI322:AI331 AG321:AH331">
    <cfRule type="cellIs" dxfId="506" priority="13" stopIfTrue="1" operator="equal">
      <formula>0</formula>
    </cfRule>
    <cfRule type="cellIs" dxfId="505" priority="14" stopIfTrue="1" operator="greaterThan">
      <formula>0</formula>
    </cfRule>
  </conditionalFormatting>
  <conditionalFormatting sqref="AI332:AI343 AG332:AH342">
    <cfRule type="cellIs" dxfId="504" priority="7" stopIfTrue="1" operator="equal">
      <formula>0</formula>
    </cfRule>
    <cfRule type="cellIs" dxfId="503" priority="8" stopIfTrue="1" operator="greaterThan">
      <formula>0</formula>
    </cfRule>
  </conditionalFormatting>
  <conditionalFormatting sqref="AI344:AI353 AG343:AH353">
    <cfRule type="cellIs" dxfId="502" priority="9" stopIfTrue="1" operator="equal">
      <formula>0</formula>
    </cfRule>
    <cfRule type="cellIs" dxfId="501" priority="10" stopIfTrue="1" operator="greaterThan">
      <formula>0</formula>
    </cfRule>
  </conditionalFormatting>
  <conditionalFormatting sqref="AI354:AI365 AG354:AH364">
    <cfRule type="cellIs" dxfId="500" priority="3" stopIfTrue="1" operator="equal">
      <formula>0</formula>
    </cfRule>
    <cfRule type="cellIs" dxfId="499" priority="4" stopIfTrue="1" operator="greaterThan">
      <formula>0</formula>
    </cfRule>
  </conditionalFormatting>
  <conditionalFormatting sqref="AI366:AI375 AG365:AH375">
    <cfRule type="cellIs" dxfId="498" priority="5" stopIfTrue="1" operator="equal">
      <formula>0</formula>
    </cfRule>
    <cfRule type="cellIs" dxfId="497" priority="6" stopIfTrue="1" operator="greaterThan">
      <formula>0</formula>
    </cfRule>
  </conditionalFormatting>
  <conditionalFormatting sqref="AG376:AI386">
    <cfRule type="cellIs" dxfId="496" priority="1" stopIfTrue="1" operator="equal">
      <formula>0</formula>
    </cfRule>
    <cfRule type="cellIs" dxfId="495" priority="2" stopIfTrue="1" operator="greaterThan">
      <formula>0</formula>
    </cfRule>
  </conditionalFormatting>
  <pageMargins left="0.78740157499999996" right="0.78740157499999996" top="0.984251969" bottom="0.984251969" header="0.4921259845" footer="0.492125984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indexed="10"/>
  </sheetPr>
  <dimension ref="A1:BF2847"/>
  <sheetViews>
    <sheetView showRowColHeaders="0" zoomScale="130" zoomScaleNormal="130" workbookViewId="0">
      <selection activeCell="B3" sqref="B3"/>
    </sheetView>
  </sheetViews>
  <sheetFormatPr baseColWidth="10" defaultRowHeight="12.75" x14ac:dyDescent="0.2"/>
  <cols>
    <col min="1" max="1" width="1.85546875" style="103" customWidth="1"/>
    <col min="2" max="2" width="15.7109375" customWidth="1"/>
    <col min="3" max="3" width="3.42578125" style="10" customWidth="1"/>
    <col min="4" max="4" width="3.42578125" style="11" customWidth="1"/>
    <col min="5" max="6" width="3.42578125" style="10" customWidth="1"/>
    <col min="7" max="7" width="4" style="10" customWidth="1"/>
    <col min="8" max="11" width="3.42578125" style="9" customWidth="1"/>
    <col min="12" max="12" width="4" style="9" customWidth="1"/>
    <col min="13" max="16" width="3.42578125" style="10" customWidth="1"/>
    <col min="17" max="17" width="3.85546875" style="10" customWidth="1"/>
    <col min="18" max="21" width="3.42578125" style="9" customWidth="1"/>
    <col min="22" max="22" width="4" style="9" customWidth="1"/>
    <col min="23" max="26" width="3.42578125" style="10" customWidth="1"/>
    <col min="27" max="27" width="4" style="10" customWidth="1"/>
    <col min="28" max="28" width="3.42578125" style="12" customWidth="1"/>
    <col min="29" max="31" width="3.42578125" style="9" customWidth="1"/>
    <col min="32" max="32" width="4" style="9" customWidth="1"/>
    <col min="33" max="36" width="3.42578125" style="10" customWidth="1"/>
    <col min="37" max="37" width="4.28515625" style="13" customWidth="1"/>
    <col min="38" max="38" width="3.7109375" style="13" customWidth="1"/>
    <col min="39" max="58" width="11.42578125" style="103"/>
  </cols>
  <sheetData>
    <row r="1" spans="1:58" s="103" customFormat="1" ht="9.75" customHeight="1" thickBot="1" x14ac:dyDescent="0.25"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</row>
    <row r="2" spans="1:58" ht="13.5" thickBot="1" x14ac:dyDescent="0.25">
      <c r="B2" s="88" t="s">
        <v>56</v>
      </c>
      <c r="C2" s="82" t="s">
        <v>54</v>
      </c>
      <c r="D2" s="82"/>
      <c r="E2" s="82"/>
      <c r="F2" s="82"/>
      <c r="G2" s="82"/>
      <c r="H2" s="82" t="s">
        <v>55</v>
      </c>
      <c r="I2" s="82"/>
      <c r="J2" s="82"/>
      <c r="K2" s="82"/>
      <c r="L2" s="83"/>
      <c r="M2" s="82" t="s">
        <v>53</v>
      </c>
      <c r="N2" s="82"/>
      <c r="O2" s="82"/>
      <c r="P2" s="82"/>
      <c r="Q2" s="83"/>
      <c r="R2" s="82" t="s">
        <v>42</v>
      </c>
      <c r="S2" s="84"/>
      <c r="T2" s="82"/>
      <c r="U2" s="84"/>
      <c r="V2" s="85"/>
      <c r="W2" s="82" t="s">
        <v>43</v>
      </c>
      <c r="X2" s="84"/>
      <c r="Y2" s="82"/>
      <c r="Z2" s="84"/>
      <c r="AA2" s="85"/>
      <c r="AB2" s="82" t="s">
        <v>44</v>
      </c>
      <c r="AC2" s="84"/>
      <c r="AD2" s="82"/>
      <c r="AE2" s="84"/>
      <c r="AF2" s="85"/>
      <c r="AG2" s="86" t="s">
        <v>139</v>
      </c>
      <c r="AH2" s="84"/>
      <c r="AI2" s="82"/>
      <c r="AJ2" s="84"/>
      <c r="AK2" s="85"/>
      <c r="AL2" s="87"/>
    </row>
    <row r="3" spans="1:58" s="45" customFormat="1" thickBot="1" x14ac:dyDescent="0.25">
      <c r="A3" s="222"/>
      <c r="B3" s="220">
        <f ca="1">TODAY()</f>
        <v>44268</v>
      </c>
      <c r="C3" s="147" t="s">
        <v>128</v>
      </c>
      <c r="D3" s="148" t="s">
        <v>130</v>
      </c>
      <c r="E3" s="149" t="s">
        <v>144</v>
      </c>
      <c r="F3" s="150" t="s">
        <v>126</v>
      </c>
      <c r="G3" s="150" t="s">
        <v>127</v>
      </c>
      <c r="H3" s="147" t="s">
        <v>128</v>
      </c>
      <c r="I3" s="148" t="s">
        <v>130</v>
      </c>
      <c r="J3" s="149" t="s">
        <v>144</v>
      </c>
      <c r="K3" s="150" t="s">
        <v>126</v>
      </c>
      <c r="L3" s="150" t="s">
        <v>127</v>
      </c>
      <c r="M3" s="147" t="s">
        <v>128</v>
      </c>
      <c r="N3" s="148" t="s">
        <v>130</v>
      </c>
      <c r="O3" s="149" t="s">
        <v>144</v>
      </c>
      <c r="P3" s="150" t="s">
        <v>126</v>
      </c>
      <c r="Q3" s="150" t="s">
        <v>127</v>
      </c>
      <c r="R3" s="147" t="s">
        <v>128</v>
      </c>
      <c r="S3" s="148" t="s">
        <v>130</v>
      </c>
      <c r="T3" s="149" t="s">
        <v>144</v>
      </c>
      <c r="U3" s="150" t="s">
        <v>126</v>
      </c>
      <c r="V3" s="150" t="s">
        <v>127</v>
      </c>
      <c r="W3" s="147" t="s">
        <v>128</v>
      </c>
      <c r="X3" s="148" t="s">
        <v>130</v>
      </c>
      <c r="Y3" s="149" t="s">
        <v>144</v>
      </c>
      <c r="Z3" s="150" t="s">
        <v>126</v>
      </c>
      <c r="AA3" s="150" t="s">
        <v>127</v>
      </c>
      <c r="AB3" s="147" t="s">
        <v>128</v>
      </c>
      <c r="AC3" s="148" t="s">
        <v>130</v>
      </c>
      <c r="AD3" s="149" t="s">
        <v>144</v>
      </c>
      <c r="AE3" s="150" t="s">
        <v>126</v>
      </c>
      <c r="AF3" s="150" t="s">
        <v>127</v>
      </c>
      <c r="AG3" s="89" t="s">
        <v>128</v>
      </c>
      <c r="AH3" s="90" t="s">
        <v>130</v>
      </c>
      <c r="AI3" s="91" t="s">
        <v>144</v>
      </c>
      <c r="AJ3" s="92" t="s">
        <v>126</v>
      </c>
      <c r="AK3" s="92" t="s">
        <v>127</v>
      </c>
      <c r="AL3" s="99" t="s">
        <v>129</v>
      </c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</row>
    <row r="4" spans="1:58" x14ac:dyDescent="0.2">
      <c r="B4" s="75" t="str">
        <f>IF(Schülernamen!$A$2="","",Schülernamen!$A$2)</f>
        <v>Schüler1</v>
      </c>
      <c r="C4" s="58">
        <f>Aug!$AG$2</f>
        <v>0</v>
      </c>
      <c r="D4" s="56">
        <f>Aug!$AH$2</f>
        <v>0</v>
      </c>
      <c r="E4" s="56">
        <f>Aug!$AG$12</f>
        <v>0</v>
      </c>
      <c r="F4" s="56">
        <f>Aug!$AH$12</f>
        <v>0</v>
      </c>
      <c r="G4" s="61">
        <f>Aug!$AI$12</f>
        <v>0</v>
      </c>
      <c r="H4" s="58">
        <f>Sept!$AG$2</f>
        <v>0</v>
      </c>
      <c r="I4" s="56">
        <f>Sept!$AH$2</f>
        <v>0</v>
      </c>
      <c r="J4" s="56">
        <f>Sept!$AG$12</f>
        <v>0</v>
      </c>
      <c r="K4" s="56">
        <f>Sept!$AH$12</f>
        <v>0</v>
      </c>
      <c r="L4" s="61">
        <f>Sept!$AI$12</f>
        <v>0</v>
      </c>
      <c r="M4" s="58">
        <f>Okt!$AG$2</f>
        <v>0</v>
      </c>
      <c r="N4" s="56">
        <f>Okt!$AH$2</f>
        <v>0</v>
      </c>
      <c r="O4" s="56">
        <f>Okt!$AG$12</f>
        <v>0</v>
      </c>
      <c r="P4" s="56">
        <f>Okt!$AH$12</f>
        <v>0</v>
      </c>
      <c r="Q4" s="61">
        <f>Okt!$AI$12</f>
        <v>0</v>
      </c>
      <c r="R4" s="58">
        <f>Nov!$AG$2</f>
        <v>0</v>
      </c>
      <c r="S4" s="56">
        <f>Nov!$AH$2</f>
        <v>0</v>
      </c>
      <c r="T4" s="56">
        <f>Nov!$AG$12</f>
        <v>0</v>
      </c>
      <c r="U4" s="56">
        <f>Nov!$AH$12</f>
        <v>0</v>
      </c>
      <c r="V4" s="61">
        <f>Nov!$AI$12</f>
        <v>0</v>
      </c>
      <c r="W4" s="58">
        <f>Dez!$AG$2</f>
        <v>0</v>
      </c>
      <c r="X4" s="56">
        <f>Dez!$AH$2</f>
        <v>0</v>
      </c>
      <c r="Y4" s="56">
        <f>Dez!$AG$12</f>
        <v>0</v>
      </c>
      <c r="Z4" s="56">
        <f>Dez!$AH$12</f>
        <v>0</v>
      </c>
      <c r="AA4" s="61">
        <f>Dez!$AI$12</f>
        <v>0</v>
      </c>
      <c r="AB4" s="58">
        <f>Jan!$AG$2</f>
        <v>0</v>
      </c>
      <c r="AC4" s="56">
        <f>Jan!$AH$2</f>
        <v>0</v>
      </c>
      <c r="AD4" s="56">
        <f>Jan!$AG$12</f>
        <v>0</v>
      </c>
      <c r="AE4" s="56">
        <f>Jan!$AH$12</f>
        <v>0</v>
      </c>
      <c r="AF4" s="61">
        <f>Jan!$AI$12</f>
        <v>0</v>
      </c>
      <c r="AG4" s="64">
        <f t="shared" ref="AG4:AG38" si="0">C4+H4+M4+R4+W4+AB4</f>
        <v>0</v>
      </c>
      <c r="AH4" s="56">
        <f t="shared" ref="AH4:AH38" si="1">D4+I4+N4+S4+X4+AC4</f>
        <v>0</v>
      </c>
      <c r="AI4" s="56">
        <f t="shared" ref="AI4:AI38" si="2">E4+J4+O4+T4+Y4+AD4</f>
        <v>0</v>
      </c>
      <c r="AJ4" s="56">
        <f t="shared" ref="AJ4:AJ38" si="3">F4+K4+P4+U4+Z4+AE4</f>
        <v>0</v>
      </c>
      <c r="AK4" s="56">
        <f t="shared" ref="AK4:AK38" si="4">G4+L4+Q4+V4+AA4+AF4</f>
        <v>0</v>
      </c>
      <c r="AL4" s="70">
        <f>Aug!AI2+Sept!AI2+Okt!AI2+Nov!AI2+Dez!AI2+Jan!AI2</f>
        <v>0</v>
      </c>
    </row>
    <row r="5" spans="1:58" s="44" customFormat="1" x14ac:dyDescent="0.2">
      <c r="A5" s="103"/>
      <c r="B5" s="76" t="str">
        <f>IF(Schülernamen!$A$3="","",Schülernamen!$A$3)</f>
        <v>Schüler2</v>
      </c>
      <c r="C5" s="59">
        <f>Aug!$AG$13</f>
        <v>0</v>
      </c>
      <c r="D5" s="53">
        <f>Aug!$AH$13</f>
        <v>0</v>
      </c>
      <c r="E5" s="53">
        <f>Aug!$AG$23</f>
        <v>0</v>
      </c>
      <c r="F5" s="53">
        <f>Aug!$AH$23</f>
        <v>0</v>
      </c>
      <c r="G5" s="62">
        <f>Aug!$AI$23</f>
        <v>0</v>
      </c>
      <c r="H5" s="59">
        <f>Sept!$AG$13</f>
        <v>0</v>
      </c>
      <c r="I5" s="53">
        <f>Sept!$AH$13</f>
        <v>0</v>
      </c>
      <c r="J5" s="53">
        <f>Sept!$AG$23</f>
        <v>0</v>
      </c>
      <c r="K5" s="53">
        <f>Sept!$AH$23</f>
        <v>0</v>
      </c>
      <c r="L5" s="62">
        <f>Sept!$AI$23</f>
        <v>0</v>
      </c>
      <c r="M5" s="59">
        <f>Okt!$AG$13</f>
        <v>0</v>
      </c>
      <c r="N5" s="53">
        <f>Okt!$AH$13</f>
        <v>0</v>
      </c>
      <c r="O5" s="53">
        <f>Okt!$AG$23</f>
        <v>0</v>
      </c>
      <c r="P5" s="53">
        <f>Okt!$AH$23</f>
        <v>0</v>
      </c>
      <c r="Q5" s="62">
        <f>Okt!$AI$23</f>
        <v>0</v>
      </c>
      <c r="R5" s="59">
        <f>Nov!$AG$13</f>
        <v>0</v>
      </c>
      <c r="S5" s="53">
        <f>Nov!$AH$13</f>
        <v>0</v>
      </c>
      <c r="T5" s="53">
        <f>Nov!$AG$23</f>
        <v>0</v>
      </c>
      <c r="U5" s="53">
        <f>Nov!$AH$23</f>
        <v>0</v>
      </c>
      <c r="V5" s="62">
        <f>Nov!$AI$23</f>
        <v>0</v>
      </c>
      <c r="W5" s="59">
        <f>Dez!$AG$13</f>
        <v>0</v>
      </c>
      <c r="X5" s="53">
        <f>Dez!$AH$13</f>
        <v>0</v>
      </c>
      <c r="Y5" s="53">
        <f>Dez!$AG$23</f>
        <v>0</v>
      </c>
      <c r="Z5" s="53">
        <f>Dez!$AH$23</f>
        <v>0</v>
      </c>
      <c r="AA5" s="62">
        <f>Dez!$AI$23</f>
        <v>0</v>
      </c>
      <c r="AB5" s="59">
        <f>Jan!$AG$13</f>
        <v>0</v>
      </c>
      <c r="AC5" s="53">
        <f>Jan!$AH$13</f>
        <v>0</v>
      </c>
      <c r="AD5" s="53">
        <f>Jan!$AG$23</f>
        <v>0</v>
      </c>
      <c r="AE5" s="53">
        <f>Jan!$AH$23</f>
        <v>0</v>
      </c>
      <c r="AF5" s="62">
        <f>Jan!$AI$23</f>
        <v>0</v>
      </c>
      <c r="AG5" s="65">
        <f t="shared" si="0"/>
        <v>0</v>
      </c>
      <c r="AH5" s="53">
        <f t="shared" si="1"/>
        <v>0</v>
      </c>
      <c r="AI5" s="53">
        <f t="shared" si="2"/>
        <v>0</v>
      </c>
      <c r="AJ5" s="53">
        <f t="shared" si="3"/>
        <v>0</v>
      </c>
      <c r="AK5" s="53">
        <f t="shared" si="4"/>
        <v>0</v>
      </c>
      <c r="AL5" s="71">
        <f>Aug!AI13+Sept!AI13+Okt!AI13+Nov!AI13+Dez!AI13+Jan!AI13</f>
        <v>0</v>
      </c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</row>
    <row r="6" spans="1:58" x14ac:dyDescent="0.2">
      <c r="B6" s="77" t="str">
        <f>IF(Schülernamen!$A$4="","",Schülernamen!$A$4)</f>
        <v>Schüler3</v>
      </c>
      <c r="C6" s="60">
        <f>Aug!$AG$24</f>
        <v>0</v>
      </c>
      <c r="D6" s="57">
        <f>Aug!$AH$24</f>
        <v>0</v>
      </c>
      <c r="E6" s="57">
        <f>Aug!$AG$34</f>
        <v>0</v>
      </c>
      <c r="F6" s="57">
        <f>Aug!$AH$34</f>
        <v>0</v>
      </c>
      <c r="G6" s="63">
        <f>Aug!$AI$34</f>
        <v>0</v>
      </c>
      <c r="H6" s="60">
        <f>Sept!$AG$24</f>
        <v>0</v>
      </c>
      <c r="I6" s="57">
        <f>Sept!$AH$24</f>
        <v>0</v>
      </c>
      <c r="J6" s="57">
        <f>Sept!$AG$34</f>
        <v>0</v>
      </c>
      <c r="K6" s="57">
        <f>Sept!$AH$34</f>
        <v>0</v>
      </c>
      <c r="L6" s="63">
        <f>Sept!$AI$34</f>
        <v>0</v>
      </c>
      <c r="M6" s="60">
        <f>Okt!$AG$24</f>
        <v>0</v>
      </c>
      <c r="N6" s="57">
        <f>Okt!$AH$24</f>
        <v>0</v>
      </c>
      <c r="O6" s="57">
        <f>Okt!$AG$34</f>
        <v>0</v>
      </c>
      <c r="P6" s="57">
        <f>Okt!$AH$34</f>
        <v>0</v>
      </c>
      <c r="Q6" s="63">
        <f>Okt!$AI$34</f>
        <v>0</v>
      </c>
      <c r="R6" s="60">
        <f>Nov!$AG$24</f>
        <v>0</v>
      </c>
      <c r="S6" s="57">
        <f>Nov!$AH$24</f>
        <v>0</v>
      </c>
      <c r="T6" s="57">
        <f>Nov!$AG$34</f>
        <v>0</v>
      </c>
      <c r="U6" s="57">
        <f>Nov!$AH$34</f>
        <v>0</v>
      </c>
      <c r="V6" s="63">
        <f>Nov!$AI$34</f>
        <v>0</v>
      </c>
      <c r="W6" s="60">
        <f>Dez!$AG$24</f>
        <v>0</v>
      </c>
      <c r="X6" s="57">
        <f>Dez!$AH$24</f>
        <v>0</v>
      </c>
      <c r="Y6" s="57">
        <f>Dez!$AG$34</f>
        <v>0</v>
      </c>
      <c r="Z6" s="57">
        <f>Dez!$AH$34</f>
        <v>0</v>
      </c>
      <c r="AA6" s="63">
        <f>Dez!$AI$34</f>
        <v>0</v>
      </c>
      <c r="AB6" s="60">
        <f>Jan!$AG$24</f>
        <v>0</v>
      </c>
      <c r="AC6" s="57">
        <f>Jan!$AH$24</f>
        <v>0</v>
      </c>
      <c r="AD6" s="57">
        <f>Jan!$AG$34</f>
        <v>0</v>
      </c>
      <c r="AE6" s="57">
        <f>Jan!$AH$34</f>
        <v>0</v>
      </c>
      <c r="AF6" s="63">
        <f>Jan!$AI$34</f>
        <v>0</v>
      </c>
      <c r="AG6" s="66">
        <f t="shared" si="0"/>
        <v>0</v>
      </c>
      <c r="AH6" s="57">
        <f t="shared" si="1"/>
        <v>0</v>
      </c>
      <c r="AI6" s="57">
        <f t="shared" si="2"/>
        <v>0</v>
      </c>
      <c r="AJ6" s="57">
        <f t="shared" si="3"/>
        <v>0</v>
      </c>
      <c r="AK6" s="57">
        <f t="shared" si="4"/>
        <v>0</v>
      </c>
      <c r="AL6" s="70">
        <f>Aug!AI24+Sept!AI24+Okt!AI24+Nov!AI24+Dez!AI24+Jan!AI24</f>
        <v>0</v>
      </c>
    </row>
    <row r="7" spans="1:58" s="44" customFormat="1" x14ac:dyDescent="0.2">
      <c r="A7" s="103"/>
      <c r="B7" s="76" t="str">
        <f>IF(Schülernamen!$A$5="","",Schülernamen!$A$5)</f>
        <v>Schüler4</v>
      </c>
      <c r="C7" s="59">
        <f>Aug!$AG$35</f>
        <v>0</v>
      </c>
      <c r="D7" s="53">
        <f>Aug!$AH$35</f>
        <v>0</v>
      </c>
      <c r="E7" s="53">
        <f>Aug!$AG$45</f>
        <v>0</v>
      </c>
      <c r="F7" s="53">
        <f>Aug!$AH$45</f>
        <v>0</v>
      </c>
      <c r="G7" s="62">
        <f>Aug!$AI$45</f>
        <v>0</v>
      </c>
      <c r="H7" s="59">
        <f>Sept!$AG$35</f>
        <v>0</v>
      </c>
      <c r="I7" s="53">
        <f>Sept!$AH$35</f>
        <v>0</v>
      </c>
      <c r="J7" s="53">
        <f>Sept!$AG$45</f>
        <v>0</v>
      </c>
      <c r="K7" s="53">
        <f>Sept!$AH$45</f>
        <v>0</v>
      </c>
      <c r="L7" s="62">
        <f>Sept!$AI$45</f>
        <v>0</v>
      </c>
      <c r="M7" s="59">
        <f>Okt!$AG$35</f>
        <v>0</v>
      </c>
      <c r="N7" s="53">
        <f>Okt!$AH$35</f>
        <v>0</v>
      </c>
      <c r="O7" s="53">
        <f>Okt!$AG$45</f>
        <v>0</v>
      </c>
      <c r="P7" s="53">
        <f>Okt!$AH$45</f>
        <v>0</v>
      </c>
      <c r="Q7" s="62">
        <f>Okt!$AI$45</f>
        <v>0</v>
      </c>
      <c r="R7" s="59">
        <f>Nov!$AG$35</f>
        <v>0</v>
      </c>
      <c r="S7" s="53">
        <f>Nov!$AH$35</f>
        <v>0</v>
      </c>
      <c r="T7" s="53">
        <f>Nov!$AG$45</f>
        <v>0</v>
      </c>
      <c r="U7" s="53">
        <f>Nov!$AH$45</f>
        <v>0</v>
      </c>
      <c r="V7" s="62">
        <f>Nov!$AI$45</f>
        <v>0</v>
      </c>
      <c r="W7" s="59">
        <f>Dez!$AG$35</f>
        <v>0</v>
      </c>
      <c r="X7" s="53">
        <f>Dez!$AH$35</f>
        <v>0</v>
      </c>
      <c r="Y7" s="53">
        <f>Dez!$AG$45</f>
        <v>0</v>
      </c>
      <c r="Z7" s="53">
        <f>Dez!$AH$45</f>
        <v>0</v>
      </c>
      <c r="AA7" s="62">
        <f>Dez!$AI$45</f>
        <v>0</v>
      </c>
      <c r="AB7" s="59">
        <f>Jan!$AG$35</f>
        <v>0</v>
      </c>
      <c r="AC7" s="53">
        <f>Jan!$AH$35</f>
        <v>0</v>
      </c>
      <c r="AD7" s="53">
        <f>Jan!$AG$45</f>
        <v>0</v>
      </c>
      <c r="AE7" s="53">
        <f>Jan!$AH$45</f>
        <v>0</v>
      </c>
      <c r="AF7" s="62">
        <f>Jan!$AI$45</f>
        <v>0</v>
      </c>
      <c r="AG7" s="65">
        <f t="shared" si="0"/>
        <v>0</v>
      </c>
      <c r="AH7" s="53">
        <f t="shared" si="1"/>
        <v>0</v>
      </c>
      <c r="AI7" s="53">
        <f t="shared" si="2"/>
        <v>0</v>
      </c>
      <c r="AJ7" s="53">
        <f t="shared" si="3"/>
        <v>0</v>
      </c>
      <c r="AK7" s="53">
        <f t="shared" si="4"/>
        <v>0</v>
      </c>
      <c r="AL7" s="71">
        <f>Aug!AI35+Sept!AI35+Okt!AI35+Nov!AI35+Dez!AI35+Jan!AI35</f>
        <v>0</v>
      </c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</row>
    <row r="8" spans="1:58" x14ac:dyDescent="0.2">
      <c r="B8" s="77" t="str">
        <f>IF(Schülernamen!$A$6="","",Schülernamen!$A$6)</f>
        <v>Schüler5</v>
      </c>
      <c r="C8" s="60">
        <f>Aug!$AG$46</f>
        <v>0</v>
      </c>
      <c r="D8" s="57">
        <f>Aug!$AH$46</f>
        <v>0</v>
      </c>
      <c r="E8" s="57">
        <f>Aug!$AG$56</f>
        <v>0</v>
      </c>
      <c r="F8" s="57">
        <f>Aug!$AH$56</f>
        <v>0</v>
      </c>
      <c r="G8" s="63">
        <f>Aug!$AI$56</f>
        <v>0</v>
      </c>
      <c r="H8" s="60">
        <f>Sept!$AG$46</f>
        <v>0</v>
      </c>
      <c r="I8" s="57">
        <f>Sept!$AH$46</f>
        <v>0</v>
      </c>
      <c r="J8" s="57">
        <f>Sept!$AG$56</f>
        <v>0</v>
      </c>
      <c r="K8" s="57">
        <f>Sept!$AH$56</f>
        <v>0</v>
      </c>
      <c r="L8" s="63">
        <f>Sept!$AI$56</f>
        <v>0</v>
      </c>
      <c r="M8" s="60">
        <f>Okt!$AG$46</f>
        <v>0</v>
      </c>
      <c r="N8" s="57">
        <f>Okt!$AH$46</f>
        <v>0</v>
      </c>
      <c r="O8" s="57">
        <f>Okt!$AG$56</f>
        <v>0</v>
      </c>
      <c r="P8" s="57">
        <f>Okt!$AH$56</f>
        <v>0</v>
      </c>
      <c r="Q8" s="63">
        <f>Okt!$AI$56</f>
        <v>0</v>
      </c>
      <c r="R8" s="60">
        <f>Nov!$AG$46</f>
        <v>0</v>
      </c>
      <c r="S8" s="57">
        <f>Nov!$AH$46</f>
        <v>0</v>
      </c>
      <c r="T8" s="57">
        <f>Nov!$AG$56</f>
        <v>0</v>
      </c>
      <c r="U8" s="57">
        <f>Nov!$AH$56</f>
        <v>0</v>
      </c>
      <c r="V8" s="63">
        <f>Nov!$AI$56</f>
        <v>0</v>
      </c>
      <c r="W8" s="60">
        <f>Dez!$AG$46</f>
        <v>0</v>
      </c>
      <c r="X8" s="57">
        <f>Dez!$AH$46</f>
        <v>0</v>
      </c>
      <c r="Y8" s="57">
        <f>Dez!$AG$56</f>
        <v>0</v>
      </c>
      <c r="Z8" s="57">
        <f>Dez!$AH$56</f>
        <v>0</v>
      </c>
      <c r="AA8" s="63">
        <f>Dez!$AI$56</f>
        <v>0</v>
      </c>
      <c r="AB8" s="60">
        <f>Jan!$AG$46</f>
        <v>0</v>
      </c>
      <c r="AC8" s="57">
        <f>Jan!$AH$46</f>
        <v>0</v>
      </c>
      <c r="AD8" s="57">
        <f>Jan!$AG$56</f>
        <v>0</v>
      </c>
      <c r="AE8" s="57">
        <f>Jan!$AH$56</f>
        <v>0</v>
      </c>
      <c r="AF8" s="63">
        <f>Jan!$AI$56</f>
        <v>0</v>
      </c>
      <c r="AG8" s="66">
        <f t="shared" si="0"/>
        <v>0</v>
      </c>
      <c r="AH8" s="57">
        <f t="shared" si="1"/>
        <v>0</v>
      </c>
      <c r="AI8" s="57">
        <f t="shared" si="2"/>
        <v>0</v>
      </c>
      <c r="AJ8" s="57">
        <f t="shared" si="3"/>
        <v>0</v>
      </c>
      <c r="AK8" s="57">
        <f t="shared" si="4"/>
        <v>0</v>
      </c>
      <c r="AL8" s="70">
        <f>Aug!AI46+Sept!AI46+Okt!AI46+Nov!AI46+Dez!AI46+Jan!AI46</f>
        <v>0</v>
      </c>
    </row>
    <row r="9" spans="1:58" s="44" customFormat="1" x14ac:dyDescent="0.2">
      <c r="A9" s="103"/>
      <c r="B9" s="76" t="str">
        <f>IF(Schülernamen!$A$7="","",Schülernamen!$A$7)</f>
        <v>Schüler6</v>
      </c>
      <c r="C9" s="59">
        <f>Aug!$AG$57</f>
        <v>0</v>
      </c>
      <c r="D9" s="53">
        <f>Aug!$AH$57</f>
        <v>0</v>
      </c>
      <c r="E9" s="53">
        <f>Aug!$AG$67</f>
        <v>0</v>
      </c>
      <c r="F9" s="53">
        <f>Aug!$AH$67</f>
        <v>0</v>
      </c>
      <c r="G9" s="62">
        <f>Aug!$AI$67</f>
        <v>0</v>
      </c>
      <c r="H9" s="59">
        <f>Sept!$AG$57</f>
        <v>0</v>
      </c>
      <c r="I9" s="53">
        <f>Sept!$AH$57</f>
        <v>0</v>
      </c>
      <c r="J9" s="53">
        <f>Sept!$AG$67</f>
        <v>0</v>
      </c>
      <c r="K9" s="53">
        <f>Sept!$AH$67</f>
        <v>0</v>
      </c>
      <c r="L9" s="62">
        <f>Sept!$AI$67</f>
        <v>0</v>
      </c>
      <c r="M9" s="59">
        <f>Okt!$AG$57</f>
        <v>0</v>
      </c>
      <c r="N9" s="53">
        <f>Okt!$AH$57</f>
        <v>0</v>
      </c>
      <c r="O9" s="53">
        <f>Okt!$AG$67</f>
        <v>0</v>
      </c>
      <c r="P9" s="53">
        <f>Okt!$AH$67</f>
        <v>0</v>
      </c>
      <c r="Q9" s="62">
        <f>Okt!$AI$67</f>
        <v>0</v>
      </c>
      <c r="R9" s="59">
        <f>Nov!$AG$57</f>
        <v>0</v>
      </c>
      <c r="S9" s="53">
        <f>Nov!$AH$57</f>
        <v>0</v>
      </c>
      <c r="T9" s="53">
        <f>Nov!$AG$67</f>
        <v>0</v>
      </c>
      <c r="U9" s="53">
        <f>Nov!$AH$67</f>
        <v>0</v>
      </c>
      <c r="V9" s="62">
        <f>Nov!$AI$67</f>
        <v>0</v>
      </c>
      <c r="W9" s="59">
        <f>Dez!$AG$57</f>
        <v>0</v>
      </c>
      <c r="X9" s="53">
        <f>Dez!$AH$57</f>
        <v>0</v>
      </c>
      <c r="Y9" s="53">
        <f>Dez!$AG$67</f>
        <v>0</v>
      </c>
      <c r="Z9" s="53">
        <f>Dez!$AH$67</f>
        <v>0</v>
      </c>
      <c r="AA9" s="62">
        <f>Dez!$AI$67</f>
        <v>0</v>
      </c>
      <c r="AB9" s="59">
        <f>Jan!$AG$57</f>
        <v>0</v>
      </c>
      <c r="AC9" s="53">
        <f>Jan!$AH$57</f>
        <v>0</v>
      </c>
      <c r="AD9" s="53">
        <f>Jan!$AG$67</f>
        <v>0</v>
      </c>
      <c r="AE9" s="53">
        <f>Jan!$AH$67</f>
        <v>0</v>
      </c>
      <c r="AF9" s="62">
        <f>Jan!$AI$67</f>
        <v>0</v>
      </c>
      <c r="AG9" s="65">
        <f t="shared" si="0"/>
        <v>0</v>
      </c>
      <c r="AH9" s="53">
        <f t="shared" si="1"/>
        <v>0</v>
      </c>
      <c r="AI9" s="53">
        <f t="shared" si="2"/>
        <v>0</v>
      </c>
      <c r="AJ9" s="53">
        <f t="shared" si="3"/>
        <v>0</v>
      </c>
      <c r="AK9" s="53">
        <f t="shared" si="4"/>
        <v>0</v>
      </c>
      <c r="AL9" s="71">
        <f>Aug!AI57+Sept!AI57+Okt!AI57+Nov!AI57+Dez!AI57+Jan!AI57</f>
        <v>0</v>
      </c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</row>
    <row r="10" spans="1:58" x14ac:dyDescent="0.2">
      <c r="B10" s="77" t="str">
        <f>IF(Schülernamen!$A$8="","",Schülernamen!$A$8)</f>
        <v>Schüler7</v>
      </c>
      <c r="C10" s="60">
        <f>Aug!$AG$68</f>
        <v>0</v>
      </c>
      <c r="D10" s="57">
        <f>Aug!$AH$68</f>
        <v>0</v>
      </c>
      <c r="E10" s="57">
        <f>Aug!$AG$78</f>
        <v>0</v>
      </c>
      <c r="F10" s="57">
        <f>Aug!$AH$78</f>
        <v>0</v>
      </c>
      <c r="G10" s="63">
        <f>Aug!$AI$78</f>
        <v>0</v>
      </c>
      <c r="H10" s="60">
        <f>Sept!$AG$68</f>
        <v>0</v>
      </c>
      <c r="I10" s="57">
        <f>Sept!$AH$68</f>
        <v>0</v>
      </c>
      <c r="J10" s="57">
        <f>Sept!$AG$78</f>
        <v>0</v>
      </c>
      <c r="K10" s="57">
        <f>Sept!$AH$78</f>
        <v>0</v>
      </c>
      <c r="L10" s="63">
        <f>Sept!$AI$78</f>
        <v>0</v>
      </c>
      <c r="M10" s="60">
        <f>Okt!$AG$68</f>
        <v>0</v>
      </c>
      <c r="N10" s="57">
        <f>Okt!$AH$68</f>
        <v>0</v>
      </c>
      <c r="O10" s="57">
        <f>Okt!$AG$78</f>
        <v>0</v>
      </c>
      <c r="P10" s="57">
        <f>Okt!$AH$78</f>
        <v>0</v>
      </c>
      <c r="Q10" s="63">
        <f>Okt!$AI$78</f>
        <v>0</v>
      </c>
      <c r="R10" s="60">
        <f>Nov!$AG$68</f>
        <v>0</v>
      </c>
      <c r="S10" s="57">
        <f>Nov!$AH$68</f>
        <v>0</v>
      </c>
      <c r="T10" s="57">
        <f>Nov!$AG$78</f>
        <v>0</v>
      </c>
      <c r="U10" s="57">
        <f>Nov!$AH$78</f>
        <v>0</v>
      </c>
      <c r="V10" s="63">
        <f>Nov!$AI$78</f>
        <v>0</v>
      </c>
      <c r="W10" s="60">
        <f>Dez!$AG$68</f>
        <v>0</v>
      </c>
      <c r="X10" s="57">
        <f>Dez!$AH$68</f>
        <v>0</v>
      </c>
      <c r="Y10" s="57">
        <f>Dez!$AG$78</f>
        <v>0</v>
      </c>
      <c r="Z10" s="57">
        <f>Dez!$AH$78</f>
        <v>0</v>
      </c>
      <c r="AA10" s="63">
        <f>Dez!$AI$78</f>
        <v>0</v>
      </c>
      <c r="AB10" s="60">
        <f>Jan!$AG$68</f>
        <v>0</v>
      </c>
      <c r="AC10" s="57">
        <f>Jan!$AH$68</f>
        <v>0</v>
      </c>
      <c r="AD10" s="57">
        <f>Jan!$AG$78</f>
        <v>0</v>
      </c>
      <c r="AE10" s="57">
        <f>Jan!$AH$78</f>
        <v>0</v>
      </c>
      <c r="AF10" s="63">
        <f>Jan!$AI$78</f>
        <v>0</v>
      </c>
      <c r="AG10" s="66">
        <f t="shared" si="0"/>
        <v>0</v>
      </c>
      <c r="AH10" s="57">
        <f t="shared" si="1"/>
        <v>0</v>
      </c>
      <c r="AI10" s="57">
        <f t="shared" si="2"/>
        <v>0</v>
      </c>
      <c r="AJ10" s="57">
        <f t="shared" si="3"/>
        <v>0</v>
      </c>
      <c r="AK10" s="57">
        <f t="shared" si="4"/>
        <v>0</v>
      </c>
      <c r="AL10" s="70">
        <f>Aug!AI68+Sept!AI68+Okt!AI68+Nov!AI68+Dez!AI68+Jan!AI68</f>
        <v>0</v>
      </c>
    </row>
    <row r="11" spans="1:58" s="44" customFormat="1" x14ac:dyDescent="0.2">
      <c r="A11" s="103"/>
      <c r="B11" s="76" t="str">
        <f>IF(Schülernamen!$A$9="","",Schülernamen!$A$9)</f>
        <v>Schüler8</v>
      </c>
      <c r="C11" s="59">
        <f>Aug!$AG$79</f>
        <v>0</v>
      </c>
      <c r="D11" s="53">
        <f>Aug!$AH$79</f>
        <v>0</v>
      </c>
      <c r="E11" s="53">
        <f>Aug!$AG$89</f>
        <v>0</v>
      </c>
      <c r="F11" s="53">
        <f>Aug!$AH$89</f>
        <v>0</v>
      </c>
      <c r="G11" s="62">
        <f>Aug!$AI$89</f>
        <v>0</v>
      </c>
      <c r="H11" s="59">
        <f>Sept!$AG$79</f>
        <v>0</v>
      </c>
      <c r="I11" s="53">
        <f>Sept!$AH$79</f>
        <v>0</v>
      </c>
      <c r="J11" s="53">
        <f>Sept!$AG$89</f>
        <v>0</v>
      </c>
      <c r="K11" s="53">
        <f>Sept!$AH$89</f>
        <v>0</v>
      </c>
      <c r="L11" s="62">
        <f>Sept!$AI$89</f>
        <v>0</v>
      </c>
      <c r="M11" s="59">
        <f>Okt!$AG$79</f>
        <v>0</v>
      </c>
      <c r="N11" s="53">
        <f>Okt!$AH$79</f>
        <v>0</v>
      </c>
      <c r="O11" s="53">
        <f>Okt!$AG$89</f>
        <v>0</v>
      </c>
      <c r="P11" s="53">
        <f>Okt!$AH$89</f>
        <v>0</v>
      </c>
      <c r="Q11" s="62">
        <f>Okt!$AI$89</f>
        <v>0</v>
      </c>
      <c r="R11" s="59">
        <f>Nov!$AG$79</f>
        <v>0</v>
      </c>
      <c r="S11" s="53">
        <f>Nov!$AH$79</f>
        <v>0</v>
      </c>
      <c r="T11" s="53">
        <f>Nov!$AG$89</f>
        <v>0</v>
      </c>
      <c r="U11" s="53">
        <f>Nov!$AH$89</f>
        <v>0</v>
      </c>
      <c r="V11" s="62">
        <f>Nov!$AI$89</f>
        <v>0</v>
      </c>
      <c r="W11" s="59">
        <f>Dez!$AG$79</f>
        <v>0</v>
      </c>
      <c r="X11" s="53">
        <f>Dez!$AH$79</f>
        <v>0</v>
      </c>
      <c r="Y11" s="53">
        <f>Dez!$AG$89</f>
        <v>0</v>
      </c>
      <c r="Z11" s="53">
        <f>Dez!$AH$89</f>
        <v>0</v>
      </c>
      <c r="AA11" s="62">
        <f>Dez!$AI$89</f>
        <v>0</v>
      </c>
      <c r="AB11" s="59">
        <f>Jan!$AG$79</f>
        <v>0</v>
      </c>
      <c r="AC11" s="53">
        <f>Jan!$AH$79</f>
        <v>0</v>
      </c>
      <c r="AD11" s="53">
        <f>Jan!$AG$89</f>
        <v>0</v>
      </c>
      <c r="AE11" s="53">
        <f>Jan!$AH$89</f>
        <v>0</v>
      </c>
      <c r="AF11" s="62">
        <f>Jan!$AI$89</f>
        <v>0</v>
      </c>
      <c r="AG11" s="65">
        <f t="shared" si="0"/>
        <v>0</v>
      </c>
      <c r="AH11" s="53">
        <f t="shared" si="1"/>
        <v>0</v>
      </c>
      <c r="AI11" s="53">
        <f t="shared" si="2"/>
        <v>0</v>
      </c>
      <c r="AJ11" s="53">
        <f t="shared" si="3"/>
        <v>0</v>
      </c>
      <c r="AK11" s="53">
        <f t="shared" si="4"/>
        <v>0</v>
      </c>
      <c r="AL11" s="71">
        <f>Aug!AI79+Sept!AI79+Okt!AI79+Nov!AI79+Dez!AI79+Jan!AI79</f>
        <v>0</v>
      </c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</row>
    <row r="12" spans="1:58" x14ac:dyDescent="0.2">
      <c r="B12" s="77" t="str">
        <f>IF(Schülernamen!$A$10="","",Schülernamen!$A$10)</f>
        <v>Schüler9</v>
      </c>
      <c r="C12" s="60">
        <f>Aug!$AG$90</f>
        <v>0</v>
      </c>
      <c r="D12" s="57">
        <f>Aug!$AH$90</f>
        <v>0</v>
      </c>
      <c r="E12" s="57">
        <f>Aug!$AG$100</f>
        <v>0</v>
      </c>
      <c r="F12" s="57">
        <f>Aug!$AH$100</f>
        <v>0</v>
      </c>
      <c r="G12" s="63">
        <f>Aug!$AI$100</f>
        <v>0</v>
      </c>
      <c r="H12" s="60">
        <f>Sept!$AG$90</f>
        <v>0</v>
      </c>
      <c r="I12" s="57">
        <f>Sept!$AH$90</f>
        <v>0</v>
      </c>
      <c r="J12" s="57">
        <f>Sept!$AG$100</f>
        <v>0</v>
      </c>
      <c r="K12" s="57">
        <f>Sept!$AH$100</f>
        <v>0</v>
      </c>
      <c r="L12" s="63">
        <f>Sept!$AI$100</f>
        <v>0</v>
      </c>
      <c r="M12" s="60">
        <f>Okt!$AG$90</f>
        <v>0</v>
      </c>
      <c r="N12" s="57">
        <f>Okt!$AH$90</f>
        <v>0</v>
      </c>
      <c r="O12" s="57">
        <f>Okt!$AG$100</f>
        <v>0</v>
      </c>
      <c r="P12" s="57">
        <f>Okt!$AH$100</f>
        <v>0</v>
      </c>
      <c r="Q12" s="63">
        <f>Okt!$AI$100</f>
        <v>0</v>
      </c>
      <c r="R12" s="60">
        <f>Nov!$AG$90</f>
        <v>0</v>
      </c>
      <c r="S12" s="57">
        <f>Nov!$AH$90</f>
        <v>0</v>
      </c>
      <c r="T12" s="57">
        <f>Nov!$AG$100</f>
        <v>0</v>
      </c>
      <c r="U12" s="57">
        <f>Nov!$AH$100</f>
        <v>0</v>
      </c>
      <c r="V12" s="63">
        <f>Nov!$AI$100</f>
        <v>0</v>
      </c>
      <c r="W12" s="60">
        <f>Dez!$AG$90</f>
        <v>0</v>
      </c>
      <c r="X12" s="57">
        <f>Dez!$AH$90</f>
        <v>0</v>
      </c>
      <c r="Y12" s="57">
        <f>Dez!$AG$100</f>
        <v>0</v>
      </c>
      <c r="Z12" s="57">
        <f>Dez!$AH$100</f>
        <v>0</v>
      </c>
      <c r="AA12" s="63">
        <f>Dez!$AI$100</f>
        <v>0</v>
      </c>
      <c r="AB12" s="60">
        <f>Jan!$AG$90</f>
        <v>0</v>
      </c>
      <c r="AC12" s="57">
        <f>Jan!$AH$90</f>
        <v>0</v>
      </c>
      <c r="AD12" s="57">
        <f>Jan!$AG$100</f>
        <v>0</v>
      </c>
      <c r="AE12" s="57">
        <f>Jan!$AH$100</f>
        <v>0</v>
      </c>
      <c r="AF12" s="63">
        <f>Jan!$AI$100</f>
        <v>0</v>
      </c>
      <c r="AG12" s="66">
        <f t="shared" si="0"/>
        <v>0</v>
      </c>
      <c r="AH12" s="57">
        <f t="shared" si="1"/>
        <v>0</v>
      </c>
      <c r="AI12" s="57">
        <f t="shared" si="2"/>
        <v>0</v>
      </c>
      <c r="AJ12" s="57">
        <f t="shared" si="3"/>
        <v>0</v>
      </c>
      <c r="AK12" s="57">
        <f t="shared" si="4"/>
        <v>0</v>
      </c>
      <c r="AL12" s="70">
        <f>Aug!AI90+Sept!AI90+Okt!AI90+Nov!AI90+Dez!AI90+Jan!AI90</f>
        <v>0</v>
      </c>
    </row>
    <row r="13" spans="1:58" s="44" customFormat="1" x14ac:dyDescent="0.2">
      <c r="A13" s="103"/>
      <c r="B13" s="76" t="str">
        <f>IF(Schülernamen!$A$11="","",Schülernamen!$A$11)</f>
        <v>Schüler10</v>
      </c>
      <c r="C13" s="59">
        <f>Aug!$AG$101</f>
        <v>0</v>
      </c>
      <c r="D13" s="53">
        <f>Aug!$AH$101</f>
        <v>0</v>
      </c>
      <c r="E13" s="53">
        <f>Aug!$AG$111</f>
        <v>0</v>
      </c>
      <c r="F13" s="53">
        <f>Aug!$AH$111</f>
        <v>0</v>
      </c>
      <c r="G13" s="62">
        <f>Aug!$AI$111</f>
        <v>0</v>
      </c>
      <c r="H13" s="59">
        <f>Sept!$AG$101</f>
        <v>0</v>
      </c>
      <c r="I13" s="53">
        <f>Sept!$AH$101</f>
        <v>0</v>
      </c>
      <c r="J13" s="53">
        <f>Sept!$AG$111</f>
        <v>0</v>
      </c>
      <c r="K13" s="53">
        <f>Sept!$AH$111</f>
        <v>0</v>
      </c>
      <c r="L13" s="62">
        <f>Sept!$AI$111</f>
        <v>0</v>
      </c>
      <c r="M13" s="59">
        <f>Okt!$AG$101</f>
        <v>0</v>
      </c>
      <c r="N13" s="53">
        <f>Okt!$AH$101</f>
        <v>0</v>
      </c>
      <c r="O13" s="53">
        <f>Okt!$AG$111</f>
        <v>0</v>
      </c>
      <c r="P13" s="53">
        <f>Okt!$AH$111</f>
        <v>0</v>
      </c>
      <c r="Q13" s="62">
        <f>Okt!$AI$111</f>
        <v>0</v>
      </c>
      <c r="R13" s="59">
        <f>Nov!$AG$101</f>
        <v>0</v>
      </c>
      <c r="S13" s="53">
        <f>Nov!$AH$101</f>
        <v>0</v>
      </c>
      <c r="T13" s="53">
        <f>Nov!$AG$111</f>
        <v>0</v>
      </c>
      <c r="U13" s="53">
        <f>Nov!$AH$111</f>
        <v>0</v>
      </c>
      <c r="V13" s="62">
        <f>Nov!$AI$111</f>
        <v>0</v>
      </c>
      <c r="W13" s="59">
        <f>Dez!$AG$101</f>
        <v>0</v>
      </c>
      <c r="X13" s="53">
        <f>Dez!$AH$101</f>
        <v>0</v>
      </c>
      <c r="Y13" s="53">
        <f>Dez!$AG$111</f>
        <v>0</v>
      </c>
      <c r="Z13" s="53">
        <f>Dez!$AH$111</f>
        <v>0</v>
      </c>
      <c r="AA13" s="62">
        <f>Dez!$AI$111</f>
        <v>0</v>
      </c>
      <c r="AB13" s="59">
        <f>Jan!$AG$101</f>
        <v>0</v>
      </c>
      <c r="AC13" s="53">
        <f>Jan!$AH$101</f>
        <v>0</v>
      </c>
      <c r="AD13" s="53">
        <f>Jan!$AG$111</f>
        <v>0</v>
      </c>
      <c r="AE13" s="53">
        <f>Jan!$AH$111</f>
        <v>0</v>
      </c>
      <c r="AF13" s="62">
        <f>Jan!$AI$111</f>
        <v>0</v>
      </c>
      <c r="AG13" s="65">
        <f t="shared" si="0"/>
        <v>0</v>
      </c>
      <c r="AH13" s="53">
        <f t="shared" si="1"/>
        <v>0</v>
      </c>
      <c r="AI13" s="53">
        <f t="shared" si="2"/>
        <v>0</v>
      </c>
      <c r="AJ13" s="53">
        <f t="shared" si="3"/>
        <v>0</v>
      </c>
      <c r="AK13" s="53">
        <f t="shared" si="4"/>
        <v>0</v>
      </c>
      <c r="AL13" s="71">
        <f>Aug!AI101+Sept!AI101+Okt!AI101+Nov!AI101+Dez!AI101+Jan!AI101</f>
        <v>0</v>
      </c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</row>
    <row r="14" spans="1:58" x14ac:dyDescent="0.2">
      <c r="B14" s="77" t="str">
        <f>IF(Schülernamen!$A$12="","",Schülernamen!$A$12)</f>
        <v>Schüler11</v>
      </c>
      <c r="C14" s="60">
        <f>Aug!$AG$112</f>
        <v>0</v>
      </c>
      <c r="D14" s="57">
        <f>Aug!$AH$112</f>
        <v>0</v>
      </c>
      <c r="E14" s="57">
        <f>Aug!$AG$122</f>
        <v>0</v>
      </c>
      <c r="F14" s="57">
        <f>Aug!$AH$122</f>
        <v>0</v>
      </c>
      <c r="G14" s="63">
        <f>Aug!$AI$122</f>
        <v>0</v>
      </c>
      <c r="H14" s="60">
        <f>Sept!$AG$112</f>
        <v>0</v>
      </c>
      <c r="I14" s="57">
        <f>Sept!$AH$112</f>
        <v>0</v>
      </c>
      <c r="J14" s="57">
        <f>Sept!$AG$122</f>
        <v>0</v>
      </c>
      <c r="K14" s="57">
        <f>Sept!$AH$122</f>
        <v>0</v>
      </c>
      <c r="L14" s="63">
        <f>Sept!$AI$122</f>
        <v>0</v>
      </c>
      <c r="M14" s="60">
        <f>Okt!$AG$112</f>
        <v>0</v>
      </c>
      <c r="N14" s="57">
        <f>Okt!$AH$112</f>
        <v>0</v>
      </c>
      <c r="O14" s="57">
        <f>Okt!$AG$122</f>
        <v>0</v>
      </c>
      <c r="P14" s="57">
        <f>Okt!$AH$122</f>
        <v>0</v>
      </c>
      <c r="Q14" s="63">
        <f>Okt!$AI$122</f>
        <v>0</v>
      </c>
      <c r="R14" s="60">
        <f>Nov!$AG$112</f>
        <v>0</v>
      </c>
      <c r="S14" s="57">
        <f>Nov!$AH$112</f>
        <v>0</v>
      </c>
      <c r="T14" s="57">
        <f>Nov!$AG$122</f>
        <v>0</v>
      </c>
      <c r="U14" s="57">
        <f>Nov!$AH$122</f>
        <v>0</v>
      </c>
      <c r="V14" s="63">
        <f>Nov!$AI$122</f>
        <v>0</v>
      </c>
      <c r="W14" s="60">
        <f>Dez!$AG$112</f>
        <v>0</v>
      </c>
      <c r="X14" s="57">
        <f>Dez!$AH$112</f>
        <v>0</v>
      </c>
      <c r="Y14" s="57">
        <f>Dez!$AG$122</f>
        <v>0</v>
      </c>
      <c r="Z14" s="57">
        <f>Dez!$AH$122</f>
        <v>0</v>
      </c>
      <c r="AA14" s="63">
        <f>Dez!$AI$122</f>
        <v>0</v>
      </c>
      <c r="AB14" s="60">
        <f>Jan!$AG$112</f>
        <v>0</v>
      </c>
      <c r="AC14" s="57">
        <f>Jan!$AH$112</f>
        <v>0</v>
      </c>
      <c r="AD14" s="57">
        <f>Jan!$AG$122</f>
        <v>0</v>
      </c>
      <c r="AE14" s="57">
        <f>Jan!$AH$122</f>
        <v>0</v>
      </c>
      <c r="AF14" s="63">
        <f>Jan!$AI$122</f>
        <v>0</v>
      </c>
      <c r="AG14" s="66">
        <f t="shared" si="0"/>
        <v>0</v>
      </c>
      <c r="AH14" s="57">
        <f t="shared" si="1"/>
        <v>0</v>
      </c>
      <c r="AI14" s="57">
        <f t="shared" si="2"/>
        <v>0</v>
      </c>
      <c r="AJ14" s="57">
        <f t="shared" si="3"/>
        <v>0</v>
      </c>
      <c r="AK14" s="57">
        <f t="shared" si="4"/>
        <v>0</v>
      </c>
      <c r="AL14" s="70">
        <f>Aug!AI112+Sept!AI112+Okt!AI112+Nov!AI112+Dez!AI112+Jan!AI112</f>
        <v>0</v>
      </c>
    </row>
    <row r="15" spans="1:58" s="44" customFormat="1" x14ac:dyDescent="0.2">
      <c r="A15" s="103"/>
      <c r="B15" s="76" t="str">
        <f>IF(Schülernamen!$A$13="","",Schülernamen!$A$13)</f>
        <v>Schüler12</v>
      </c>
      <c r="C15" s="59">
        <f>Aug!$AG$123</f>
        <v>0</v>
      </c>
      <c r="D15" s="53">
        <f>Aug!$AH$123</f>
        <v>0</v>
      </c>
      <c r="E15" s="53">
        <f>Aug!$AG$133</f>
        <v>0</v>
      </c>
      <c r="F15" s="53">
        <f>Aug!$AH$133</f>
        <v>0</v>
      </c>
      <c r="G15" s="62">
        <f>Aug!$AI$133</f>
        <v>0</v>
      </c>
      <c r="H15" s="59">
        <f>Sept!$AG$123</f>
        <v>0</v>
      </c>
      <c r="I15" s="53">
        <f>Sept!$AH$123</f>
        <v>0</v>
      </c>
      <c r="J15" s="53">
        <f>Sept!$AG$133</f>
        <v>0</v>
      </c>
      <c r="K15" s="53">
        <f>Sept!$AH$133</f>
        <v>0</v>
      </c>
      <c r="L15" s="62">
        <f>Sept!$AI$133</f>
        <v>0</v>
      </c>
      <c r="M15" s="59">
        <f>Okt!$AG$123</f>
        <v>0</v>
      </c>
      <c r="N15" s="53">
        <f>Okt!$AH$123</f>
        <v>0</v>
      </c>
      <c r="O15" s="53">
        <f>Okt!$AG$133</f>
        <v>0</v>
      </c>
      <c r="P15" s="53">
        <f>Okt!$AH$133</f>
        <v>0</v>
      </c>
      <c r="Q15" s="62">
        <f>Okt!$AI$133</f>
        <v>0</v>
      </c>
      <c r="R15" s="59">
        <f>Nov!$AG$123</f>
        <v>0</v>
      </c>
      <c r="S15" s="53">
        <f>Nov!$AH$123</f>
        <v>0</v>
      </c>
      <c r="T15" s="53">
        <f>Nov!$AG$133</f>
        <v>0</v>
      </c>
      <c r="U15" s="53">
        <f>Nov!$AH$133</f>
        <v>0</v>
      </c>
      <c r="V15" s="62">
        <f>Nov!$AI$133</f>
        <v>0</v>
      </c>
      <c r="W15" s="59">
        <f>Dez!$AG$123</f>
        <v>0</v>
      </c>
      <c r="X15" s="53">
        <f>Dez!$AH$123</f>
        <v>0</v>
      </c>
      <c r="Y15" s="53">
        <f>Dez!$AG$133</f>
        <v>0</v>
      </c>
      <c r="Z15" s="53">
        <f>Dez!$AH$133</f>
        <v>0</v>
      </c>
      <c r="AA15" s="62">
        <f>Dez!$AI$133</f>
        <v>0</v>
      </c>
      <c r="AB15" s="59">
        <f>Jan!$AG$123</f>
        <v>0</v>
      </c>
      <c r="AC15" s="53">
        <f>Jan!$AH$123</f>
        <v>0</v>
      </c>
      <c r="AD15" s="53">
        <f>Jan!$AG$133</f>
        <v>0</v>
      </c>
      <c r="AE15" s="53">
        <f>Jan!$AH$133</f>
        <v>0</v>
      </c>
      <c r="AF15" s="62">
        <f>Jan!$AI$133</f>
        <v>0</v>
      </c>
      <c r="AG15" s="65">
        <f t="shared" si="0"/>
        <v>0</v>
      </c>
      <c r="AH15" s="53">
        <f t="shared" si="1"/>
        <v>0</v>
      </c>
      <c r="AI15" s="53">
        <f t="shared" si="2"/>
        <v>0</v>
      </c>
      <c r="AJ15" s="53">
        <f t="shared" si="3"/>
        <v>0</v>
      </c>
      <c r="AK15" s="53">
        <f t="shared" si="4"/>
        <v>0</v>
      </c>
      <c r="AL15" s="71">
        <f>Aug!AI123+Sept!AI123+Okt!AI123+Nov!AI123+Dez!AI123+Jan!AI123</f>
        <v>0</v>
      </c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</row>
    <row r="16" spans="1:58" x14ac:dyDescent="0.2">
      <c r="B16" s="77" t="str">
        <f>IF(Schülernamen!$A$14="","",Schülernamen!$A$14)</f>
        <v>Schüler13</v>
      </c>
      <c r="C16" s="60">
        <f>Aug!$AG$134</f>
        <v>0</v>
      </c>
      <c r="D16" s="57">
        <f>Aug!$AH$134</f>
        <v>0</v>
      </c>
      <c r="E16" s="57">
        <f>Aug!$AG$144</f>
        <v>0</v>
      </c>
      <c r="F16" s="57">
        <f>Aug!$AH$144</f>
        <v>0</v>
      </c>
      <c r="G16" s="63">
        <f>Aug!$AI$144</f>
        <v>0</v>
      </c>
      <c r="H16" s="60">
        <f>Sept!$AG$134</f>
        <v>0</v>
      </c>
      <c r="I16" s="57">
        <f>Sept!$AH$134</f>
        <v>0</v>
      </c>
      <c r="J16" s="57">
        <f>Sept!$AG$144</f>
        <v>0</v>
      </c>
      <c r="K16" s="57">
        <f>Sept!$AH$144</f>
        <v>0</v>
      </c>
      <c r="L16" s="63">
        <f>Sept!$AI$144</f>
        <v>0</v>
      </c>
      <c r="M16" s="60">
        <f>Okt!$AG$134</f>
        <v>0</v>
      </c>
      <c r="N16" s="57">
        <f>Okt!$AH$134</f>
        <v>0</v>
      </c>
      <c r="O16" s="57">
        <f>Okt!$AG$144</f>
        <v>0</v>
      </c>
      <c r="P16" s="57">
        <f>Okt!$AH$144</f>
        <v>0</v>
      </c>
      <c r="Q16" s="63">
        <f>Okt!$AI$144</f>
        <v>0</v>
      </c>
      <c r="R16" s="60">
        <f>Nov!$AG$134</f>
        <v>0</v>
      </c>
      <c r="S16" s="57">
        <f>Nov!$AH$134</f>
        <v>0</v>
      </c>
      <c r="T16" s="57">
        <f>Nov!$AG$144</f>
        <v>0</v>
      </c>
      <c r="U16" s="57">
        <f>Nov!$AH$144</f>
        <v>0</v>
      </c>
      <c r="V16" s="63">
        <f>Nov!$AI$144</f>
        <v>0</v>
      </c>
      <c r="W16" s="60">
        <f>Dez!$AG$134</f>
        <v>0</v>
      </c>
      <c r="X16" s="57">
        <f>Dez!$AH$134</f>
        <v>0</v>
      </c>
      <c r="Y16" s="57">
        <f>Dez!$AG$144</f>
        <v>0</v>
      </c>
      <c r="Z16" s="57">
        <f>Dez!$AH$144</f>
        <v>0</v>
      </c>
      <c r="AA16" s="63">
        <f>Dez!$AI$144</f>
        <v>0</v>
      </c>
      <c r="AB16" s="60">
        <f>Jan!$AG$134</f>
        <v>0</v>
      </c>
      <c r="AC16" s="57">
        <f>Jan!$AH$134</f>
        <v>0</v>
      </c>
      <c r="AD16" s="57">
        <f>Jan!$AG$144</f>
        <v>0</v>
      </c>
      <c r="AE16" s="57">
        <f>Jan!$AH$144</f>
        <v>0</v>
      </c>
      <c r="AF16" s="63">
        <f>Jan!$AI$144</f>
        <v>0</v>
      </c>
      <c r="AG16" s="66">
        <f t="shared" si="0"/>
        <v>0</v>
      </c>
      <c r="AH16" s="57">
        <f t="shared" si="1"/>
        <v>0</v>
      </c>
      <c r="AI16" s="57">
        <f t="shared" si="2"/>
        <v>0</v>
      </c>
      <c r="AJ16" s="57">
        <f t="shared" si="3"/>
        <v>0</v>
      </c>
      <c r="AK16" s="57">
        <f t="shared" si="4"/>
        <v>0</v>
      </c>
      <c r="AL16" s="70">
        <f>Aug!AI134+Sept!AI134+Okt!AI134+Nov!AI134+Dez!AI134+Jan!AI134</f>
        <v>0</v>
      </c>
    </row>
    <row r="17" spans="1:58" s="44" customFormat="1" x14ac:dyDescent="0.2">
      <c r="A17" s="103"/>
      <c r="B17" s="76" t="str">
        <f>IF(Schülernamen!$A$15="","",Schülernamen!$A$15)</f>
        <v>Schüler14</v>
      </c>
      <c r="C17" s="59">
        <f>Aug!$AG$145</f>
        <v>0</v>
      </c>
      <c r="D17" s="53">
        <f>Aug!$AH$145</f>
        <v>0</v>
      </c>
      <c r="E17" s="53">
        <f>Aug!$AG$155</f>
        <v>0</v>
      </c>
      <c r="F17" s="53">
        <f>Aug!$AH$155</f>
        <v>0</v>
      </c>
      <c r="G17" s="62">
        <f>Aug!$AI$155</f>
        <v>0</v>
      </c>
      <c r="H17" s="59">
        <f>Sept!$AG$145</f>
        <v>0</v>
      </c>
      <c r="I17" s="53">
        <f>Sept!$AH$145</f>
        <v>0</v>
      </c>
      <c r="J17" s="53">
        <f>Sept!$AG$155</f>
        <v>0</v>
      </c>
      <c r="K17" s="53">
        <f>Sept!$AH$155</f>
        <v>0</v>
      </c>
      <c r="L17" s="62">
        <f>Sept!$AI$155</f>
        <v>0</v>
      </c>
      <c r="M17" s="59">
        <f>Okt!$AG$145</f>
        <v>0</v>
      </c>
      <c r="N17" s="53">
        <f>Okt!$AH$145</f>
        <v>0</v>
      </c>
      <c r="O17" s="53">
        <f>Okt!$AG$155</f>
        <v>0</v>
      </c>
      <c r="P17" s="53">
        <f>Okt!$AH$155</f>
        <v>0</v>
      </c>
      <c r="Q17" s="62">
        <f>Okt!$AI$155</f>
        <v>0</v>
      </c>
      <c r="R17" s="59">
        <f>Nov!$AG$145</f>
        <v>0</v>
      </c>
      <c r="S17" s="53">
        <f>Nov!$AH$145</f>
        <v>0</v>
      </c>
      <c r="T17" s="53">
        <f>Nov!$AG$155</f>
        <v>0</v>
      </c>
      <c r="U17" s="53">
        <f>Nov!$AH$155</f>
        <v>0</v>
      </c>
      <c r="V17" s="62">
        <f>Nov!$AI$155</f>
        <v>0</v>
      </c>
      <c r="W17" s="59">
        <f>Dez!$AG$145</f>
        <v>0</v>
      </c>
      <c r="X17" s="53">
        <f>Dez!$AH$145</f>
        <v>0</v>
      </c>
      <c r="Y17" s="53">
        <f>Dez!$AG$155</f>
        <v>0</v>
      </c>
      <c r="Z17" s="53">
        <f>Dez!$AH$155</f>
        <v>0</v>
      </c>
      <c r="AA17" s="62">
        <f>Dez!$AI$155</f>
        <v>0</v>
      </c>
      <c r="AB17" s="59">
        <f>Jan!$AG$145</f>
        <v>0</v>
      </c>
      <c r="AC17" s="53">
        <f>Jan!$AH$145</f>
        <v>0</v>
      </c>
      <c r="AD17" s="53">
        <f>Jan!$AG$155</f>
        <v>0</v>
      </c>
      <c r="AE17" s="53">
        <f>Jan!$AH$155</f>
        <v>0</v>
      </c>
      <c r="AF17" s="62">
        <f>Jan!$AI$155</f>
        <v>0</v>
      </c>
      <c r="AG17" s="65">
        <f t="shared" si="0"/>
        <v>0</v>
      </c>
      <c r="AH17" s="53">
        <f t="shared" si="1"/>
        <v>0</v>
      </c>
      <c r="AI17" s="53">
        <f t="shared" si="2"/>
        <v>0</v>
      </c>
      <c r="AJ17" s="53">
        <f t="shared" si="3"/>
        <v>0</v>
      </c>
      <c r="AK17" s="53">
        <f t="shared" si="4"/>
        <v>0</v>
      </c>
      <c r="AL17" s="71">
        <f>Aug!AI145+Sept!AI145+Okt!AI145+Nov!AI145+Dez!AI145+Jan!AI145</f>
        <v>0</v>
      </c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</row>
    <row r="18" spans="1:58" x14ac:dyDescent="0.2">
      <c r="B18" s="77" t="str">
        <f>IF(Schülernamen!$A$16="","",Schülernamen!$A$16)</f>
        <v>Schüler15</v>
      </c>
      <c r="C18" s="60">
        <f>Aug!$AG$156</f>
        <v>0</v>
      </c>
      <c r="D18" s="57">
        <f>Aug!$AH$156</f>
        <v>0</v>
      </c>
      <c r="E18" s="57">
        <f>Aug!$AG$166</f>
        <v>0</v>
      </c>
      <c r="F18" s="57">
        <f>Aug!$AH$166</f>
        <v>0</v>
      </c>
      <c r="G18" s="63">
        <f>Aug!$AI$166</f>
        <v>0</v>
      </c>
      <c r="H18" s="60">
        <f>Sept!$AG$156</f>
        <v>0</v>
      </c>
      <c r="I18" s="57">
        <f>Sept!$AH$156</f>
        <v>0</v>
      </c>
      <c r="J18" s="57">
        <f>Sept!$AG$166</f>
        <v>0</v>
      </c>
      <c r="K18" s="57">
        <f>Sept!$AH$166</f>
        <v>0</v>
      </c>
      <c r="L18" s="63">
        <f>Sept!$AI$166</f>
        <v>0</v>
      </c>
      <c r="M18" s="60">
        <f>Okt!$AG$156</f>
        <v>0</v>
      </c>
      <c r="N18" s="57">
        <f>Okt!$AH$156</f>
        <v>0</v>
      </c>
      <c r="O18" s="57">
        <f>Okt!$AG$166</f>
        <v>0</v>
      </c>
      <c r="P18" s="57">
        <f>Okt!$AH$166</f>
        <v>0</v>
      </c>
      <c r="Q18" s="63">
        <f>Okt!$AI$166</f>
        <v>0</v>
      </c>
      <c r="R18" s="60">
        <f>Nov!$AG$156</f>
        <v>0</v>
      </c>
      <c r="S18" s="57">
        <f>Nov!$AH$156</f>
        <v>0</v>
      </c>
      <c r="T18" s="57">
        <f>Nov!$AG$166</f>
        <v>0</v>
      </c>
      <c r="U18" s="57">
        <f>Nov!$AH$166</f>
        <v>0</v>
      </c>
      <c r="V18" s="63">
        <f>Nov!$AI$166</f>
        <v>0</v>
      </c>
      <c r="W18" s="60">
        <f>Dez!$AG$156</f>
        <v>0</v>
      </c>
      <c r="X18" s="57">
        <f>Dez!$AH$156</f>
        <v>0</v>
      </c>
      <c r="Y18" s="57">
        <f>Dez!$AG$166</f>
        <v>0</v>
      </c>
      <c r="Z18" s="57">
        <f>Dez!$AH$166</f>
        <v>0</v>
      </c>
      <c r="AA18" s="63">
        <f>Dez!$AI$166</f>
        <v>0</v>
      </c>
      <c r="AB18" s="60">
        <f>Jan!$AG$156</f>
        <v>0</v>
      </c>
      <c r="AC18" s="57">
        <f>Jan!$AH$156</f>
        <v>0</v>
      </c>
      <c r="AD18" s="57">
        <f>Jan!$AG$166</f>
        <v>0</v>
      </c>
      <c r="AE18" s="57">
        <f>Jan!$AH$166</f>
        <v>0</v>
      </c>
      <c r="AF18" s="63">
        <f>Jan!$AI$166</f>
        <v>0</v>
      </c>
      <c r="AG18" s="66">
        <f t="shared" si="0"/>
        <v>0</v>
      </c>
      <c r="AH18" s="57">
        <f t="shared" si="1"/>
        <v>0</v>
      </c>
      <c r="AI18" s="57">
        <f t="shared" si="2"/>
        <v>0</v>
      </c>
      <c r="AJ18" s="57">
        <f t="shared" si="3"/>
        <v>0</v>
      </c>
      <c r="AK18" s="57">
        <f t="shared" si="4"/>
        <v>0</v>
      </c>
      <c r="AL18" s="70">
        <f>Aug!AI156+Sept!AI156+Okt!AI156+Nov!AI156+Dez!AI156+Jan!AI156</f>
        <v>0</v>
      </c>
    </row>
    <row r="19" spans="1:58" s="44" customFormat="1" x14ac:dyDescent="0.2">
      <c r="A19" s="103"/>
      <c r="B19" s="76" t="str">
        <f>IF(Schülernamen!$A$17="","",Schülernamen!$A$17)</f>
        <v>Schüler16</v>
      </c>
      <c r="C19" s="59">
        <f>Aug!$AG$167</f>
        <v>0</v>
      </c>
      <c r="D19" s="53">
        <f>Aug!$AH$167</f>
        <v>0</v>
      </c>
      <c r="E19" s="53">
        <f>Aug!$AG$177</f>
        <v>0</v>
      </c>
      <c r="F19" s="53">
        <f>Aug!$AH$177</f>
        <v>0</v>
      </c>
      <c r="G19" s="62">
        <f>Aug!$AI$177</f>
        <v>0</v>
      </c>
      <c r="H19" s="59">
        <f>Sept!$AG$167</f>
        <v>0</v>
      </c>
      <c r="I19" s="53">
        <f>Sept!$AH$167</f>
        <v>0</v>
      </c>
      <c r="J19" s="53">
        <f>Sept!$AG$177</f>
        <v>0</v>
      </c>
      <c r="K19" s="53">
        <f>Sept!$AH$177</f>
        <v>0</v>
      </c>
      <c r="L19" s="62">
        <f>Sept!$AI$177</f>
        <v>0</v>
      </c>
      <c r="M19" s="59">
        <f>Okt!$AG$167</f>
        <v>0</v>
      </c>
      <c r="N19" s="53">
        <f>Okt!$AH$167</f>
        <v>0</v>
      </c>
      <c r="O19" s="53">
        <f>Okt!$AG$177</f>
        <v>0</v>
      </c>
      <c r="P19" s="53">
        <f>Okt!$AH$177</f>
        <v>0</v>
      </c>
      <c r="Q19" s="62">
        <f>Okt!$AI$177</f>
        <v>0</v>
      </c>
      <c r="R19" s="59">
        <f>Nov!$AG$167</f>
        <v>0</v>
      </c>
      <c r="S19" s="53">
        <f>Nov!$AH$167</f>
        <v>0</v>
      </c>
      <c r="T19" s="53">
        <f>Nov!$AG$177</f>
        <v>0</v>
      </c>
      <c r="U19" s="53">
        <f>Nov!$AH$177</f>
        <v>0</v>
      </c>
      <c r="V19" s="62">
        <f>Nov!$AI$177</f>
        <v>0</v>
      </c>
      <c r="W19" s="59">
        <f>Dez!$AG$167</f>
        <v>0</v>
      </c>
      <c r="X19" s="53">
        <f>Dez!$AH$167</f>
        <v>0</v>
      </c>
      <c r="Y19" s="53">
        <f>Dez!$AG$177</f>
        <v>0</v>
      </c>
      <c r="Z19" s="53">
        <f>Dez!$AH$177</f>
        <v>0</v>
      </c>
      <c r="AA19" s="62">
        <f>Dez!$AI$177</f>
        <v>0</v>
      </c>
      <c r="AB19" s="59">
        <f>Jan!$AG$167</f>
        <v>0</v>
      </c>
      <c r="AC19" s="53">
        <f>Jan!$AH$167</f>
        <v>0</v>
      </c>
      <c r="AD19" s="53">
        <f>Jan!$AG$177</f>
        <v>0</v>
      </c>
      <c r="AE19" s="53">
        <f>Jan!$AH$177</f>
        <v>0</v>
      </c>
      <c r="AF19" s="62">
        <f>Jan!$AI$177</f>
        <v>0</v>
      </c>
      <c r="AG19" s="65">
        <f t="shared" si="0"/>
        <v>0</v>
      </c>
      <c r="AH19" s="53">
        <f t="shared" si="1"/>
        <v>0</v>
      </c>
      <c r="AI19" s="53">
        <f t="shared" si="2"/>
        <v>0</v>
      </c>
      <c r="AJ19" s="53">
        <f t="shared" si="3"/>
        <v>0</v>
      </c>
      <c r="AK19" s="53">
        <f t="shared" si="4"/>
        <v>0</v>
      </c>
      <c r="AL19" s="71">
        <f>Aug!AI167+Sept!AI167+Okt!AI167+Nov!AI167+Dez!AI167+Jan!AI167</f>
        <v>0</v>
      </c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</row>
    <row r="20" spans="1:58" x14ac:dyDescent="0.2">
      <c r="B20" s="77" t="str">
        <f>IF(Schülernamen!$A$18="","",Schülernamen!$A$18)</f>
        <v>Schüler17</v>
      </c>
      <c r="C20" s="60">
        <f>Aug!$AG$178</f>
        <v>0</v>
      </c>
      <c r="D20" s="57">
        <f>Aug!$AH$178</f>
        <v>0</v>
      </c>
      <c r="E20" s="57">
        <f>Aug!$AG$188</f>
        <v>0</v>
      </c>
      <c r="F20" s="57">
        <f>Aug!$AH$188</f>
        <v>0</v>
      </c>
      <c r="G20" s="63">
        <f>Aug!$AI$188</f>
        <v>0</v>
      </c>
      <c r="H20" s="60">
        <f>Sept!$AG$178</f>
        <v>0</v>
      </c>
      <c r="I20" s="57">
        <f>Sept!$AH$178</f>
        <v>0</v>
      </c>
      <c r="J20" s="57">
        <f>Sept!$AG$188</f>
        <v>0</v>
      </c>
      <c r="K20" s="57">
        <f>Sept!$AH$188</f>
        <v>0</v>
      </c>
      <c r="L20" s="63">
        <f>Sept!$AI$188</f>
        <v>0</v>
      </c>
      <c r="M20" s="60">
        <f>Okt!$AG$178</f>
        <v>0</v>
      </c>
      <c r="N20" s="57">
        <f>Okt!$AH$178</f>
        <v>0</v>
      </c>
      <c r="O20" s="57">
        <f>Okt!$AG$188</f>
        <v>0</v>
      </c>
      <c r="P20" s="57">
        <f>Okt!$AH$188</f>
        <v>0</v>
      </c>
      <c r="Q20" s="63">
        <f>Okt!$AI$188</f>
        <v>0</v>
      </c>
      <c r="R20" s="60">
        <f>Nov!$AG$178</f>
        <v>0</v>
      </c>
      <c r="S20" s="57">
        <f>Nov!$AH$178</f>
        <v>0</v>
      </c>
      <c r="T20" s="57">
        <f>Nov!$AG$188</f>
        <v>0</v>
      </c>
      <c r="U20" s="57">
        <f>Nov!$AH$188</f>
        <v>0</v>
      </c>
      <c r="V20" s="63">
        <f>Nov!$AI$188</f>
        <v>0</v>
      </c>
      <c r="W20" s="60">
        <f>Dez!$AG$178</f>
        <v>0</v>
      </c>
      <c r="X20" s="57">
        <f>Dez!$AH$178</f>
        <v>0</v>
      </c>
      <c r="Y20" s="57">
        <f>Dez!$AG$188</f>
        <v>0</v>
      </c>
      <c r="Z20" s="57">
        <f>Dez!$AH$188</f>
        <v>0</v>
      </c>
      <c r="AA20" s="63">
        <f>Dez!$AI$188</f>
        <v>0</v>
      </c>
      <c r="AB20" s="60">
        <f>Jan!$AG$178</f>
        <v>0</v>
      </c>
      <c r="AC20" s="57">
        <f>Jan!$AH$178</f>
        <v>0</v>
      </c>
      <c r="AD20" s="57">
        <f>Jan!$AG$188</f>
        <v>0</v>
      </c>
      <c r="AE20" s="57">
        <f>Jan!$AH$188</f>
        <v>0</v>
      </c>
      <c r="AF20" s="63">
        <f>Jan!$AI$188</f>
        <v>0</v>
      </c>
      <c r="AG20" s="66">
        <f t="shared" si="0"/>
        <v>0</v>
      </c>
      <c r="AH20" s="57">
        <f t="shared" si="1"/>
        <v>0</v>
      </c>
      <c r="AI20" s="57">
        <f t="shared" si="2"/>
        <v>0</v>
      </c>
      <c r="AJ20" s="57">
        <f t="shared" si="3"/>
        <v>0</v>
      </c>
      <c r="AK20" s="57">
        <f t="shared" si="4"/>
        <v>0</v>
      </c>
      <c r="AL20" s="70">
        <f>Aug!AI178+Sept!AI178+Okt!AI178+Nov!AI178+Dez!AI178+Jan!AI178</f>
        <v>0</v>
      </c>
    </row>
    <row r="21" spans="1:58" s="44" customFormat="1" x14ac:dyDescent="0.2">
      <c r="A21" s="103"/>
      <c r="B21" s="76" t="str">
        <f>IF(Schülernamen!$A$19="","",Schülernamen!$A$19)</f>
        <v>Schüler18</v>
      </c>
      <c r="C21" s="59">
        <f>Aug!$AG$189</f>
        <v>0</v>
      </c>
      <c r="D21" s="53">
        <f>Aug!$AH$189</f>
        <v>0</v>
      </c>
      <c r="E21" s="53">
        <f>Aug!$AG$199</f>
        <v>0</v>
      </c>
      <c r="F21" s="53">
        <f>Aug!$AH$199</f>
        <v>0</v>
      </c>
      <c r="G21" s="62">
        <f>Aug!$AI$199</f>
        <v>0</v>
      </c>
      <c r="H21" s="59">
        <f>Sept!$AG$189</f>
        <v>0</v>
      </c>
      <c r="I21" s="53">
        <f>Sept!$AH$189</f>
        <v>0</v>
      </c>
      <c r="J21" s="53">
        <f>Sept!$AG$199</f>
        <v>0</v>
      </c>
      <c r="K21" s="53">
        <f>Sept!$AH$199</f>
        <v>0</v>
      </c>
      <c r="L21" s="62">
        <f>Sept!$AI$199</f>
        <v>0</v>
      </c>
      <c r="M21" s="59">
        <f>Okt!$AG$189</f>
        <v>0</v>
      </c>
      <c r="N21" s="53">
        <f>Okt!$AH$189</f>
        <v>0</v>
      </c>
      <c r="O21" s="53">
        <f>Okt!$AG$199</f>
        <v>0</v>
      </c>
      <c r="P21" s="53">
        <f>Okt!$AH$199</f>
        <v>0</v>
      </c>
      <c r="Q21" s="62">
        <f>Okt!$AI$199</f>
        <v>0</v>
      </c>
      <c r="R21" s="59">
        <f>Nov!$AG$189</f>
        <v>0</v>
      </c>
      <c r="S21" s="53">
        <f>Nov!$AH$189</f>
        <v>0</v>
      </c>
      <c r="T21" s="53">
        <f>Nov!$AG$199</f>
        <v>0</v>
      </c>
      <c r="U21" s="53">
        <f>Nov!$AH$199</f>
        <v>0</v>
      </c>
      <c r="V21" s="62">
        <f>Nov!$AI$199</f>
        <v>0</v>
      </c>
      <c r="W21" s="59">
        <f>Dez!$AG$189</f>
        <v>0</v>
      </c>
      <c r="X21" s="53">
        <f>Dez!$AH$189</f>
        <v>0</v>
      </c>
      <c r="Y21" s="53">
        <f>Dez!$AG$199</f>
        <v>0</v>
      </c>
      <c r="Z21" s="53">
        <f>Dez!$AH$199</f>
        <v>0</v>
      </c>
      <c r="AA21" s="62">
        <f>Dez!$AI$199</f>
        <v>0</v>
      </c>
      <c r="AB21" s="59">
        <f>Jan!$AG$189</f>
        <v>0</v>
      </c>
      <c r="AC21" s="53">
        <f>Jan!$AH$189</f>
        <v>0</v>
      </c>
      <c r="AD21" s="53">
        <f>Jan!$AG$199</f>
        <v>0</v>
      </c>
      <c r="AE21" s="53">
        <f>Jan!$AH$199</f>
        <v>0</v>
      </c>
      <c r="AF21" s="62">
        <f>Jan!$AI$199</f>
        <v>0</v>
      </c>
      <c r="AG21" s="65">
        <f t="shared" si="0"/>
        <v>0</v>
      </c>
      <c r="AH21" s="53">
        <f t="shared" si="1"/>
        <v>0</v>
      </c>
      <c r="AI21" s="53">
        <f t="shared" si="2"/>
        <v>0</v>
      </c>
      <c r="AJ21" s="53">
        <f t="shared" si="3"/>
        <v>0</v>
      </c>
      <c r="AK21" s="53">
        <f t="shared" si="4"/>
        <v>0</v>
      </c>
      <c r="AL21" s="71">
        <f>Aug!AI189+Sept!AI189+Okt!AI189+Nov!AI189+Dez!AI189+Jan!AI189</f>
        <v>0</v>
      </c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</row>
    <row r="22" spans="1:58" x14ac:dyDescent="0.2">
      <c r="B22" s="77" t="str">
        <f>IF(Schülernamen!$A$20="","",Schülernamen!$A$20)</f>
        <v>Schüler19</v>
      </c>
      <c r="C22" s="60">
        <f>Aug!$AG$200</f>
        <v>0</v>
      </c>
      <c r="D22" s="57">
        <f>Aug!$AH$200</f>
        <v>0</v>
      </c>
      <c r="E22" s="57">
        <f>Aug!$AG$210</f>
        <v>0</v>
      </c>
      <c r="F22" s="57">
        <f>Aug!$AH$210</f>
        <v>0</v>
      </c>
      <c r="G22" s="63">
        <f>Aug!$AI$210</f>
        <v>0</v>
      </c>
      <c r="H22" s="60">
        <f>Sept!$AG$200</f>
        <v>0</v>
      </c>
      <c r="I22" s="57">
        <f>Sept!$AH$200</f>
        <v>0</v>
      </c>
      <c r="J22" s="57">
        <f>Sept!$AG$210</f>
        <v>0</v>
      </c>
      <c r="K22" s="57">
        <f>Sept!$AH$210</f>
        <v>0</v>
      </c>
      <c r="L22" s="63">
        <f>Sept!$AI$210</f>
        <v>0</v>
      </c>
      <c r="M22" s="60">
        <f>Okt!$AG$200</f>
        <v>0</v>
      </c>
      <c r="N22" s="57">
        <f>Okt!$AH$200</f>
        <v>0</v>
      </c>
      <c r="O22" s="57">
        <f>Okt!$AG$210</f>
        <v>0</v>
      </c>
      <c r="P22" s="57">
        <f>Okt!$AH$210</f>
        <v>0</v>
      </c>
      <c r="Q22" s="63">
        <f>Okt!$AI$210</f>
        <v>0</v>
      </c>
      <c r="R22" s="60">
        <f>Nov!$AG$200</f>
        <v>0</v>
      </c>
      <c r="S22" s="57">
        <f>Nov!$AH$200</f>
        <v>0</v>
      </c>
      <c r="T22" s="57">
        <f>Nov!$AG$210</f>
        <v>0</v>
      </c>
      <c r="U22" s="57">
        <f>Nov!$AH$210</f>
        <v>0</v>
      </c>
      <c r="V22" s="63">
        <f>Nov!$AI$210</f>
        <v>0</v>
      </c>
      <c r="W22" s="60">
        <f>Dez!$AG$200</f>
        <v>0</v>
      </c>
      <c r="X22" s="57">
        <f>Dez!$AH$200</f>
        <v>0</v>
      </c>
      <c r="Y22" s="57">
        <f>Dez!$AG$210</f>
        <v>0</v>
      </c>
      <c r="Z22" s="57">
        <f>Dez!$AH$210</f>
        <v>0</v>
      </c>
      <c r="AA22" s="63">
        <f>Dez!$AI$210</f>
        <v>0</v>
      </c>
      <c r="AB22" s="60">
        <f>Jan!$AG$200</f>
        <v>0</v>
      </c>
      <c r="AC22" s="57">
        <f>Jan!$AH$200</f>
        <v>0</v>
      </c>
      <c r="AD22" s="57">
        <f>Jan!$AG$210</f>
        <v>0</v>
      </c>
      <c r="AE22" s="57">
        <f>Jan!$AH$210</f>
        <v>0</v>
      </c>
      <c r="AF22" s="63">
        <f>Jan!$AI$210</f>
        <v>0</v>
      </c>
      <c r="AG22" s="66">
        <f t="shared" si="0"/>
        <v>0</v>
      </c>
      <c r="AH22" s="57">
        <f t="shared" si="1"/>
        <v>0</v>
      </c>
      <c r="AI22" s="57">
        <f t="shared" si="2"/>
        <v>0</v>
      </c>
      <c r="AJ22" s="57">
        <f t="shared" si="3"/>
        <v>0</v>
      </c>
      <c r="AK22" s="57">
        <f t="shared" si="4"/>
        <v>0</v>
      </c>
      <c r="AL22" s="70">
        <f>Aug!AI200+Sept!AI200+Okt!AI200+Nov!AI200+Dez!AI200+Jan!AI200</f>
        <v>0</v>
      </c>
    </row>
    <row r="23" spans="1:58" s="44" customFormat="1" x14ac:dyDescent="0.2">
      <c r="A23" s="103"/>
      <c r="B23" s="76" t="str">
        <f>IF(Schülernamen!$A$21="","",Schülernamen!$A$21)</f>
        <v>Schüler20</v>
      </c>
      <c r="C23" s="59">
        <f>Aug!$AG$211</f>
        <v>0</v>
      </c>
      <c r="D23" s="53">
        <f>Aug!$AH$211</f>
        <v>0</v>
      </c>
      <c r="E23" s="53">
        <f>Aug!$AG$221</f>
        <v>0</v>
      </c>
      <c r="F23" s="53">
        <f>Aug!$AH$221</f>
        <v>0</v>
      </c>
      <c r="G23" s="62">
        <f>Aug!$AI$221</f>
        <v>0</v>
      </c>
      <c r="H23" s="59">
        <f>Sept!$AG$211</f>
        <v>0</v>
      </c>
      <c r="I23" s="53">
        <f>Sept!$AH$211</f>
        <v>0</v>
      </c>
      <c r="J23" s="53">
        <f>Sept!$AG$221</f>
        <v>0</v>
      </c>
      <c r="K23" s="53">
        <f>Sept!$AH$221</f>
        <v>0</v>
      </c>
      <c r="L23" s="62">
        <f>Sept!$AI$221</f>
        <v>0</v>
      </c>
      <c r="M23" s="59">
        <f>Okt!$AG$211</f>
        <v>0</v>
      </c>
      <c r="N23" s="53">
        <f>Okt!$AH$211</f>
        <v>0</v>
      </c>
      <c r="O23" s="53">
        <f>Okt!$AG$221</f>
        <v>0</v>
      </c>
      <c r="P23" s="53">
        <f>Okt!$AH$221</f>
        <v>0</v>
      </c>
      <c r="Q23" s="62">
        <f>Okt!$AI$221</f>
        <v>0</v>
      </c>
      <c r="R23" s="59">
        <f>Nov!$AG$211</f>
        <v>0</v>
      </c>
      <c r="S23" s="53">
        <f>Nov!$AH$211</f>
        <v>0</v>
      </c>
      <c r="T23" s="53">
        <f>Nov!$AG$221</f>
        <v>0</v>
      </c>
      <c r="U23" s="53">
        <f>Nov!$AH$221</f>
        <v>0</v>
      </c>
      <c r="V23" s="62">
        <f>Nov!$AI$221</f>
        <v>0</v>
      </c>
      <c r="W23" s="59">
        <f>Dez!$AG$211</f>
        <v>0</v>
      </c>
      <c r="X23" s="53">
        <f>Dez!$AH$211</f>
        <v>0</v>
      </c>
      <c r="Y23" s="53">
        <f>Dez!$AG$221</f>
        <v>0</v>
      </c>
      <c r="Z23" s="53">
        <f>Dez!$AH$221</f>
        <v>0</v>
      </c>
      <c r="AA23" s="62">
        <f>Dez!$AI$221</f>
        <v>0</v>
      </c>
      <c r="AB23" s="59">
        <f>Jan!$AG$211</f>
        <v>0</v>
      </c>
      <c r="AC23" s="53">
        <f>Jan!$AH$211</f>
        <v>0</v>
      </c>
      <c r="AD23" s="53">
        <f>Jan!$AG$221</f>
        <v>0</v>
      </c>
      <c r="AE23" s="53">
        <f>Jan!$AH$221</f>
        <v>0</v>
      </c>
      <c r="AF23" s="62">
        <f>Jan!$AI$221</f>
        <v>0</v>
      </c>
      <c r="AG23" s="65">
        <f t="shared" si="0"/>
        <v>0</v>
      </c>
      <c r="AH23" s="53">
        <f t="shared" si="1"/>
        <v>0</v>
      </c>
      <c r="AI23" s="53">
        <f t="shared" si="2"/>
        <v>0</v>
      </c>
      <c r="AJ23" s="53">
        <f t="shared" si="3"/>
        <v>0</v>
      </c>
      <c r="AK23" s="53">
        <f t="shared" si="4"/>
        <v>0</v>
      </c>
      <c r="AL23" s="71">
        <f>Aug!AI211+Sept!AI211+Okt!AI211+Nov!AI211+Dez!AI211+Jan!AI211</f>
        <v>0</v>
      </c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</row>
    <row r="24" spans="1:58" x14ac:dyDescent="0.2">
      <c r="B24" s="77" t="str">
        <f>IF(Schülernamen!$A$22="","",Schülernamen!$A$22)</f>
        <v>Schüler21</v>
      </c>
      <c r="C24" s="60">
        <f>Aug!$AG$222</f>
        <v>0</v>
      </c>
      <c r="D24" s="57">
        <f>Aug!$AH$222</f>
        <v>0</v>
      </c>
      <c r="E24" s="57">
        <f>Aug!$AG$232</f>
        <v>0</v>
      </c>
      <c r="F24" s="57">
        <f>Aug!$AH$232</f>
        <v>0</v>
      </c>
      <c r="G24" s="63">
        <f>Aug!$AI$232</f>
        <v>0</v>
      </c>
      <c r="H24" s="60">
        <f>Sept!$AG$222</f>
        <v>0</v>
      </c>
      <c r="I24" s="57">
        <f>Sept!$AH$222</f>
        <v>0</v>
      </c>
      <c r="J24" s="57">
        <f>Sept!$AG$232</f>
        <v>0</v>
      </c>
      <c r="K24" s="57">
        <f>Sept!$AH$232</f>
        <v>0</v>
      </c>
      <c r="L24" s="63">
        <f>Sept!$AI$232</f>
        <v>0</v>
      </c>
      <c r="M24" s="60">
        <f>Okt!$AG$222</f>
        <v>0</v>
      </c>
      <c r="N24" s="57">
        <f>Okt!$AH$222</f>
        <v>0</v>
      </c>
      <c r="O24" s="57">
        <f>Okt!$AG$232</f>
        <v>0</v>
      </c>
      <c r="P24" s="57">
        <f>Okt!$AH$232</f>
        <v>0</v>
      </c>
      <c r="Q24" s="63">
        <f>Okt!$AI$232</f>
        <v>0</v>
      </c>
      <c r="R24" s="60">
        <f>Nov!$AG$222</f>
        <v>0</v>
      </c>
      <c r="S24" s="57">
        <f>Nov!$AH$222</f>
        <v>0</v>
      </c>
      <c r="T24" s="57">
        <f>Nov!$AG$232</f>
        <v>0</v>
      </c>
      <c r="U24" s="57">
        <f>Nov!$AH$232</f>
        <v>0</v>
      </c>
      <c r="V24" s="63">
        <f>Nov!$AI$232</f>
        <v>0</v>
      </c>
      <c r="W24" s="60">
        <f>Dez!$AG$222</f>
        <v>0</v>
      </c>
      <c r="X24" s="57">
        <f>Dez!$AH$222</f>
        <v>0</v>
      </c>
      <c r="Y24" s="57">
        <f>Dez!$AG$232</f>
        <v>0</v>
      </c>
      <c r="Z24" s="57">
        <f>Dez!$AH$232</f>
        <v>0</v>
      </c>
      <c r="AA24" s="63">
        <f>Dez!$AI$232</f>
        <v>0</v>
      </c>
      <c r="AB24" s="60">
        <f>Jan!$AG$222</f>
        <v>0</v>
      </c>
      <c r="AC24" s="57">
        <f>Jan!$AH$222</f>
        <v>0</v>
      </c>
      <c r="AD24" s="57">
        <f>Jan!$AG$232</f>
        <v>0</v>
      </c>
      <c r="AE24" s="57">
        <f>Jan!$AH$232</f>
        <v>0</v>
      </c>
      <c r="AF24" s="63">
        <f>Jan!$AI$232</f>
        <v>0</v>
      </c>
      <c r="AG24" s="66">
        <f t="shared" si="0"/>
        <v>0</v>
      </c>
      <c r="AH24" s="57">
        <f t="shared" si="1"/>
        <v>0</v>
      </c>
      <c r="AI24" s="57">
        <f t="shared" si="2"/>
        <v>0</v>
      </c>
      <c r="AJ24" s="57">
        <f t="shared" si="3"/>
        <v>0</v>
      </c>
      <c r="AK24" s="57">
        <f t="shared" si="4"/>
        <v>0</v>
      </c>
      <c r="AL24" s="70">
        <f>Aug!AI222+Sept!AI222+Okt!AI222+Nov!AI222+Dez!AI222+Jan!AI222</f>
        <v>0</v>
      </c>
    </row>
    <row r="25" spans="1:58" s="44" customFormat="1" x14ac:dyDescent="0.2">
      <c r="A25" s="103"/>
      <c r="B25" s="76" t="str">
        <f>IF(Schülernamen!$A$23="","",Schülernamen!$A$23)</f>
        <v>Schüler22</v>
      </c>
      <c r="C25" s="59">
        <f>Aug!$AG$233</f>
        <v>0</v>
      </c>
      <c r="D25" s="53">
        <f>Aug!$AH$233</f>
        <v>0</v>
      </c>
      <c r="E25" s="53">
        <f>Aug!$AG$243</f>
        <v>0</v>
      </c>
      <c r="F25" s="53">
        <f>Aug!$AH$243</f>
        <v>0</v>
      </c>
      <c r="G25" s="62">
        <f>Aug!$AI$243</f>
        <v>0</v>
      </c>
      <c r="H25" s="59">
        <f>Sept!$AG$233</f>
        <v>0</v>
      </c>
      <c r="I25" s="53">
        <f>Sept!$AH$233</f>
        <v>0</v>
      </c>
      <c r="J25" s="53">
        <f>Sept!$AG$243</f>
        <v>0</v>
      </c>
      <c r="K25" s="53">
        <f>Sept!$AH$243</f>
        <v>0</v>
      </c>
      <c r="L25" s="62">
        <f>Sept!$AI$243</f>
        <v>0</v>
      </c>
      <c r="M25" s="59">
        <f>Okt!$AG$233</f>
        <v>0</v>
      </c>
      <c r="N25" s="53">
        <f>Okt!$AH$233</f>
        <v>0</v>
      </c>
      <c r="O25" s="53">
        <f>Okt!$AG$243</f>
        <v>0</v>
      </c>
      <c r="P25" s="53">
        <f>Okt!$AH$243</f>
        <v>0</v>
      </c>
      <c r="Q25" s="62">
        <f>Okt!$AI$243</f>
        <v>0</v>
      </c>
      <c r="R25" s="59">
        <f>Nov!$AG$233</f>
        <v>0</v>
      </c>
      <c r="S25" s="53">
        <f>Nov!$AH$233</f>
        <v>0</v>
      </c>
      <c r="T25" s="53">
        <f>Nov!$AG$243</f>
        <v>0</v>
      </c>
      <c r="U25" s="53">
        <f>Nov!$AH$243</f>
        <v>0</v>
      </c>
      <c r="V25" s="62">
        <f>Nov!$AI$243</f>
        <v>0</v>
      </c>
      <c r="W25" s="59">
        <f>Dez!$AG$233</f>
        <v>0</v>
      </c>
      <c r="X25" s="53">
        <f>Dez!$AH$233</f>
        <v>0</v>
      </c>
      <c r="Y25" s="53">
        <f>Dez!$AG$243</f>
        <v>0</v>
      </c>
      <c r="Z25" s="53">
        <f>Dez!$AH$243</f>
        <v>0</v>
      </c>
      <c r="AA25" s="62">
        <f>Dez!$AI$243</f>
        <v>0</v>
      </c>
      <c r="AB25" s="59">
        <f>Jan!$AG$233</f>
        <v>0</v>
      </c>
      <c r="AC25" s="53">
        <f>Jan!$AH$233</f>
        <v>0</v>
      </c>
      <c r="AD25" s="53">
        <f>Jan!$AG$243</f>
        <v>0</v>
      </c>
      <c r="AE25" s="53">
        <f>Jan!$AH$243</f>
        <v>0</v>
      </c>
      <c r="AF25" s="62">
        <f>Jan!$AI$243</f>
        <v>0</v>
      </c>
      <c r="AG25" s="65">
        <f t="shared" si="0"/>
        <v>0</v>
      </c>
      <c r="AH25" s="53">
        <f t="shared" si="1"/>
        <v>0</v>
      </c>
      <c r="AI25" s="53">
        <f t="shared" si="2"/>
        <v>0</v>
      </c>
      <c r="AJ25" s="53">
        <f t="shared" si="3"/>
        <v>0</v>
      </c>
      <c r="AK25" s="53">
        <f t="shared" si="4"/>
        <v>0</v>
      </c>
      <c r="AL25" s="71">
        <f>Aug!AI233+Sept!AI233+Okt!AI233+Nov!AI233+Dez!AI233+Jan!AI233</f>
        <v>0</v>
      </c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</row>
    <row r="26" spans="1:58" x14ac:dyDescent="0.2">
      <c r="B26" s="77" t="str">
        <f>IF(Schülernamen!$A$24="","",Schülernamen!$A$24)</f>
        <v>Schüler23</v>
      </c>
      <c r="C26" s="60">
        <f>Aug!$AG$244</f>
        <v>0</v>
      </c>
      <c r="D26" s="57">
        <f>Aug!$AH$244</f>
        <v>0</v>
      </c>
      <c r="E26" s="57">
        <f>Aug!$AG$254</f>
        <v>0</v>
      </c>
      <c r="F26" s="57">
        <f>Aug!$AH$254</f>
        <v>0</v>
      </c>
      <c r="G26" s="63">
        <f>Aug!$AI$254</f>
        <v>0</v>
      </c>
      <c r="H26" s="60">
        <f>Sept!$AG$244</f>
        <v>0</v>
      </c>
      <c r="I26" s="57">
        <f>Sept!$AH$244</f>
        <v>0</v>
      </c>
      <c r="J26" s="57">
        <f>Sept!$AG$254</f>
        <v>0</v>
      </c>
      <c r="K26" s="57">
        <f>Sept!$AH$254</f>
        <v>0</v>
      </c>
      <c r="L26" s="63">
        <f>Sept!$AI$254</f>
        <v>0</v>
      </c>
      <c r="M26" s="60">
        <f>Okt!$AG$244</f>
        <v>0</v>
      </c>
      <c r="N26" s="57">
        <f>Okt!$AH$244</f>
        <v>0</v>
      </c>
      <c r="O26" s="57">
        <f>Okt!$AG$254</f>
        <v>0</v>
      </c>
      <c r="P26" s="57">
        <f>Okt!$AH$254</f>
        <v>0</v>
      </c>
      <c r="Q26" s="63">
        <f>Okt!$AI$254</f>
        <v>0</v>
      </c>
      <c r="R26" s="60">
        <f>Nov!$AG$244</f>
        <v>0</v>
      </c>
      <c r="S26" s="57">
        <f>Nov!$AH$244</f>
        <v>0</v>
      </c>
      <c r="T26" s="57">
        <f>Nov!$AG$254</f>
        <v>0</v>
      </c>
      <c r="U26" s="57">
        <f>Nov!$AH$254</f>
        <v>0</v>
      </c>
      <c r="V26" s="63">
        <f>Nov!$AI$254</f>
        <v>0</v>
      </c>
      <c r="W26" s="60">
        <f>Dez!$AG$244</f>
        <v>0</v>
      </c>
      <c r="X26" s="57">
        <f>Dez!$AH$244</f>
        <v>0</v>
      </c>
      <c r="Y26" s="57">
        <f>Dez!$AG$254</f>
        <v>0</v>
      </c>
      <c r="Z26" s="57">
        <f>Dez!$AH$254</f>
        <v>0</v>
      </c>
      <c r="AA26" s="63">
        <f>Dez!$AI$254</f>
        <v>0</v>
      </c>
      <c r="AB26" s="60">
        <f>Jan!$AG$244</f>
        <v>0</v>
      </c>
      <c r="AC26" s="57">
        <f>Jan!$AH$244</f>
        <v>0</v>
      </c>
      <c r="AD26" s="57">
        <f>Jan!$AG$254</f>
        <v>0</v>
      </c>
      <c r="AE26" s="57">
        <f>Jan!$AH$254</f>
        <v>0</v>
      </c>
      <c r="AF26" s="63">
        <f>Jan!$AI$254</f>
        <v>0</v>
      </c>
      <c r="AG26" s="66">
        <f t="shared" si="0"/>
        <v>0</v>
      </c>
      <c r="AH26" s="57">
        <f t="shared" si="1"/>
        <v>0</v>
      </c>
      <c r="AI26" s="57">
        <f t="shared" si="2"/>
        <v>0</v>
      </c>
      <c r="AJ26" s="57">
        <f t="shared" si="3"/>
        <v>0</v>
      </c>
      <c r="AK26" s="57">
        <f t="shared" si="4"/>
        <v>0</v>
      </c>
      <c r="AL26" s="70">
        <f>Aug!AI244+Sept!AI244+Okt!AI244+Nov!AI244+Dez!AI244+Jan!AI244</f>
        <v>0</v>
      </c>
    </row>
    <row r="27" spans="1:58" s="44" customFormat="1" x14ac:dyDescent="0.2">
      <c r="A27" s="103"/>
      <c r="B27" s="76" t="str">
        <f>IF(Schülernamen!$A$25="","",Schülernamen!$A$25)</f>
        <v>Schüler24</v>
      </c>
      <c r="C27" s="59">
        <f>Aug!$AG$255</f>
        <v>0</v>
      </c>
      <c r="D27" s="53">
        <f>Aug!$AH$255</f>
        <v>0</v>
      </c>
      <c r="E27" s="53">
        <f>Aug!$AG$265</f>
        <v>0</v>
      </c>
      <c r="F27" s="53">
        <f>Aug!$AH$265</f>
        <v>0</v>
      </c>
      <c r="G27" s="62">
        <f>Aug!$AI$265</f>
        <v>0</v>
      </c>
      <c r="H27" s="59">
        <f>Sept!$AG$255</f>
        <v>0</v>
      </c>
      <c r="I27" s="53">
        <f>Sept!$AH$255</f>
        <v>0</v>
      </c>
      <c r="J27" s="53">
        <f>Sept!$AG$265</f>
        <v>0</v>
      </c>
      <c r="K27" s="53">
        <f>Sept!$AH$265</f>
        <v>0</v>
      </c>
      <c r="L27" s="62">
        <f>Sept!$AI$265</f>
        <v>0</v>
      </c>
      <c r="M27" s="59">
        <f>Okt!$AG$255</f>
        <v>0</v>
      </c>
      <c r="N27" s="53">
        <f>Okt!$AH$255</f>
        <v>0</v>
      </c>
      <c r="O27" s="53">
        <f>Okt!$AG$265</f>
        <v>0</v>
      </c>
      <c r="P27" s="53">
        <f>Okt!$AH$265</f>
        <v>0</v>
      </c>
      <c r="Q27" s="62">
        <f>Okt!$AI$265</f>
        <v>0</v>
      </c>
      <c r="R27" s="59">
        <f>Nov!$AG$255</f>
        <v>0</v>
      </c>
      <c r="S27" s="53">
        <f>Nov!$AH$255</f>
        <v>0</v>
      </c>
      <c r="T27" s="53">
        <f>Nov!$AG$265</f>
        <v>0</v>
      </c>
      <c r="U27" s="53">
        <f>Nov!$AH$265</f>
        <v>0</v>
      </c>
      <c r="V27" s="62">
        <f>Nov!$AI$265</f>
        <v>0</v>
      </c>
      <c r="W27" s="59">
        <f>Dez!$AG$255</f>
        <v>0</v>
      </c>
      <c r="X27" s="53">
        <f>Dez!$AH$255</f>
        <v>0</v>
      </c>
      <c r="Y27" s="53">
        <f>Dez!$AG$265</f>
        <v>0</v>
      </c>
      <c r="Z27" s="53">
        <f>Dez!$AH$265</f>
        <v>0</v>
      </c>
      <c r="AA27" s="62">
        <f>Dez!$AI$265</f>
        <v>0</v>
      </c>
      <c r="AB27" s="59">
        <f>Jan!$AG$255</f>
        <v>0</v>
      </c>
      <c r="AC27" s="53">
        <f>Jan!$AH$255</f>
        <v>0</v>
      </c>
      <c r="AD27" s="53">
        <f>Jan!$AG$265</f>
        <v>0</v>
      </c>
      <c r="AE27" s="53">
        <f>Jan!$AH$265</f>
        <v>0</v>
      </c>
      <c r="AF27" s="62">
        <f>Jan!$AI$265</f>
        <v>0</v>
      </c>
      <c r="AG27" s="65">
        <f t="shared" si="0"/>
        <v>0</v>
      </c>
      <c r="AH27" s="53">
        <f t="shared" si="1"/>
        <v>0</v>
      </c>
      <c r="AI27" s="53">
        <f t="shared" si="2"/>
        <v>0</v>
      </c>
      <c r="AJ27" s="53">
        <f t="shared" si="3"/>
        <v>0</v>
      </c>
      <c r="AK27" s="53">
        <f t="shared" si="4"/>
        <v>0</v>
      </c>
      <c r="AL27" s="71">
        <f>Aug!AI255+Sept!AI255+Okt!AI255+Nov!AI255+Dez!AI255+Jan!AI255</f>
        <v>0</v>
      </c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</row>
    <row r="28" spans="1:58" x14ac:dyDescent="0.2">
      <c r="B28" s="77" t="str">
        <f>IF(Schülernamen!$A$26="","",Schülernamen!$A$26)</f>
        <v>Schüler25</v>
      </c>
      <c r="C28" s="60">
        <f>Aug!$AG$266</f>
        <v>0</v>
      </c>
      <c r="D28" s="57">
        <f>Aug!$AH$266</f>
        <v>0</v>
      </c>
      <c r="E28" s="57">
        <f>Aug!$AG$276</f>
        <v>0</v>
      </c>
      <c r="F28" s="57">
        <f>Aug!$AH$276</f>
        <v>0</v>
      </c>
      <c r="G28" s="63">
        <f>Aug!$AI$276</f>
        <v>0</v>
      </c>
      <c r="H28" s="60">
        <f>Sept!$AG$266</f>
        <v>0</v>
      </c>
      <c r="I28" s="57">
        <f>Sept!$AH$266</f>
        <v>0</v>
      </c>
      <c r="J28" s="57">
        <f>Sept!$AG$276</f>
        <v>0</v>
      </c>
      <c r="K28" s="57">
        <f>Sept!$AH$276</f>
        <v>0</v>
      </c>
      <c r="L28" s="63">
        <f>Sept!$AI$276</f>
        <v>0</v>
      </c>
      <c r="M28" s="60">
        <f>Okt!$AG$266</f>
        <v>0</v>
      </c>
      <c r="N28" s="57">
        <f>Okt!$AH$266</f>
        <v>0</v>
      </c>
      <c r="O28" s="57">
        <f>Okt!$AG$276</f>
        <v>0</v>
      </c>
      <c r="P28" s="57">
        <f>Okt!$AH$276</f>
        <v>0</v>
      </c>
      <c r="Q28" s="63">
        <f>Okt!$AI$276</f>
        <v>0</v>
      </c>
      <c r="R28" s="60">
        <f>Nov!$AG$266</f>
        <v>0</v>
      </c>
      <c r="S28" s="57">
        <f>Nov!$AH$266</f>
        <v>0</v>
      </c>
      <c r="T28" s="57">
        <f>Nov!$AG$276</f>
        <v>0</v>
      </c>
      <c r="U28" s="57">
        <f>Nov!$AH$276</f>
        <v>0</v>
      </c>
      <c r="V28" s="63">
        <f>Nov!$AI$276</f>
        <v>0</v>
      </c>
      <c r="W28" s="60">
        <f>Dez!$AG$266</f>
        <v>0</v>
      </c>
      <c r="X28" s="57">
        <f>Dez!$AH$266</f>
        <v>0</v>
      </c>
      <c r="Y28" s="57">
        <f>Dez!$AG$276</f>
        <v>0</v>
      </c>
      <c r="Z28" s="57">
        <f>Dez!$AH$276</f>
        <v>0</v>
      </c>
      <c r="AA28" s="63">
        <f>Dez!$AI$276</f>
        <v>0</v>
      </c>
      <c r="AB28" s="60">
        <f>Jan!$AG$266</f>
        <v>0</v>
      </c>
      <c r="AC28" s="57">
        <f>Jan!$AH$266</f>
        <v>0</v>
      </c>
      <c r="AD28" s="57">
        <f>Jan!$AG$276</f>
        <v>0</v>
      </c>
      <c r="AE28" s="57">
        <f>Jan!$AH$276</f>
        <v>0</v>
      </c>
      <c r="AF28" s="63">
        <f>Jan!$AI$276</f>
        <v>0</v>
      </c>
      <c r="AG28" s="66">
        <f t="shared" si="0"/>
        <v>0</v>
      </c>
      <c r="AH28" s="57">
        <f t="shared" si="1"/>
        <v>0</v>
      </c>
      <c r="AI28" s="57">
        <f t="shared" si="2"/>
        <v>0</v>
      </c>
      <c r="AJ28" s="57">
        <f t="shared" si="3"/>
        <v>0</v>
      </c>
      <c r="AK28" s="57">
        <f t="shared" si="4"/>
        <v>0</v>
      </c>
      <c r="AL28" s="70">
        <f>Aug!AI266+Sept!AI266+Okt!AI266+Nov!AI266+Dez!AI266+Jan!AI266</f>
        <v>0</v>
      </c>
    </row>
    <row r="29" spans="1:58" s="44" customFormat="1" x14ac:dyDescent="0.2">
      <c r="A29" s="103"/>
      <c r="B29" s="76" t="str">
        <f>IF(Schülernamen!$A$27="","",Schülernamen!$A$27)</f>
        <v>Schüler26</v>
      </c>
      <c r="C29" s="59">
        <f>Aug!$AG$277</f>
        <v>0</v>
      </c>
      <c r="D29" s="53">
        <f>Aug!$AH$277</f>
        <v>0</v>
      </c>
      <c r="E29" s="53">
        <f>Aug!$AG$287</f>
        <v>0</v>
      </c>
      <c r="F29" s="53">
        <f>Aug!$AH$287</f>
        <v>0</v>
      </c>
      <c r="G29" s="62">
        <f>Aug!$AI$287</f>
        <v>0</v>
      </c>
      <c r="H29" s="59">
        <f>Sept!$AG$277</f>
        <v>0</v>
      </c>
      <c r="I29" s="53">
        <f>Sept!$AH$277</f>
        <v>0</v>
      </c>
      <c r="J29" s="53">
        <f>Sept!$AG$287</f>
        <v>0</v>
      </c>
      <c r="K29" s="53">
        <f>Sept!$AH$287</f>
        <v>0</v>
      </c>
      <c r="L29" s="62">
        <f>Sept!$AI$287</f>
        <v>0</v>
      </c>
      <c r="M29" s="59">
        <f>Okt!$AG$277</f>
        <v>0</v>
      </c>
      <c r="N29" s="53">
        <f>Okt!$AH$277</f>
        <v>0</v>
      </c>
      <c r="O29" s="53">
        <f>Okt!$AG$287</f>
        <v>0</v>
      </c>
      <c r="P29" s="53">
        <f>Okt!$AH$287</f>
        <v>0</v>
      </c>
      <c r="Q29" s="62">
        <f>Okt!$AI$287</f>
        <v>0</v>
      </c>
      <c r="R29" s="59">
        <f>Nov!$AG$277</f>
        <v>0</v>
      </c>
      <c r="S29" s="53">
        <f>Nov!$AH$277</f>
        <v>0</v>
      </c>
      <c r="T29" s="53">
        <f>Nov!$AG$287</f>
        <v>0</v>
      </c>
      <c r="U29" s="53">
        <f>Nov!$AH$287</f>
        <v>0</v>
      </c>
      <c r="V29" s="62">
        <f>Nov!$AI$287</f>
        <v>0</v>
      </c>
      <c r="W29" s="59">
        <f>Dez!$AG$277</f>
        <v>0</v>
      </c>
      <c r="X29" s="53">
        <f>Dez!$AH$277</f>
        <v>0</v>
      </c>
      <c r="Y29" s="53">
        <f>Dez!$AG$287</f>
        <v>0</v>
      </c>
      <c r="Z29" s="53">
        <f>Dez!$AH$287</f>
        <v>0</v>
      </c>
      <c r="AA29" s="62">
        <f>Dez!$AI$287</f>
        <v>0</v>
      </c>
      <c r="AB29" s="59">
        <f>Jan!$AG$277</f>
        <v>0</v>
      </c>
      <c r="AC29" s="53">
        <f>Jan!$AH$277</f>
        <v>0</v>
      </c>
      <c r="AD29" s="53">
        <f>Jan!$AG$287</f>
        <v>0</v>
      </c>
      <c r="AE29" s="53">
        <f>Jan!$AH$287</f>
        <v>0</v>
      </c>
      <c r="AF29" s="62">
        <f>Jan!$AI$287</f>
        <v>0</v>
      </c>
      <c r="AG29" s="65">
        <f t="shared" si="0"/>
        <v>0</v>
      </c>
      <c r="AH29" s="53">
        <f t="shared" si="1"/>
        <v>0</v>
      </c>
      <c r="AI29" s="53">
        <f t="shared" si="2"/>
        <v>0</v>
      </c>
      <c r="AJ29" s="53">
        <f t="shared" si="3"/>
        <v>0</v>
      </c>
      <c r="AK29" s="53">
        <f t="shared" si="4"/>
        <v>0</v>
      </c>
      <c r="AL29" s="71">
        <f>Aug!AI277+Sept!AI277+Okt!AI277+Nov!AI277+Dez!AI277+Jan!AI277</f>
        <v>0</v>
      </c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</row>
    <row r="30" spans="1:58" x14ac:dyDescent="0.2">
      <c r="B30" s="77" t="str">
        <f>IF(Schülernamen!$A$28="","",Schülernamen!$A$28)</f>
        <v>Schüler27</v>
      </c>
      <c r="C30" s="60">
        <f>Aug!$AG$288</f>
        <v>0</v>
      </c>
      <c r="D30" s="57">
        <f>Aug!$AH$288</f>
        <v>0</v>
      </c>
      <c r="E30" s="57">
        <f>Aug!$AG$298</f>
        <v>0</v>
      </c>
      <c r="F30" s="57">
        <f>Aug!$AH$298</f>
        <v>0</v>
      </c>
      <c r="G30" s="63">
        <f>Aug!$AI$298</f>
        <v>0</v>
      </c>
      <c r="H30" s="60">
        <f>Sept!$AG$288</f>
        <v>0</v>
      </c>
      <c r="I30" s="57">
        <f>Sept!$AH$288</f>
        <v>0</v>
      </c>
      <c r="J30" s="57">
        <f>Sept!$AG$298</f>
        <v>0</v>
      </c>
      <c r="K30" s="57">
        <f>Sept!$AH$298</f>
        <v>0</v>
      </c>
      <c r="L30" s="63">
        <f>Sept!$AI$298</f>
        <v>0</v>
      </c>
      <c r="M30" s="60">
        <f>Okt!$AG$288</f>
        <v>0</v>
      </c>
      <c r="N30" s="57">
        <f>Okt!$AH$288</f>
        <v>0</v>
      </c>
      <c r="O30" s="57">
        <f>Okt!$AG$298</f>
        <v>0</v>
      </c>
      <c r="P30" s="57">
        <f>Okt!$AH$298</f>
        <v>0</v>
      </c>
      <c r="Q30" s="63">
        <f>Okt!$AI$298</f>
        <v>0</v>
      </c>
      <c r="R30" s="60">
        <f>Nov!$AG$288</f>
        <v>0</v>
      </c>
      <c r="S30" s="57">
        <f>Nov!$AH$288</f>
        <v>0</v>
      </c>
      <c r="T30" s="57">
        <f>Nov!$AG$298</f>
        <v>0</v>
      </c>
      <c r="U30" s="57">
        <f>Nov!$AH$298</f>
        <v>0</v>
      </c>
      <c r="V30" s="63">
        <f>Nov!$AI$298</f>
        <v>0</v>
      </c>
      <c r="W30" s="60">
        <f>Dez!$AG$288</f>
        <v>0</v>
      </c>
      <c r="X30" s="57">
        <f>Dez!$AH$288</f>
        <v>0</v>
      </c>
      <c r="Y30" s="57">
        <f>Dez!$AG$298</f>
        <v>0</v>
      </c>
      <c r="Z30" s="57">
        <f>Dez!$AH$298</f>
        <v>0</v>
      </c>
      <c r="AA30" s="63">
        <f>Dez!$AI$298</f>
        <v>0</v>
      </c>
      <c r="AB30" s="60">
        <f>Jan!$AG$288</f>
        <v>0</v>
      </c>
      <c r="AC30" s="57">
        <f>Jan!$AH$288</f>
        <v>0</v>
      </c>
      <c r="AD30" s="57">
        <f>Jan!$AG$298</f>
        <v>0</v>
      </c>
      <c r="AE30" s="57">
        <f>Jan!$AH$298</f>
        <v>0</v>
      </c>
      <c r="AF30" s="63">
        <f>Jan!$AI$298</f>
        <v>0</v>
      </c>
      <c r="AG30" s="66">
        <f t="shared" si="0"/>
        <v>0</v>
      </c>
      <c r="AH30" s="57">
        <f t="shared" si="1"/>
        <v>0</v>
      </c>
      <c r="AI30" s="57">
        <f t="shared" si="2"/>
        <v>0</v>
      </c>
      <c r="AJ30" s="57">
        <f t="shared" si="3"/>
        <v>0</v>
      </c>
      <c r="AK30" s="57">
        <f t="shared" si="4"/>
        <v>0</v>
      </c>
      <c r="AL30" s="70">
        <f>Aug!AI288+Sept!AI288+Okt!AI288+Nov!AI288+Dez!AI288+Jan!AI288</f>
        <v>0</v>
      </c>
    </row>
    <row r="31" spans="1:58" s="44" customFormat="1" x14ac:dyDescent="0.2">
      <c r="A31" s="103"/>
      <c r="B31" s="76" t="str">
        <f>IF(Schülernamen!$A$29="","",Schülernamen!$A$29)</f>
        <v>Schüler28</v>
      </c>
      <c r="C31" s="59">
        <f>Aug!$AG$299</f>
        <v>0</v>
      </c>
      <c r="D31" s="53">
        <f>Aug!$AH$299</f>
        <v>0</v>
      </c>
      <c r="E31" s="53">
        <f>Aug!$AG$309</f>
        <v>0</v>
      </c>
      <c r="F31" s="53">
        <f>Aug!$AH$309</f>
        <v>0</v>
      </c>
      <c r="G31" s="62">
        <f>Aug!$AI$309</f>
        <v>0</v>
      </c>
      <c r="H31" s="59">
        <f>Sept!$AG$299</f>
        <v>0</v>
      </c>
      <c r="I31" s="53">
        <f>Sept!$AH$299</f>
        <v>0</v>
      </c>
      <c r="J31" s="53">
        <f>Sept!$AG$309</f>
        <v>0</v>
      </c>
      <c r="K31" s="53">
        <f>Sept!$AH$309</f>
        <v>0</v>
      </c>
      <c r="L31" s="62">
        <f>Sept!$AI$309</f>
        <v>0</v>
      </c>
      <c r="M31" s="59">
        <f>Okt!$AG$299</f>
        <v>0</v>
      </c>
      <c r="N31" s="53">
        <f>Okt!$AH$299</f>
        <v>0</v>
      </c>
      <c r="O31" s="53">
        <f>Okt!$AG$309</f>
        <v>0</v>
      </c>
      <c r="P31" s="53">
        <f>Okt!$AH$309</f>
        <v>0</v>
      </c>
      <c r="Q31" s="62">
        <f>Okt!$AI$309</f>
        <v>0</v>
      </c>
      <c r="R31" s="59">
        <f>Nov!$AG$299</f>
        <v>0</v>
      </c>
      <c r="S31" s="53">
        <f>Nov!$AH$299</f>
        <v>0</v>
      </c>
      <c r="T31" s="53">
        <f>Nov!$AG$309</f>
        <v>0</v>
      </c>
      <c r="U31" s="53">
        <f>Nov!$AH$309</f>
        <v>0</v>
      </c>
      <c r="V31" s="62">
        <f>Nov!$AI$309</f>
        <v>0</v>
      </c>
      <c r="W31" s="59">
        <f>Dez!$AG$299</f>
        <v>0</v>
      </c>
      <c r="X31" s="53">
        <f>Dez!$AH$299</f>
        <v>0</v>
      </c>
      <c r="Y31" s="53">
        <f>Dez!$AG$309</f>
        <v>0</v>
      </c>
      <c r="Z31" s="53">
        <f>Dez!$AH$309</f>
        <v>0</v>
      </c>
      <c r="AA31" s="62">
        <f>Dez!$AI$309</f>
        <v>0</v>
      </c>
      <c r="AB31" s="59">
        <f>Jan!$AG$299</f>
        <v>0</v>
      </c>
      <c r="AC31" s="53">
        <f>Jan!$AH$299</f>
        <v>0</v>
      </c>
      <c r="AD31" s="53">
        <f>Jan!$AG$309</f>
        <v>0</v>
      </c>
      <c r="AE31" s="53">
        <f>Jan!$AH$309</f>
        <v>0</v>
      </c>
      <c r="AF31" s="62">
        <f>Jan!$AI$309</f>
        <v>0</v>
      </c>
      <c r="AG31" s="65">
        <f t="shared" si="0"/>
        <v>0</v>
      </c>
      <c r="AH31" s="53">
        <f t="shared" si="1"/>
        <v>0</v>
      </c>
      <c r="AI31" s="53">
        <f t="shared" si="2"/>
        <v>0</v>
      </c>
      <c r="AJ31" s="53">
        <f t="shared" si="3"/>
        <v>0</v>
      </c>
      <c r="AK31" s="53">
        <f t="shared" si="4"/>
        <v>0</v>
      </c>
      <c r="AL31" s="71">
        <f>Aug!AI299+Sept!AI299+Okt!AI299+Nov!AI299+Dez!AI299+Jan!AI299</f>
        <v>0</v>
      </c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</row>
    <row r="32" spans="1:58" x14ac:dyDescent="0.2">
      <c r="B32" s="77" t="str">
        <f>IF(Schülernamen!$A$30="","",Schülernamen!$A$30)</f>
        <v>Schüler29</v>
      </c>
      <c r="C32" s="60">
        <f>Aug!$AG$310</f>
        <v>0</v>
      </c>
      <c r="D32" s="57">
        <f>Aug!$AH$310</f>
        <v>0</v>
      </c>
      <c r="E32" s="57">
        <f>Aug!$AG$320</f>
        <v>0</v>
      </c>
      <c r="F32" s="57">
        <f>Aug!$AH$320</f>
        <v>0</v>
      </c>
      <c r="G32" s="63">
        <f>Aug!$AI$320</f>
        <v>0</v>
      </c>
      <c r="H32" s="60">
        <f>Sept!$AG$310</f>
        <v>0</v>
      </c>
      <c r="I32" s="57">
        <f>Sept!$AH$310</f>
        <v>0</v>
      </c>
      <c r="J32" s="57">
        <f>Sept!$AG$320</f>
        <v>0</v>
      </c>
      <c r="K32" s="57">
        <f>Sept!$AH$320</f>
        <v>0</v>
      </c>
      <c r="L32" s="63">
        <f>Sept!$AI$320</f>
        <v>0</v>
      </c>
      <c r="M32" s="60">
        <f>Okt!$AG$310</f>
        <v>0</v>
      </c>
      <c r="N32" s="57">
        <f>Okt!$AH$310</f>
        <v>0</v>
      </c>
      <c r="O32" s="57">
        <f>Okt!$AG$320</f>
        <v>0</v>
      </c>
      <c r="P32" s="57">
        <f>Okt!$AH$320</f>
        <v>0</v>
      </c>
      <c r="Q32" s="63">
        <f>Okt!$AI$320</f>
        <v>0</v>
      </c>
      <c r="R32" s="60">
        <f>Nov!$AG$310</f>
        <v>0</v>
      </c>
      <c r="S32" s="57">
        <f>Nov!$AH$310</f>
        <v>0</v>
      </c>
      <c r="T32" s="57">
        <f>Nov!$AG$320</f>
        <v>0</v>
      </c>
      <c r="U32" s="57">
        <f>Nov!$AH$320</f>
        <v>0</v>
      </c>
      <c r="V32" s="63">
        <f>Nov!$AI$320</f>
        <v>0</v>
      </c>
      <c r="W32" s="60">
        <f>Dez!$AG$310</f>
        <v>0</v>
      </c>
      <c r="X32" s="57">
        <f>Dez!$AH$310</f>
        <v>0</v>
      </c>
      <c r="Y32" s="57">
        <f>Dez!$AG$320</f>
        <v>0</v>
      </c>
      <c r="Z32" s="57">
        <f>Dez!$AH$320</f>
        <v>0</v>
      </c>
      <c r="AA32" s="63">
        <f>Dez!$AI$320</f>
        <v>0</v>
      </c>
      <c r="AB32" s="60">
        <f>Jan!$AG$310</f>
        <v>0</v>
      </c>
      <c r="AC32" s="57">
        <f>Jan!$AH$310</f>
        <v>0</v>
      </c>
      <c r="AD32" s="57">
        <f>Jan!$AG$320</f>
        <v>0</v>
      </c>
      <c r="AE32" s="57">
        <f>Jan!$AH$320</f>
        <v>0</v>
      </c>
      <c r="AF32" s="63">
        <f>Jan!$AI$320</f>
        <v>0</v>
      </c>
      <c r="AG32" s="66">
        <f t="shared" si="0"/>
        <v>0</v>
      </c>
      <c r="AH32" s="57">
        <f t="shared" si="1"/>
        <v>0</v>
      </c>
      <c r="AI32" s="57">
        <f t="shared" si="2"/>
        <v>0</v>
      </c>
      <c r="AJ32" s="57">
        <f t="shared" si="3"/>
        <v>0</v>
      </c>
      <c r="AK32" s="57">
        <f t="shared" si="4"/>
        <v>0</v>
      </c>
      <c r="AL32" s="70">
        <f>Aug!AI310+Sept!AI310+Okt!AI310+Nov!AI310+Dez!AI310+Jan!AI310</f>
        <v>0</v>
      </c>
    </row>
    <row r="33" spans="1:58" s="44" customFormat="1" x14ac:dyDescent="0.2">
      <c r="A33" s="103"/>
      <c r="B33" s="76" t="str">
        <f>IF(Schülernamen!$A$31="","",Schülernamen!$A$31)</f>
        <v>Schüler30</v>
      </c>
      <c r="C33" s="59">
        <f>Aug!$AG$321</f>
        <v>0</v>
      </c>
      <c r="D33" s="53">
        <f>Aug!$AH$321</f>
        <v>0</v>
      </c>
      <c r="E33" s="53">
        <f>Aug!$AG$331</f>
        <v>0</v>
      </c>
      <c r="F33" s="53">
        <f>Aug!$AH$331</f>
        <v>0</v>
      </c>
      <c r="G33" s="62">
        <f>Aug!$AI$331</f>
        <v>0</v>
      </c>
      <c r="H33" s="59">
        <f>Sept!$AG$321</f>
        <v>0</v>
      </c>
      <c r="I33" s="53">
        <f>Sept!$AH$321</f>
        <v>0</v>
      </c>
      <c r="J33" s="53">
        <f>Sept!$AG$331</f>
        <v>0</v>
      </c>
      <c r="K33" s="53">
        <f>Sept!$AH$331</f>
        <v>0</v>
      </c>
      <c r="L33" s="62">
        <f>Sept!$AI$331</f>
        <v>0</v>
      </c>
      <c r="M33" s="59">
        <f>Okt!$AG$321</f>
        <v>0</v>
      </c>
      <c r="N33" s="53">
        <f>Okt!$AH$321</f>
        <v>0</v>
      </c>
      <c r="O33" s="53">
        <f>Okt!$AG$331</f>
        <v>0</v>
      </c>
      <c r="P33" s="53">
        <f>Okt!$AH$331</f>
        <v>0</v>
      </c>
      <c r="Q33" s="62">
        <f>Okt!$AI$331</f>
        <v>0</v>
      </c>
      <c r="R33" s="59">
        <f>Nov!$AG$321</f>
        <v>0</v>
      </c>
      <c r="S33" s="53">
        <f>Nov!$AH$321</f>
        <v>0</v>
      </c>
      <c r="T33" s="53">
        <f>Nov!$AG$331</f>
        <v>0</v>
      </c>
      <c r="U33" s="53">
        <f>Nov!$AH$331</f>
        <v>0</v>
      </c>
      <c r="V33" s="62">
        <f>Nov!$AI$331</f>
        <v>0</v>
      </c>
      <c r="W33" s="59">
        <f>Dez!$AG$321</f>
        <v>0</v>
      </c>
      <c r="X33" s="53">
        <f>Dez!$AH$321</f>
        <v>0</v>
      </c>
      <c r="Y33" s="53">
        <f>Dez!$AG$331</f>
        <v>0</v>
      </c>
      <c r="Z33" s="53">
        <f>Dez!$AH$331</f>
        <v>0</v>
      </c>
      <c r="AA33" s="62">
        <f>Dez!$AI$331</f>
        <v>0</v>
      </c>
      <c r="AB33" s="59">
        <f>Jan!$AG$321</f>
        <v>0</v>
      </c>
      <c r="AC33" s="53">
        <f>Jan!$AH$321</f>
        <v>0</v>
      </c>
      <c r="AD33" s="53">
        <f>Jan!$AG$331</f>
        <v>0</v>
      </c>
      <c r="AE33" s="53">
        <f>Jan!$AH$331</f>
        <v>0</v>
      </c>
      <c r="AF33" s="62">
        <f>Jan!$AI$331</f>
        <v>0</v>
      </c>
      <c r="AG33" s="65">
        <f t="shared" si="0"/>
        <v>0</v>
      </c>
      <c r="AH33" s="53">
        <f t="shared" si="1"/>
        <v>0</v>
      </c>
      <c r="AI33" s="53">
        <f t="shared" si="2"/>
        <v>0</v>
      </c>
      <c r="AJ33" s="53">
        <f t="shared" si="3"/>
        <v>0</v>
      </c>
      <c r="AK33" s="53">
        <f t="shared" si="4"/>
        <v>0</v>
      </c>
      <c r="AL33" s="71">
        <f>Aug!AI321+Sept!AI321+Okt!AI321+Nov!AI321+Dez!AI321+Jan!AI321</f>
        <v>0</v>
      </c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</row>
    <row r="34" spans="1:58" x14ac:dyDescent="0.2">
      <c r="B34" s="77" t="str">
        <f>IF(Schülernamen!$A$32="","",Schülernamen!$A$32)</f>
        <v>Schüler31</v>
      </c>
      <c r="C34" s="60">
        <f>Aug!$AG$332</f>
        <v>0</v>
      </c>
      <c r="D34" s="57">
        <f>Aug!$AH$332</f>
        <v>0</v>
      </c>
      <c r="E34" s="57">
        <f>Aug!$AG$342</f>
        <v>0</v>
      </c>
      <c r="F34" s="57">
        <f>Aug!$AH$342</f>
        <v>0</v>
      </c>
      <c r="G34" s="63">
        <f>Aug!$AI$342</f>
        <v>0</v>
      </c>
      <c r="H34" s="60">
        <f>Sept!$AG$332</f>
        <v>0</v>
      </c>
      <c r="I34" s="57">
        <f>Sept!$AH$332</f>
        <v>0</v>
      </c>
      <c r="J34" s="57">
        <f>Sept!$AG$342</f>
        <v>0</v>
      </c>
      <c r="K34" s="57">
        <f>Sept!$AH$342</f>
        <v>0</v>
      </c>
      <c r="L34" s="63">
        <f>Sept!$AI$342</f>
        <v>0</v>
      </c>
      <c r="M34" s="60">
        <f>Okt!$AG$332</f>
        <v>0</v>
      </c>
      <c r="N34" s="57">
        <f>Okt!$AH$332</f>
        <v>0</v>
      </c>
      <c r="O34" s="57">
        <f>Okt!$AG$342</f>
        <v>0</v>
      </c>
      <c r="P34" s="57">
        <f>Okt!$AH$342</f>
        <v>0</v>
      </c>
      <c r="Q34" s="63">
        <f>Okt!$AI$342</f>
        <v>0</v>
      </c>
      <c r="R34" s="60">
        <f>Nov!$AG$332</f>
        <v>0</v>
      </c>
      <c r="S34" s="57">
        <f>Nov!$AH$332</f>
        <v>0</v>
      </c>
      <c r="T34" s="57">
        <f>Nov!$AG$342</f>
        <v>0</v>
      </c>
      <c r="U34" s="57">
        <f>Nov!$AH$342</f>
        <v>0</v>
      </c>
      <c r="V34" s="63">
        <f>Nov!$AI$342</f>
        <v>0</v>
      </c>
      <c r="W34" s="60">
        <f>Dez!$AG$332</f>
        <v>0</v>
      </c>
      <c r="X34" s="57">
        <f>Dez!$AH$332</f>
        <v>0</v>
      </c>
      <c r="Y34" s="57">
        <f>Dez!$AG$342</f>
        <v>0</v>
      </c>
      <c r="Z34" s="57">
        <f>Dez!$AH$342</f>
        <v>0</v>
      </c>
      <c r="AA34" s="63">
        <f>Dez!$AI$342</f>
        <v>0</v>
      </c>
      <c r="AB34" s="60">
        <f>Jan!$AG$332</f>
        <v>0</v>
      </c>
      <c r="AC34" s="57">
        <f>Jan!$AH$332</f>
        <v>0</v>
      </c>
      <c r="AD34" s="57">
        <f>Jan!$AG$342</f>
        <v>0</v>
      </c>
      <c r="AE34" s="57">
        <f>Jan!$AH$342</f>
        <v>0</v>
      </c>
      <c r="AF34" s="63">
        <f>Jan!$AI$342</f>
        <v>0</v>
      </c>
      <c r="AG34" s="66">
        <f t="shared" si="0"/>
        <v>0</v>
      </c>
      <c r="AH34" s="57">
        <f t="shared" si="1"/>
        <v>0</v>
      </c>
      <c r="AI34" s="57">
        <f t="shared" si="2"/>
        <v>0</v>
      </c>
      <c r="AJ34" s="57">
        <f t="shared" si="3"/>
        <v>0</v>
      </c>
      <c r="AK34" s="57">
        <f t="shared" si="4"/>
        <v>0</v>
      </c>
      <c r="AL34" s="70">
        <f>Aug!AI332+Sept!AI332+Okt!AI332+Nov!AI332+Dez!AI332+Jan!AI332</f>
        <v>0</v>
      </c>
    </row>
    <row r="35" spans="1:58" s="44" customFormat="1" x14ac:dyDescent="0.2">
      <c r="A35" s="103"/>
      <c r="B35" s="76" t="str">
        <f>IF(Schülernamen!$A$33="","",Schülernamen!$A$33)</f>
        <v>Schüler32</v>
      </c>
      <c r="C35" s="59">
        <f>Aug!$AG$343</f>
        <v>0</v>
      </c>
      <c r="D35" s="53">
        <f>Aug!$AH$343</f>
        <v>0</v>
      </c>
      <c r="E35" s="53">
        <f>Aug!$AG$353</f>
        <v>0</v>
      </c>
      <c r="F35" s="53">
        <f>Aug!$AH$353</f>
        <v>0</v>
      </c>
      <c r="G35" s="62">
        <f>Aug!$AI$353</f>
        <v>0</v>
      </c>
      <c r="H35" s="59">
        <f>Sept!$AG$343</f>
        <v>0</v>
      </c>
      <c r="I35" s="53">
        <f>Sept!$AH$343</f>
        <v>0</v>
      </c>
      <c r="J35" s="53">
        <f>Sept!$AG$353</f>
        <v>0</v>
      </c>
      <c r="K35" s="53">
        <f>Sept!$AH$353</f>
        <v>0</v>
      </c>
      <c r="L35" s="62">
        <f>Sept!$AI$353</f>
        <v>0</v>
      </c>
      <c r="M35" s="59">
        <f>Okt!$AG$343</f>
        <v>0</v>
      </c>
      <c r="N35" s="53">
        <f>Okt!$AH$343</f>
        <v>0</v>
      </c>
      <c r="O35" s="53">
        <f>Okt!$AG$353</f>
        <v>0</v>
      </c>
      <c r="P35" s="53">
        <f>Okt!$AH$353</f>
        <v>0</v>
      </c>
      <c r="Q35" s="62">
        <f>Okt!$AI$353</f>
        <v>0</v>
      </c>
      <c r="R35" s="59">
        <f>Nov!$AG$343</f>
        <v>0</v>
      </c>
      <c r="S35" s="53">
        <f>Nov!$AH$343</f>
        <v>0</v>
      </c>
      <c r="T35" s="53">
        <f>Nov!$AG$353</f>
        <v>0</v>
      </c>
      <c r="U35" s="53">
        <f>Nov!$AH$353</f>
        <v>0</v>
      </c>
      <c r="V35" s="62">
        <f>Nov!$AI$353</f>
        <v>0</v>
      </c>
      <c r="W35" s="59">
        <f>Dez!$AG$343</f>
        <v>0</v>
      </c>
      <c r="X35" s="53">
        <f>Dez!$AH$343</f>
        <v>0</v>
      </c>
      <c r="Y35" s="53">
        <f>Dez!$AG$353</f>
        <v>0</v>
      </c>
      <c r="Z35" s="53">
        <f>Dez!$AH$353</f>
        <v>0</v>
      </c>
      <c r="AA35" s="62">
        <f>Dez!$AI$353</f>
        <v>0</v>
      </c>
      <c r="AB35" s="59">
        <f>Jan!$AG$343</f>
        <v>0</v>
      </c>
      <c r="AC35" s="53">
        <f>Jan!$AH$343</f>
        <v>0</v>
      </c>
      <c r="AD35" s="53">
        <f>Jan!$AG$353</f>
        <v>0</v>
      </c>
      <c r="AE35" s="53">
        <f>Jan!$AH$353</f>
        <v>0</v>
      </c>
      <c r="AF35" s="62">
        <f>Jan!$AI$353</f>
        <v>0</v>
      </c>
      <c r="AG35" s="65">
        <f t="shared" si="0"/>
        <v>0</v>
      </c>
      <c r="AH35" s="53">
        <f t="shared" si="1"/>
        <v>0</v>
      </c>
      <c r="AI35" s="53">
        <f t="shared" si="2"/>
        <v>0</v>
      </c>
      <c r="AJ35" s="53">
        <f t="shared" si="3"/>
        <v>0</v>
      </c>
      <c r="AK35" s="53">
        <f t="shared" si="4"/>
        <v>0</v>
      </c>
      <c r="AL35" s="71">
        <f>Aug!AI343+Sept!AI343+Okt!AI343+Nov!AI343+Dez!AI343+Jan!AI343</f>
        <v>0</v>
      </c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</row>
    <row r="36" spans="1:58" x14ac:dyDescent="0.2">
      <c r="B36" s="77" t="str">
        <f>IF(Schülernamen!$A$34="","",Schülernamen!$A$34)</f>
        <v>Schüler33</v>
      </c>
      <c r="C36" s="60">
        <f>Aug!$AG$354</f>
        <v>0</v>
      </c>
      <c r="D36" s="57">
        <f>Aug!$AH$354</f>
        <v>0</v>
      </c>
      <c r="E36" s="57">
        <f>Aug!$AG$364</f>
        <v>0</v>
      </c>
      <c r="F36" s="57">
        <f>Aug!$AH$364</f>
        <v>0</v>
      </c>
      <c r="G36" s="63">
        <f>Aug!$AI$364</f>
        <v>0</v>
      </c>
      <c r="H36" s="60">
        <f>Sept!$AG$354</f>
        <v>0</v>
      </c>
      <c r="I36" s="57">
        <f>Sept!$AH$354</f>
        <v>0</v>
      </c>
      <c r="J36" s="57">
        <f>Sept!$AG$364</f>
        <v>0</v>
      </c>
      <c r="K36" s="57">
        <f>Sept!$AH$364</f>
        <v>0</v>
      </c>
      <c r="L36" s="63">
        <f>Sept!$AI$364</f>
        <v>0</v>
      </c>
      <c r="M36" s="60">
        <f>Okt!$AG$354</f>
        <v>0</v>
      </c>
      <c r="N36" s="57">
        <f>Okt!$AH$354</f>
        <v>0</v>
      </c>
      <c r="O36" s="57">
        <f>Okt!$AG$364</f>
        <v>0</v>
      </c>
      <c r="P36" s="57">
        <f>Okt!$AH$364</f>
        <v>0</v>
      </c>
      <c r="Q36" s="63">
        <f>Okt!$AI$364</f>
        <v>0</v>
      </c>
      <c r="R36" s="60">
        <f>Nov!$AG$354</f>
        <v>0</v>
      </c>
      <c r="S36" s="57">
        <f>Nov!$AH$354</f>
        <v>0</v>
      </c>
      <c r="T36" s="57">
        <f>Nov!$AG$364</f>
        <v>0</v>
      </c>
      <c r="U36" s="57">
        <f>Nov!$AH$364</f>
        <v>0</v>
      </c>
      <c r="V36" s="63">
        <f>Nov!$AI$364</f>
        <v>0</v>
      </c>
      <c r="W36" s="60">
        <f>Dez!$AG$354</f>
        <v>0</v>
      </c>
      <c r="X36" s="57">
        <f>Dez!$AH$354</f>
        <v>0</v>
      </c>
      <c r="Y36" s="57">
        <f>Dez!$AG$364</f>
        <v>0</v>
      </c>
      <c r="Z36" s="57">
        <f>Dez!$AH$364</f>
        <v>0</v>
      </c>
      <c r="AA36" s="63">
        <f>Dez!$AI$364</f>
        <v>0</v>
      </c>
      <c r="AB36" s="60">
        <f>Jan!$AG$354</f>
        <v>0</v>
      </c>
      <c r="AC36" s="57">
        <f>Jan!$AH$354</f>
        <v>0</v>
      </c>
      <c r="AD36" s="57">
        <f>Jan!$AG$364</f>
        <v>0</v>
      </c>
      <c r="AE36" s="57">
        <f>Jan!$AH$364</f>
        <v>0</v>
      </c>
      <c r="AF36" s="63">
        <f>Jan!$AI$364</f>
        <v>0</v>
      </c>
      <c r="AG36" s="66">
        <f t="shared" si="0"/>
        <v>0</v>
      </c>
      <c r="AH36" s="57">
        <f t="shared" si="1"/>
        <v>0</v>
      </c>
      <c r="AI36" s="57">
        <f t="shared" si="2"/>
        <v>0</v>
      </c>
      <c r="AJ36" s="57">
        <f t="shared" si="3"/>
        <v>0</v>
      </c>
      <c r="AK36" s="57">
        <f t="shared" si="4"/>
        <v>0</v>
      </c>
      <c r="AL36" s="70">
        <f>Aug!AI354+Sept!AI354+Okt!AI354+Nov!AI354+Dez!AI354+Jan!AI354</f>
        <v>0</v>
      </c>
    </row>
    <row r="37" spans="1:58" s="44" customFormat="1" x14ac:dyDescent="0.2">
      <c r="A37" s="103"/>
      <c r="B37" s="76" t="str">
        <f>IF(Schülernamen!$A$35="","",Schülernamen!$A$35)</f>
        <v>Schüler34</v>
      </c>
      <c r="C37" s="59">
        <f>Aug!$AG$365</f>
        <v>0</v>
      </c>
      <c r="D37" s="53">
        <f>Aug!$AH$365</f>
        <v>0</v>
      </c>
      <c r="E37" s="53">
        <f>Aug!$AG$375</f>
        <v>0</v>
      </c>
      <c r="F37" s="53">
        <f>Aug!$AH$375</f>
        <v>0</v>
      </c>
      <c r="G37" s="62">
        <f>Aug!$AI$375</f>
        <v>0</v>
      </c>
      <c r="H37" s="59">
        <f>Sept!$AG$365</f>
        <v>0</v>
      </c>
      <c r="I37" s="53">
        <f>Sept!$AH$365</f>
        <v>0</v>
      </c>
      <c r="J37" s="53">
        <f>Sept!$AG$375</f>
        <v>0</v>
      </c>
      <c r="K37" s="53">
        <f>Sept!$AH$375</f>
        <v>0</v>
      </c>
      <c r="L37" s="62">
        <f>Sept!$AI$375</f>
        <v>0</v>
      </c>
      <c r="M37" s="59">
        <f>Okt!$AG$365</f>
        <v>0</v>
      </c>
      <c r="N37" s="53">
        <f>Okt!$AH$365</f>
        <v>0</v>
      </c>
      <c r="O37" s="53">
        <f>Okt!$AG$375</f>
        <v>0</v>
      </c>
      <c r="P37" s="53">
        <f>Okt!$AH$375</f>
        <v>0</v>
      </c>
      <c r="Q37" s="62">
        <f>Okt!$AI$375</f>
        <v>0</v>
      </c>
      <c r="R37" s="59">
        <f>Nov!$AG$365</f>
        <v>0</v>
      </c>
      <c r="S37" s="53">
        <f>Nov!$AH$365</f>
        <v>0</v>
      </c>
      <c r="T37" s="53">
        <f>Nov!$AG$375</f>
        <v>0</v>
      </c>
      <c r="U37" s="53">
        <f>Nov!$AH$375</f>
        <v>0</v>
      </c>
      <c r="V37" s="62">
        <f>Nov!$AI$375</f>
        <v>0</v>
      </c>
      <c r="W37" s="59">
        <f>Dez!$AG$365</f>
        <v>0</v>
      </c>
      <c r="X37" s="53">
        <f>Dez!$AH$365</f>
        <v>0</v>
      </c>
      <c r="Y37" s="53">
        <f>Dez!$AG$375</f>
        <v>0</v>
      </c>
      <c r="Z37" s="53">
        <f>Dez!$AH$375</f>
        <v>0</v>
      </c>
      <c r="AA37" s="62">
        <f>Dez!$AI$375</f>
        <v>0</v>
      </c>
      <c r="AB37" s="59">
        <f>Jan!$AG$365</f>
        <v>0</v>
      </c>
      <c r="AC37" s="53">
        <f>Jan!$AH$365</f>
        <v>0</v>
      </c>
      <c r="AD37" s="53">
        <f>Jan!$AG$375</f>
        <v>0</v>
      </c>
      <c r="AE37" s="53">
        <f>Jan!$AH$375</f>
        <v>0</v>
      </c>
      <c r="AF37" s="62">
        <f>Jan!$AI$375</f>
        <v>0</v>
      </c>
      <c r="AG37" s="65">
        <f t="shared" si="0"/>
        <v>0</v>
      </c>
      <c r="AH37" s="53">
        <f t="shared" si="1"/>
        <v>0</v>
      </c>
      <c r="AI37" s="53">
        <f t="shared" si="2"/>
        <v>0</v>
      </c>
      <c r="AJ37" s="53">
        <f t="shared" si="3"/>
        <v>0</v>
      </c>
      <c r="AK37" s="53">
        <f t="shared" si="4"/>
        <v>0</v>
      </c>
      <c r="AL37" s="71">
        <f>Aug!AI365+Sept!AI365+Okt!AI365+Nov!AI365+Dez!AI365+Jan!AI365</f>
        <v>0</v>
      </c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</row>
    <row r="38" spans="1:58" ht="13.5" thickBot="1" x14ac:dyDescent="0.25">
      <c r="B38" s="78" t="str">
        <f>IF(Schülernamen!$A$36="","",Schülernamen!$A$36)</f>
        <v>Schüler35</v>
      </c>
      <c r="C38" s="79">
        <f>Aug!$AG$376</f>
        <v>0</v>
      </c>
      <c r="D38" s="68">
        <f>Aug!$AH$376</f>
        <v>0</v>
      </c>
      <c r="E38" s="68">
        <f>Aug!$AG$386</f>
        <v>0</v>
      </c>
      <c r="F38" s="68">
        <f>Aug!$AH$386</f>
        <v>0</v>
      </c>
      <c r="G38" s="80">
        <f>Aug!$AI$386</f>
        <v>0</v>
      </c>
      <c r="H38" s="79">
        <f>Sept!$AG$376</f>
        <v>0</v>
      </c>
      <c r="I38" s="68">
        <f>Sept!$AH$376</f>
        <v>0</v>
      </c>
      <c r="J38" s="68">
        <f>Sept!$AG$386</f>
        <v>0</v>
      </c>
      <c r="K38" s="68">
        <f>Sept!$AH$386</f>
        <v>0</v>
      </c>
      <c r="L38" s="80">
        <f>Sept!$AI$386</f>
        <v>0</v>
      </c>
      <c r="M38" s="79">
        <f>Okt!$AG$376</f>
        <v>0</v>
      </c>
      <c r="N38" s="68">
        <f>Okt!$AH$376</f>
        <v>0</v>
      </c>
      <c r="O38" s="68">
        <f>Okt!$AG$386</f>
        <v>0</v>
      </c>
      <c r="P38" s="68">
        <f>Okt!$AH$386</f>
        <v>0</v>
      </c>
      <c r="Q38" s="80">
        <f>Okt!$AI$386</f>
        <v>0</v>
      </c>
      <c r="R38" s="79">
        <f>Nov!$AG$376</f>
        <v>0</v>
      </c>
      <c r="S38" s="68">
        <f>Nov!$AH$376</f>
        <v>0</v>
      </c>
      <c r="T38" s="68">
        <f>Nov!$AG$386</f>
        <v>0</v>
      </c>
      <c r="U38" s="68">
        <f>Nov!$AH$386</f>
        <v>0</v>
      </c>
      <c r="V38" s="80">
        <f>Nov!$AI$386</f>
        <v>0</v>
      </c>
      <c r="W38" s="79">
        <f>Dez!$AG$376</f>
        <v>0</v>
      </c>
      <c r="X38" s="68">
        <f>Dez!$AH$376</f>
        <v>0</v>
      </c>
      <c r="Y38" s="68">
        <f>Dez!$AG$386</f>
        <v>0</v>
      </c>
      <c r="Z38" s="68">
        <f>Dez!$AH$386</f>
        <v>0</v>
      </c>
      <c r="AA38" s="80">
        <f>Dez!$AI$386</f>
        <v>0</v>
      </c>
      <c r="AB38" s="79">
        <f>Jan!$AG$376</f>
        <v>0</v>
      </c>
      <c r="AC38" s="68">
        <f>Jan!$AH$376</f>
        <v>0</v>
      </c>
      <c r="AD38" s="68">
        <f>Jan!$AG$386</f>
        <v>0</v>
      </c>
      <c r="AE38" s="68">
        <f>Jan!$AH$386</f>
        <v>0</v>
      </c>
      <c r="AF38" s="80">
        <f>Jan!$AI$386</f>
        <v>0</v>
      </c>
      <c r="AG38" s="67">
        <f t="shared" si="0"/>
        <v>0</v>
      </c>
      <c r="AH38" s="68">
        <f t="shared" si="1"/>
        <v>0</v>
      </c>
      <c r="AI38" s="68">
        <f t="shared" si="2"/>
        <v>0</v>
      </c>
      <c r="AJ38" s="68">
        <f t="shared" si="3"/>
        <v>0</v>
      </c>
      <c r="AK38" s="68">
        <f t="shared" si="4"/>
        <v>0</v>
      </c>
      <c r="AL38" s="69">
        <f>Aug!AI376+Sept!AI376+Okt!AI376+Nov!AI376+Dez!AI376+Jan!AI376</f>
        <v>0</v>
      </c>
    </row>
    <row r="39" spans="1:58" s="221" customFormat="1" x14ac:dyDescent="0.2">
      <c r="D39" s="223"/>
    </row>
    <row r="40" spans="1:58" s="221" customFormat="1" x14ac:dyDescent="0.2">
      <c r="D40" s="223"/>
    </row>
    <row r="41" spans="1:58" s="221" customFormat="1" x14ac:dyDescent="0.2">
      <c r="D41" s="223"/>
    </row>
    <row r="42" spans="1:58" s="221" customFormat="1" x14ac:dyDescent="0.2">
      <c r="D42" s="223"/>
    </row>
    <row r="43" spans="1:58" s="221" customFormat="1" x14ac:dyDescent="0.2">
      <c r="D43" s="223"/>
    </row>
    <row r="44" spans="1:58" s="221" customFormat="1" x14ac:dyDescent="0.2">
      <c r="D44" s="223"/>
    </row>
    <row r="45" spans="1:58" s="221" customFormat="1" x14ac:dyDescent="0.2">
      <c r="D45" s="223"/>
    </row>
    <row r="46" spans="1:58" s="221" customFormat="1" x14ac:dyDescent="0.2">
      <c r="D46" s="223"/>
    </row>
    <row r="47" spans="1:58" s="221" customFormat="1" x14ac:dyDescent="0.2">
      <c r="D47" s="223"/>
    </row>
    <row r="48" spans="1:58" s="221" customFormat="1" x14ac:dyDescent="0.2">
      <c r="D48" s="223"/>
    </row>
    <row r="49" spans="4:4" s="221" customFormat="1" x14ac:dyDescent="0.2">
      <c r="D49" s="223"/>
    </row>
    <row r="50" spans="4:4" s="221" customFormat="1" x14ac:dyDescent="0.2">
      <c r="D50" s="223"/>
    </row>
    <row r="51" spans="4:4" s="221" customFormat="1" x14ac:dyDescent="0.2">
      <c r="D51" s="223"/>
    </row>
    <row r="52" spans="4:4" s="221" customFormat="1" x14ac:dyDescent="0.2">
      <c r="D52" s="223"/>
    </row>
    <row r="53" spans="4:4" s="221" customFormat="1" x14ac:dyDescent="0.2">
      <c r="D53" s="223"/>
    </row>
    <row r="54" spans="4:4" s="221" customFormat="1" x14ac:dyDescent="0.2">
      <c r="D54" s="223"/>
    </row>
    <row r="55" spans="4:4" s="221" customFormat="1" x14ac:dyDescent="0.2">
      <c r="D55" s="223"/>
    </row>
    <row r="56" spans="4:4" s="221" customFormat="1" x14ac:dyDescent="0.2">
      <c r="D56" s="223"/>
    </row>
    <row r="57" spans="4:4" s="221" customFormat="1" x14ac:dyDescent="0.2">
      <c r="D57" s="223"/>
    </row>
    <row r="58" spans="4:4" s="221" customFormat="1" x14ac:dyDescent="0.2">
      <c r="D58" s="223"/>
    </row>
    <row r="59" spans="4:4" s="221" customFormat="1" x14ac:dyDescent="0.2">
      <c r="D59" s="223"/>
    </row>
    <row r="60" spans="4:4" s="221" customFormat="1" x14ac:dyDescent="0.2">
      <c r="D60" s="223"/>
    </row>
    <row r="61" spans="4:4" s="221" customFormat="1" x14ac:dyDescent="0.2">
      <c r="D61" s="223"/>
    </row>
    <row r="62" spans="4:4" s="221" customFormat="1" x14ac:dyDescent="0.2">
      <c r="D62" s="223"/>
    </row>
    <row r="63" spans="4:4" s="221" customFormat="1" x14ac:dyDescent="0.2">
      <c r="D63" s="223"/>
    </row>
    <row r="64" spans="4:4" s="221" customFormat="1" x14ac:dyDescent="0.2">
      <c r="D64" s="223"/>
    </row>
    <row r="65" spans="4:4" s="221" customFormat="1" x14ac:dyDescent="0.2">
      <c r="D65" s="223"/>
    </row>
    <row r="66" spans="4:4" s="221" customFormat="1" x14ac:dyDescent="0.2">
      <c r="D66" s="223"/>
    </row>
    <row r="67" spans="4:4" s="221" customFormat="1" x14ac:dyDescent="0.2">
      <c r="D67" s="223"/>
    </row>
    <row r="68" spans="4:4" s="221" customFormat="1" x14ac:dyDescent="0.2">
      <c r="D68" s="223"/>
    </row>
    <row r="69" spans="4:4" s="221" customFormat="1" x14ac:dyDescent="0.2">
      <c r="D69" s="223"/>
    </row>
    <row r="70" spans="4:4" s="221" customFormat="1" x14ac:dyDescent="0.2">
      <c r="D70" s="223"/>
    </row>
    <row r="71" spans="4:4" s="221" customFormat="1" x14ac:dyDescent="0.2">
      <c r="D71" s="223"/>
    </row>
    <row r="72" spans="4:4" s="221" customFormat="1" x14ac:dyDescent="0.2">
      <c r="D72" s="223"/>
    </row>
    <row r="73" spans="4:4" s="221" customFormat="1" x14ac:dyDescent="0.2">
      <c r="D73" s="223"/>
    </row>
    <row r="74" spans="4:4" s="221" customFormat="1" x14ac:dyDescent="0.2">
      <c r="D74" s="223"/>
    </row>
    <row r="75" spans="4:4" s="221" customFormat="1" x14ac:dyDescent="0.2">
      <c r="D75" s="223"/>
    </row>
    <row r="76" spans="4:4" s="221" customFormat="1" x14ac:dyDescent="0.2">
      <c r="D76" s="223"/>
    </row>
    <row r="77" spans="4:4" s="221" customFormat="1" x14ac:dyDescent="0.2">
      <c r="D77" s="223"/>
    </row>
    <row r="78" spans="4:4" s="221" customFormat="1" x14ac:dyDescent="0.2">
      <c r="D78" s="223"/>
    </row>
    <row r="79" spans="4:4" s="221" customFormat="1" x14ac:dyDescent="0.2">
      <c r="D79" s="223"/>
    </row>
    <row r="80" spans="4:4" s="221" customFormat="1" x14ac:dyDescent="0.2">
      <c r="D80" s="223"/>
    </row>
    <row r="81" spans="4:4" s="221" customFormat="1" x14ac:dyDescent="0.2">
      <c r="D81" s="223"/>
    </row>
    <row r="82" spans="4:4" s="221" customFormat="1" x14ac:dyDescent="0.2">
      <c r="D82" s="223"/>
    </row>
    <row r="83" spans="4:4" s="221" customFormat="1" x14ac:dyDescent="0.2">
      <c r="D83" s="223"/>
    </row>
    <row r="84" spans="4:4" s="221" customFormat="1" x14ac:dyDescent="0.2">
      <c r="D84" s="223"/>
    </row>
    <row r="85" spans="4:4" s="221" customFormat="1" x14ac:dyDescent="0.2">
      <c r="D85" s="223"/>
    </row>
    <row r="86" spans="4:4" s="221" customFormat="1" x14ac:dyDescent="0.2">
      <c r="D86" s="223"/>
    </row>
    <row r="87" spans="4:4" s="221" customFormat="1" x14ac:dyDescent="0.2">
      <c r="D87" s="223"/>
    </row>
    <row r="88" spans="4:4" s="221" customFormat="1" x14ac:dyDescent="0.2">
      <c r="D88" s="223"/>
    </row>
    <row r="89" spans="4:4" s="221" customFormat="1" x14ac:dyDescent="0.2">
      <c r="D89" s="223"/>
    </row>
    <row r="90" spans="4:4" s="221" customFormat="1" x14ac:dyDescent="0.2">
      <c r="D90" s="223"/>
    </row>
    <row r="91" spans="4:4" s="221" customFormat="1" x14ac:dyDescent="0.2">
      <c r="D91" s="223"/>
    </row>
    <row r="92" spans="4:4" s="221" customFormat="1" x14ac:dyDescent="0.2">
      <c r="D92" s="223"/>
    </row>
    <row r="93" spans="4:4" s="221" customFormat="1" x14ac:dyDescent="0.2">
      <c r="D93" s="223"/>
    </row>
    <row r="94" spans="4:4" s="221" customFormat="1" x14ac:dyDescent="0.2">
      <c r="D94" s="223"/>
    </row>
    <row r="95" spans="4:4" s="221" customFormat="1" x14ac:dyDescent="0.2">
      <c r="D95" s="223"/>
    </row>
    <row r="96" spans="4:4" s="221" customFormat="1" x14ac:dyDescent="0.2">
      <c r="D96" s="223"/>
    </row>
    <row r="97" spans="4:4" s="221" customFormat="1" x14ac:dyDescent="0.2">
      <c r="D97" s="223"/>
    </row>
    <row r="98" spans="4:4" s="221" customFormat="1" x14ac:dyDescent="0.2">
      <c r="D98" s="223"/>
    </row>
    <row r="99" spans="4:4" s="221" customFormat="1" x14ac:dyDescent="0.2">
      <c r="D99" s="223"/>
    </row>
    <row r="100" spans="4:4" s="221" customFormat="1" x14ac:dyDescent="0.2">
      <c r="D100" s="223"/>
    </row>
    <row r="101" spans="4:4" s="221" customFormat="1" x14ac:dyDescent="0.2">
      <c r="D101" s="223"/>
    </row>
    <row r="102" spans="4:4" s="221" customFormat="1" x14ac:dyDescent="0.2">
      <c r="D102" s="223"/>
    </row>
    <row r="103" spans="4:4" s="221" customFormat="1" x14ac:dyDescent="0.2">
      <c r="D103" s="223"/>
    </row>
    <row r="104" spans="4:4" s="221" customFormat="1" x14ac:dyDescent="0.2">
      <c r="D104" s="223"/>
    </row>
    <row r="105" spans="4:4" s="221" customFormat="1" x14ac:dyDescent="0.2">
      <c r="D105" s="223"/>
    </row>
    <row r="106" spans="4:4" s="221" customFormat="1" x14ac:dyDescent="0.2">
      <c r="D106" s="223"/>
    </row>
    <row r="107" spans="4:4" s="221" customFormat="1" x14ac:dyDescent="0.2">
      <c r="D107" s="223"/>
    </row>
    <row r="108" spans="4:4" s="221" customFormat="1" x14ac:dyDescent="0.2">
      <c r="D108" s="223"/>
    </row>
    <row r="109" spans="4:4" s="221" customFormat="1" x14ac:dyDescent="0.2">
      <c r="D109" s="223"/>
    </row>
    <row r="110" spans="4:4" s="221" customFormat="1" x14ac:dyDescent="0.2">
      <c r="D110" s="223"/>
    </row>
    <row r="111" spans="4:4" s="221" customFormat="1" x14ac:dyDescent="0.2">
      <c r="D111" s="223"/>
    </row>
    <row r="112" spans="4:4" s="221" customFormat="1" x14ac:dyDescent="0.2">
      <c r="D112" s="223"/>
    </row>
    <row r="113" spans="4:4" s="221" customFormat="1" x14ac:dyDescent="0.2">
      <c r="D113" s="223"/>
    </row>
    <row r="114" spans="4:4" s="221" customFormat="1" x14ac:dyDescent="0.2">
      <c r="D114" s="223"/>
    </row>
    <row r="115" spans="4:4" s="221" customFormat="1" x14ac:dyDescent="0.2">
      <c r="D115" s="223"/>
    </row>
    <row r="116" spans="4:4" s="221" customFormat="1" x14ac:dyDescent="0.2">
      <c r="D116" s="223"/>
    </row>
    <row r="117" spans="4:4" s="221" customFormat="1" x14ac:dyDescent="0.2">
      <c r="D117" s="223"/>
    </row>
    <row r="118" spans="4:4" s="221" customFormat="1" x14ac:dyDescent="0.2">
      <c r="D118" s="223"/>
    </row>
    <row r="119" spans="4:4" s="221" customFormat="1" x14ac:dyDescent="0.2">
      <c r="D119" s="223"/>
    </row>
    <row r="120" spans="4:4" s="221" customFormat="1" x14ac:dyDescent="0.2">
      <c r="D120" s="223"/>
    </row>
    <row r="121" spans="4:4" s="221" customFormat="1" x14ac:dyDescent="0.2">
      <c r="D121" s="223"/>
    </row>
    <row r="122" spans="4:4" s="221" customFormat="1" x14ac:dyDescent="0.2">
      <c r="D122" s="223"/>
    </row>
    <row r="123" spans="4:4" s="221" customFormat="1" x14ac:dyDescent="0.2">
      <c r="D123" s="223"/>
    </row>
    <row r="124" spans="4:4" s="221" customFormat="1" x14ac:dyDescent="0.2">
      <c r="D124" s="223"/>
    </row>
    <row r="125" spans="4:4" s="221" customFormat="1" x14ac:dyDescent="0.2">
      <c r="D125" s="223"/>
    </row>
    <row r="126" spans="4:4" s="221" customFormat="1" x14ac:dyDescent="0.2">
      <c r="D126" s="223"/>
    </row>
    <row r="127" spans="4:4" s="221" customFormat="1" x14ac:dyDescent="0.2">
      <c r="D127" s="223"/>
    </row>
    <row r="128" spans="4:4" s="221" customFormat="1" x14ac:dyDescent="0.2">
      <c r="D128" s="223"/>
    </row>
    <row r="129" spans="1:58" s="221" customFormat="1" x14ac:dyDescent="0.2">
      <c r="D129" s="223"/>
    </row>
    <row r="130" spans="1:58" s="221" customFormat="1" x14ac:dyDescent="0.2">
      <c r="D130" s="223"/>
    </row>
    <row r="131" spans="1:58" s="24" customFormat="1" x14ac:dyDescent="0.2">
      <c r="A131" s="221"/>
      <c r="D131" s="54"/>
      <c r="AM131" s="221"/>
      <c r="AN131" s="221"/>
      <c r="AO131" s="221"/>
      <c r="AP131" s="221"/>
      <c r="AQ131" s="221"/>
      <c r="AR131" s="221"/>
      <c r="AS131" s="221"/>
      <c r="AT131" s="221"/>
      <c r="AU131" s="221"/>
      <c r="AV131" s="221"/>
      <c r="AW131" s="221"/>
      <c r="AX131" s="221"/>
      <c r="AY131" s="221"/>
      <c r="AZ131" s="221"/>
      <c r="BA131" s="221"/>
      <c r="BB131" s="221"/>
      <c r="BC131" s="221"/>
      <c r="BD131" s="221"/>
      <c r="BE131" s="221"/>
      <c r="BF131" s="221"/>
    </row>
    <row r="132" spans="1:58" s="24" customFormat="1" x14ac:dyDescent="0.2">
      <c r="A132" s="221"/>
      <c r="D132" s="54"/>
      <c r="AM132" s="221"/>
      <c r="AN132" s="221"/>
      <c r="AO132" s="221"/>
      <c r="AP132" s="221"/>
      <c r="AQ132" s="221"/>
      <c r="AR132" s="221"/>
      <c r="AS132" s="221"/>
      <c r="AT132" s="221"/>
      <c r="AU132" s="221"/>
      <c r="AV132" s="221"/>
      <c r="AW132" s="221"/>
      <c r="AX132" s="221"/>
      <c r="AY132" s="221"/>
      <c r="AZ132" s="221"/>
      <c r="BA132" s="221"/>
      <c r="BB132" s="221"/>
      <c r="BC132" s="221"/>
      <c r="BD132" s="221"/>
      <c r="BE132" s="221"/>
      <c r="BF132" s="221"/>
    </row>
    <row r="133" spans="1:58" s="24" customFormat="1" x14ac:dyDescent="0.2">
      <c r="A133" s="221"/>
      <c r="D133" s="54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/>
      <c r="AY133" s="221"/>
      <c r="AZ133" s="221"/>
      <c r="BA133" s="221"/>
      <c r="BB133" s="221"/>
      <c r="BC133" s="221"/>
      <c r="BD133" s="221"/>
      <c r="BE133" s="221"/>
      <c r="BF133" s="221"/>
    </row>
    <row r="134" spans="1:58" s="24" customFormat="1" x14ac:dyDescent="0.2">
      <c r="A134" s="221"/>
      <c r="D134" s="54"/>
      <c r="AM134" s="221"/>
      <c r="AN134" s="221"/>
      <c r="AO134" s="221"/>
      <c r="AP134" s="221"/>
      <c r="AQ134" s="221"/>
      <c r="AR134" s="221"/>
      <c r="AS134" s="221"/>
      <c r="AT134" s="221"/>
      <c r="AU134" s="221"/>
      <c r="AV134" s="221"/>
      <c r="AW134" s="221"/>
      <c r="AX134" s="221"/>
      <c r="AY134" s="221"/>
      <c r="AZ134" s="221"/>
      <c r="BA134" s="221"/>
      <c r="BB134" s="221"/>
      <c r="BC134" s="221"/>
      <c r="BD134" s="221"/>
      <c r="BE134" s="221"/>
      <c r="BF134" s="221"/>
    </row>
    <row r="135" spans="1:58" s="24" customFormat="1" x14ac:dyDescent="0.2">
      <c r="A135" s="221"/>
      <c r="D135" s="54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  <c r="BB135" s="221"/>
      <c r="BC135" s="221"/>
      <c r="BD135" s="221"/>
      <c r="BE135" s="221"/>
      <c r="BF135" s="221"/>
    </row>
    <row r="136" spans="1:58" s="24" customFormat="1" x14ac:dyDescent="0.2">
      <c r="A136" s="221"/>
      <c r="D136" s="54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  <c r="BB136" s="221"/>
      <c r="BC136" s="221"/>
      <c r="BD136" s="221"/>
      <c r="BE136" s="221"/>
      <c r="BF136" s="221"/>
    </row>
    <row r="137" spans="1:58" s="24" customFormat="1" x14ac:dyDescent="0.2">
      <c r="A137" s="221"/>
      <c r="D137" s="54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  <c r="BB137" s="221"/>
      <c r="BC137" s="221"/>
      <c r="BD137" s="221"/>
      <c r="BE137" s="221"/>
      <c r="BF137" s="221"/>
    </row>
    <row r="138" spans="1:58" s="24" customFormat="1" x14ac:dyDescent="0.2">
      <c r="A138" s="221"/>
      <c r="D138" s="54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  <c r="BD138" s="221"/>
      <c r="BE138" s="221"/>
      <c r="BF138" s="221"/>
    </row>
    <row r="139" spans="1:58" s="24" customFormat="1" x14ac:dyDescent="0.2">
      <c r="A139" s="221"/>
      <c r="D139" s="54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  <c r="BB139" s="221"/>
      <c r="BC139" s="221"/>
      <c r="BD139" s="221"/>
      <c r="BE139" s="221"/>
      <c r="BF139" s="221"/>
    </row>
    <row r="140" spans="1:58" s="24" customFormat="1" x14ac:dyDescent="0.2">
      <c r="A140" s="221"/>
      <c r="D140" s="54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  <c r="BB140" s="221"/>
      <c r="BC140" s="221"/>
      <c r="BD140" s="221"/>
      <c r="BE140" s="221"/>
      <c r="BF140" s="221"/>
    </row>
    <row r="141" spans="1:58" s="24" customFormat="1" x14ac:dyDescent="0.2">
      <c r="A141" s="221"/>
      <c r="D141" s="54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1"/>
      <c r="AW141" s="221"/>
      <c r="AX141" s="221"/>
      <c r="AY141" s="221"/>
      <c r="AZ141" s="221"/>
      <c r="BA141" s="221"/>
      <c r="BB141" s="221"/>
      <c r="BC141" s="221"/>
      <c r="BD141" s="221"/>
      <c r="BE141" s="221"/>
      <c r="BF141" s="221"/>
    </row>
    <row r="142" spans="1:58" s="24" customFormat="1" x14ac:dyDescent="0.2">
      <c r="A142" s="221"/>
      <c r="D142" s="54"/>
      <c r="AM142" s="221"/>
      <c r="AN142" s="221"/>
      <c r="AO142" s="221"/>
      <c r="AP142" s="221"/>
      <c r="AQ142" s="221"/>
      <c r="AR142" s="221"/>
      <c r="AS142" s="221"/>
      <c r="AT142" s="221"/>
      <c r="AU142" s="221"/>
      <c r="AV142" s="221"/>
      <c r="AW142" s="221"/>
      <c r="AX142" s="221"/>
      <c r="AY142" s="221"/>
      <c r="AZ142" s="221"/>
      <c r="BA142" s="221"/>
      <c r="BB142" s="221"/>
      <c r="BC142" s="221"/>
      <c r="BD142" s="221"/>
      <c r="BE142" s="221"/>
      <c r="BF142" s="221"/>
    </row>
    <row r="143" spans="1:58" s="24" customFormat="1" x14ac:dyDescent="0.2">
      <c r="A143" s="221"/>
      <c r="D143" s="54"/>
      <c r="AM143" s="221"/>
      <c r="AN143" s="221"/>
      <c r="AO143" s="221"/>
      <c r="AP143" s="221"/>
      <c r="AQ143" s="221"/>
      <c r="AR143" s="221"/>
      <c r="AS143" s="221"/>
      <c r="AT143" s="221"/>
      <c r="AU143" s="221"/>
      <c r="AV143" s="221"/>
      <c r="AW143" s="221"/>
      <c r="AX143" s="221"/>
      <c r="AY143" s="221"/>
      <c r="AZ143" s="221"/>
      <c r="BA143" s="221"/>
      <c r="BB143" s="221"/>
      <c r="BC143" s="221"/>
      <c r="BD143" s="221"/>
      <c r="BE143" s="221"/>
      <c r="BF143" s="221"/>
    </row>
    <row r="144" spans="1:58" s="24" customFormat="1" x14ac:dyDescent="0.2">
      <c r="A144" s="221"/>
      <c r="D144" s="54"/>
      <c r="AM144" s="221"/>
      <c r="AN144" s="221"/>
      <c r="AO144" s="221"/>
      <c r="AP144" s="221"/>
      <c r="AQ144" s="221"/>
      <c r="AR144" s="221"/>
      <c r="AS144" s="221"/>
      <c r="AT144" s="221"/>
      <c r="AU144" s="221"/>
      <c r="AV144" s="221"/>
      <c r="AW144" s="221"/>
      <c r="AX144" s="221"/>
      <c r="AY144" s="221"/>
      <c r="AZ144" s="221"/>
      <c r="BA144" s="221"/>
      <c r="BB144" s="221"/>
      <c r="BC144" s="221"/>
      <c r="BD144" s="221"/>
      <c r="BE144" s="221"/>
      <c r="BF144" s="221"/>
    </row>
    <row r="145" spans="1:58" s="24" customFormat="1" x14ac:dyDescent="0.2">
      <c r="A145" s="221"/>
      <c r="D145" s="54"/>
      <c r="AM145" s="221"/>
      <c r="AN145" s="221"/>
      <c r="AO145" s="221"/>
      <c r="AP145" s="221"/>
      <c r="AQ145" s="221"/>
      <c r="AR145" s="221"/>
      <c r="AS145" s="221"/>
      <c r="AT145" s="221"/>
      <c r="AU145" s="221"/>
      <c r="AV145" s="221"/>
      <c r="AW145" s="221"/>
      <c r="AX145" s="221"/>
      <c r="AY145" s="221"/>
      <c r="AZ145" s="221"/>
      <c r="BA145" s="221"/>
      <c r="BB145" s="221"/>
      <c r="BC145" s="221"/>
      <c r="BD145" s="221"/>
      <c r="BE145" s="221"/>
      <c r="BF145" s="221"/>
    </row>
    <row r="146" spans="1:58" s="24" customFormat="1" x14ac:dyDescent="0.2">
      <c r="A146" s="221"/>
      <c r="D146" s="54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  <c r="AY146" s="221"/>
      <c r="AZ146" s="221"/>
      <c r="BA146" s="221"/>
      <c r="BB146" s="221"/>
      <c r="BC146" s="221"/>
      <c r="BD146" s="221"/>
      <c r="BE146" s="221"/>
      <c r="BF146" s="221"/>
    </row>
    <row r="147" spans="1:58" s="24" customFormat="1" x14ac:dyDescent="0.2">
      <c r="A147" s="221"/>
      <c r="D147" s="54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/>
      <c r="AY147" s="221"/>
      <c r="AZ147" s="221"/>
      <c r="BA147" s="221"/>
      <c r="BB147" s="221"/>
      <c r="BC147" s="221"/>
      <c r="BD147" s="221"/>
      <c r="BE147" s="221"/>
      <c r="BF147" s="221"/>
    </row>
    <row r="148" spans="1:58" s="24" customFormat="1" x14ac:dyDescent="0.2">
      <c r="A148" s="221"/>
      <c r="D148" s="54"/>
      <c r="AM148" s="221"/>
      <c r="AN148" s="221"/>
      <c r="AO148" s="221"/>
      <c r="AP148" s="221"/>
      <c r="AQ148" s="221"/>
      <c r="AR148" s="221"/>
      <c r="AS148" s="221"/>
      <c r="AT148" s="221"/>
      <c r="AU148" s="221"/>
      <c r="AV148" s="221"/>
      <c r="AW148" s="221"/>
      <c r="AX148" s="221"/>
      <c r="AY148" s="221"/>
      <c r="AZ148" s="221"/>
      <c r="BA148" s="221"/>
      <c r="BB148" s="221"/>
      <c r="BC148" s="221"/>
      <c r="BD148" s="221"/>
      <c r="BE148" s="221"/>
      <c r="BF148" s="221"/>
    </row>
    <row r="149" spans="1:58" s="24" customFormat="1" x14ac:dyDescent="0.2">
      <c r="A149" s="221"/>
      <c r="D149" s="54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1"/>
      <c r="AW149" s="221"/>
      <c r="AX149" s="221"/>
      <c r="AY149" s="221"/>
      <c r="AZ149" s="221"/>
      <c r="BA149" s="221"/>
      <c r="BB149" s="221"/>
      <c r="BC149" s="221"/>
      <c r="BD149" s="221"/>
      <c r="BE149" s="221"/>
      <c r="BF149" s="221"/>
    </row>
    <row r="150" spans="1:58" s="24" customFormat="1" x14ac:dyDescent="0.2">
      <c r="A150" s="221"/>
      <c r="D150" s="54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  <c r="BB150" s="221"/>
      <c r="BC150" s="221"/>
      <c r="BD150" s="221"/>
      <c r="BE150" s="221"/>
      <c r="BF150" s="221"/>
    </row>
    <row r="151" spans="1:58" s="24" customFormat="1" x14ac:dyDescent="0.2">
      <c r="A151" s="221"/>
      <c r="D151" s="54"/>
      <c r="AM151" s="221"/>
      <c r="AN151" s="221"/>
      <c r="AO151" s="221"/>
      <c r="AP151" s="221"/>
      <c r="AQ151" s="221"/>
      <c r="AR151" s="221"/>
      <c r="AS151" s="221"/>
      <c r="AT151" s="221"/>
      <c r="AU151" s="221"/>
      <c r="AV151" s="221"/>
      <c r="AW151" s="221"/>
      <c r="AX151" s="221"/>
      <c r="AY151" s="221"/>
      <c r="AZ151" s="221"/>
      <c r="BA151" s="221"/>
      <c r="BB151" s="221"/>
      <c r="BC151" s="221"/>
      <c r="BD151" s="221"/>
      <c r="BE151" s="221"/>
      <c r="BF151" s="221"/>
    </row>
    <row r="152" spans="1:58" s="24" customFormat="1" x14ac:dyDescent="0.2">
      <c r="A152" s="221"/>
      <c r="D152" s="54"/>
      <c r="AM152" s="221"/>
      <c r="AN152" s="221"/>
      <c r="AO152" s="221"/>
      <c r="AP152" s="221"/>
      <c r="AQ152" s="221"/>
      <c r="AR152" s="221"/>
      <c r="AS152" s="221"/>
      <c r="AT152" s="221"/>
      <c r="AU152" s="221"/>
      <c r="AV152" s="221"/>
      <c r="AW152" s="221"/>
      <c r="AX152" s="221"/>
      <c r="AY152" s="221"/>
      <c r="AZ152" s="221"/>
      <c r="BA152" s="221"/>
      <c r="BB152" s="221"/>
      <c r="BC152" s="221"/>
      <c r="BD152" s="221"/>
      <c r="BE152" s="221"/>
      <c r="BF152" s="221"/>
    </row>
    <row r="153" spans="1:58" s="24" customFormat="1" x14ac:dyDescent="0.2">
      <c r="A153" s="221"/>
      <c r="D153" s="54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  <c r="AW153" s="221"/>
      <c r="AX153" s="221"/>
      <c r="AY153" s="221"/>
      <c r="AZ153" s="221"/>
      <c r="BA153" s="221"/>
      <c r="BB153" s="221"/>
      <c r="BC153" s="221"/>
      <c r="BD153" s="221"/>
      <c r="BE153" s="221"/>
      <c r="BF153" s="221"/>
    </row>
    <row r="154" spans="1:58" s="24" customFormat="1" x14ac:dyDescent="0.2">
      <c r="A154" s="221"/>
      <c r="D154" s="54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  <c r="AZ154" s="221"/>
      <c r="BA154" s="221"/>
      <c r="BB154" s="221"/>
      <c r="BC154" s="221"/>
      <c r="BD154" s="221"/>
      <c r="BE154" s="221"/>
      <c r="BF154" s="221"/>
    </row>
    <row r="155" spans="1:58" s="24" customFormat="1" x14ac:dyDescent="0.2">
      <c r="A155" s="221"/>
      <c r="D155" s="54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221"/>
      <c r="AY155" s="221"/>
      <c r="AZ155" s="221"/>
      <c r="BA155" s="221"/>
      <c r="BB155" s="221"/>
      <c r="BC155" s="221"/>
      <c r="BD155" s="221"/>
      <c r="BE155" s="221"/>
      <c r="BF155" s="221"/>
    </row>
    <row r="156" spans="1:58" s="24" customFormat="1" x14ac:dyDescent="0.2">
      <c r="A156" s="221"/>
      <c r="D156" s="54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221"/>
      <c r="AZ156" s="221"/>
      <c r="BA156" s="221"/>
      <c r="BB156" s="221"/>
      <c r="BC156" s="221"/>
      <c r="BD156" s="221"/>
      <c r="BE156" s="221"/>
      <c r="BF156" s="221"/>
    </row>
    <row r="157" spans="1:58" s="24" customFormat="1" x14ac:dyDescent="0.2">
      <c r="A157" s="221"/>
      <c r="D157" s="54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221"/>
      <c r="AY157" s="221"/>
      <c r="AZ157" s="221"/>
      <c r="BA157" s="221"/>
      <c r="BB157" s="221"/>
      <c r="BC157" s="221"/>
      <c r="BD157" s="221"/>
      <c r="BE157" s="221"/>
      <c r="BF157" s="221"/>
    </row>
    <row r="158" spans="1:58" s="24" customFormat="1" x14ac:dyDescent="0.2">
      <c r="A158" s="221"/>
      <c r="D158" s="54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221"/>
      <c r="AY158" s="221"/>
      <c r="AZ158" s="221"/>
      <c r="BA158" s="221"/>
      <c r="BB158" s="221"/>
      <c r="BC158" s="221"/>
      <c r="BD158" s="221"/>
      <c r="BE158" s="221"/>
      <c r="BF158" s="221"/>
    </row>
    <row r="159" spans="1:58" s="24" customFormat="1" x14ac:dyDescent="0.2">
      <c r="A159" s="221"/>
      <c r="D159" s="54"/>
      <c r="AM159" s="221"/>
      <c r="AN159" s="221"/>
      <c r="AO159" s="221"/>
      <c r="AP159" s="221"/>
      <c r="AQ159" s="221"/>
      <c r="AR159" s="221"/>
      <c r="AS159" s="221"/>
      <c r="AT159" s="221"/>
      <c r="AU159" s="221"/>
      <c r="AV159" s="221"/>
      <c r="AW159" s="221"/>
      <c r="AX159" s="221"/>
      <c r="AY159" s="221"/>
      <c r="AZ159" s="221"/>
      <c r="BA159" s="221"/>
      <c r="BB159" s="221"/>
      <c r="BC159" s="221"/>
      <c r="BD159" s="221"/>
      <c r="BE159" s="221"/>
      <c r="BF159" s="221"/>
    </row>
    <row r="160" spans="1:58" s="24" customFormat="1" x14ac:dyDescent="0.2">
      <c r="A160" s="221"/>
      <c r="D160" s="54"/>
      <c r="AM160" s="221"/>
      <c r="AN160" s="221"/>
      <c r="AO160" s="221"/>
      <c r="AP160" s="221"/>
      <c r="AQ160" s="221"/>
      <c r="AR160" s="221"/>
      <c r="AS160" s="221"/>
      <c r="AT160" s="221"/>
      <c r="AU160" s="221"/>
      <c r="AV160" s="221"/>
      <c r="AW160" s="221"/>
      <c r="AX160" s="221"/>
      <c r="AY160" s="221"/>
      <c r="AZ160" s="221"/>
      <c r="BA160" s="221"/>
      <c r="BB160" s="221"/>
      <c r="BC160" s="221"/>
      <c r="BD160" s="221"/>
      <c r="BE160" s="221"/>
      <c r="BF160" s="221"/>
    </row>
    <row r="161" spans="1:58" s="24" customFormat="1" x14ac:dyDescent="0.2">
      <c r="A161" s="221"/>
      <c r="D161" s="54"/>
      <c r="AM161" s="221"/>
      <c r="AN161" s="221"/>
      <c r="AO161" s="221"/>
      <c r="AP161" s="221"/>
      <c r="AQ161" s="221"/>
      <c r="AR161" s="221"/>
      <c r="AS161" s="221"/>
      <c r="AT161" s="221"/>
      <c r="AU161" s="221"/>
      <c r="AV161" s="221"/>
      <c r="AW161" s="221"/>
      <c r="AX161" s="221"/>
      <c r="AY161" s="221"/>
      <c r="AZ161" s="221"/>
      <c r="BA161" s="221"/>
      <c r="BB161" s="221"/>
      <c r="BC161" s="221"/>
      <c r="BD161" s="221"/>
      <c r="BE161" s="221"/>
      <c r="BF161" s="221"/>
    </row>
    <row r="162" spans="1:58" s="24" customFormat="1" x14ac:dyDescent="0.2">
      <c r="A162" s="221"/>
      <c r="D162" s="54"/>
      <c r="AM162" s="221"/>
      <c r="AN162" s="221"/>
      <c r="AO162" s="221"/>
      <c r="AP162" s="221"/>
      <c r="AQ162" s="221"/>
      <c r="AR162" s="221"/>
      <c r="AS162" s="221"/>
      <c r="AT162" s="221"/>
      <c r="AU162" s="221"/>
      <c r="AV162" s="221"/>
      <c r="AW162" s="221"/>
      <c r="AX162" s="221"/>
      <c r="AY162" s="221"/>
      <c r="AZ162" s="221"/>
      <c r="BA162" s="221"/>
      <c r="BB162" s="221"/>
      <c r="BC162" s="221"/>
      <c r="BD162" s="221"/>
      <c r="BE162" s="221"/>
      <c r="BF162" s="221"/>
    </row>
    <row r="163" spans="1:58" s="24" customFormat="1" x14ac:dyDescent="0.2">
      <c r="A163" s="221"/>
      <c r="D163" s="54"/>
      <c r="AM163" s="221"/>
      <c r="AN163" s="221"/>
      <c r="AO163" s="221"/>
      <c r="AP163" s="221"/>
      <c r="AQ163" s="221"/>
      <c r="AR163" s="221"/>
      <c r="AS163" s="221"/>
      <c r="AT163" s="221"/>
      <c r="AU163" s="221"/>
      <c r="AV163" s="221"/>
      <c r="AW163" s="221"/>
      <c r="AX163" s="221"/>
      <c r="AY163" s="221"/>
      <c r="AZ163" s="221"/>
      <c r="BA163" s="221"/>
      <c r="BB163" s="221"/>
      <c r="BC163" s="221"/>
      <c r="BD163" s="221"/>
      <c r="BE163" s="221"/>
      <c r="BF163" s="221"/>
    </row>
    <row r="164" spans="1:58" s="24" customFormat="1" x14ac:dyDescent="0.2">
      <c r="A164" s="221"/>
      <c r="D164" s="54"/>
      <c r="AM164" s="221"/>
      <c r="AN164" s="221"/>
      <c r="AO164" s="221"/>
      <c r="AP164" s="221"/>
      <c r="AQ164" s="221"/>
      <c r="AR164" s="221"/>
      <c r="AS164" s="221"/>
      <c r="AT164" s="221"/>
      <c r="AU164" s="221"/>
      <c r="AV164" s="221"/>
      <c r="AW164" s="221"/>
      <c r="AX164" s="221"/>
      <c r="AY164" s="221"/>
      <c r="AZ164" s="221"/>
      <c r="BA164" s="221"/>
      <c r="BB164" s="221"/>
      <c r="BC164" s="221"/>
      <c r="BD164" s="221"/>
      <c r="BE164" s="221"/>
      <c r="BF164" s="221"/>
    </row>
    <row r="165" spans="1:58" s="24" customFormat="1" x14ac:dyDescent="0.2">
      <c r="A165" s="221"/>
      <c r="D165" s="54"/>
      <c r="AM165" s="221"/>
      <c r="AN165" s="221"/>
      <c r="AO165" s="221"/>
      <c r="AP165" s="221"/>
      <c r="AQ165" s="221"/>
      <c r="AR165" s="221"/>
      <c r="AS165" s="221"/>
      <c r="AT165" s="221"/>
      <c r="AU165" s="221"/>
      <c r="AV165" s="221"/>
      <c r="AW165" s="221"/>
      <c r="AX165" s="221"/>
      <c r="AY165" s="221"/>
      <c r="AZ165" s="221"/>
      <c r="BA165" s="221"/>
      <c r="BB165" s="221"/>
      <c r="BC165" s="221"/>
      <c r="BD165" s="221"/>
      <c r="BE165" s="221"/>
      <c r="BF165" s="221"/>
    </row>
    <row r="166" spans="1:58" s="24" customFormat="1" x14ac:dyDescent="0.2">
      <c r="A166" s="221"/>
      <c r="D166" s="54"/>
      <c r="AM166" s="221"/>
      <c r="AN166" s="221"/>
      <c r="AO166" s="221"/>
      <c r="AP166" s="221"/>
      <c r="AQ166" s="221"/>
      <c r="AR166" s="221"/>
      <c r="AS166" s="221"/>
      <c r="AT166" s="221"/>
      <c r="AU166" s="221"/>
      <c r="AV166" s="221"/>
      <c r="AW166" s="221"/>
      <c r="AX166" s="221"/>
      <c r="AY166" s="221"/>
      <c r="AZ166" s="221"/>
      <c r="BA166" s="221"/>
      <c r="BB166" s="221"/>
      <c r="BC166" s="221"/>
      <c r="BD166" s="221"/>
      <c r="BE166" s="221"/>
      <c r="BF166" s="221"/>
    </row>
    <row r="167" spans="1:58" s="24" customFormat="1" x14ac:dyDescent="0.2">
      <c r="A167" s="221"/>
      <c r="D167" s="54"/>
      <c r="AM167" s="221"/>
      <c r="AN167" s="221"/>
      <c r="AO167" s="221"/>
      <c r="AP167" s="221"/>
      <c r="AQ167" s="221"/>
      <c r="AR167" s="221"/>
      <c r="AS167" s="221"/>
      <c r="AT167" s="221"/>
      <c r="AU167" s="221"/>
      <c r="AV167" s="221"/>
      <c r="AW167" s="221"/>
      <c r="AX167" s="221"/>
      <c r="AY167" s="221"/>
      <c r="AZ167" s="221"/>
      <c r="BA167" s="221"/>
      <c r="BB167" s="221"/>
      <c r="BC167" s="221"/>
      <c r="BD167" s="221"/>
      <c r="BE167" s="221"/>
      <c r="BF167" s="221"/>
    </row>
    <row r="168" spans="1:58" s="24" customFormat="1" x14ac:dyDescent="0.2">
      <c r="A168" s="221"/>
      <c r="D168" s="54"/>
      <c r="AM168" s="221"/>
      <c r="AN168" s="221"/>
      <c r="AO168" s="221"/>
      <c r="AP168" s="221"/>
      <c r="AQ168" s="221"/>
      <c r="AR168" s="221"/>
      <c r="AS168" s="221"/>
      <c r="AT168" s="221"/>
      <c r="AU168" s="221"/>
      <c r="AV168" s="221"/>
      <c r="AW168" s="221"/>
      <c r="AX168" s="221"/>
      <c r="AY168" s="221"/>
      <c r="AZ168" s="221"/>
      <c r="BA168" s="221"/>
      <c r="BB168" s="221"/>
      <c r="BC168" s="221"/>
      <c r="BD168" s="221"/>
      <c r="BE168" s="221"/>
      <c r="BF168" s="221"/>
    </row>
    <row r="169" spans="1:58" s="24" customFormat="1" x14ac:dyDescent="0.2">
      <c r="A169" s="221"/>
      <c r="D169" s="54"/>
      <c r="AM169" s="221"/>
      <c r="AN169" s="221"/>
      <c r="AO169" s="221"/>
      <c r="AP169" s="221"/>
      <c r="AQ169" s="221"/>
      <c r="AR169" s="221"/>
      <c r="AS169" s="221"/>
      <c r="AT169" s="221"/>
      <c r="AU169" s="221"/>
      <c r="AV169" s="221"/>
      <c r="AW169" s="221"/>
      <c r="AX169" s="221"/>
      <c r="AY169" s="221"/>
      <c r="AZ169" s="221"/>
      <c r="BA169" s="221"/>
      <c r="BB169" s="221"/>
      <c r="BC169" s="221"/>
      <c r="BD169" s="221"/>
      <c r="BE169" s="221"/>
      <c r="BF169" s="221"/>
    </row>
    <row r="170" spans="1:58" s="24" customFormat="1" x14ac:dyDescent="0.2">
      <c r="A170" s="221"/>
      <c r="D170" s="54"/>
      <c r="AM170" s="221"/>
      <c r="AN170" s="221"/>
      <c r="AO170" s="221"/>
      <c r="AP170" s="221"/>
      <c r="AQ170" s="221"/>
      <c r="AR170" s="221"/>
      <c r="AS170" s="221"/>
      <c r="AT170" s="221"/>
      <c r="AU170" s="221"/>
      <c r="AV170" s="221"/>
      <c r="AW170" s="221"/>
      <c r="AX170" s="221"/>
      <c r="AY170" s="221"/>
      <c r="AZ170" s="221"/>
      <c r="BA170" s="221"/>
      <c r="BB170" s="221"/>
      <c r="BC170" s="221"/>
      <c r="BD170" s="221"/>
      <c r="BE170" s="221"/>
      <c r="BF170" s="221"/>
    </row>
    <row r="171" spans="1:58" s="24" customFormat="1" x14ac:dyDescent="0.2">
      <c r="A171" s="221"/>
      <c r="D171" s="54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221"/>
      <c r="AY171" s="221"/>
      <c r="AZ171" s="221"/>
      <c r="BA171" s="221"/>
      <c r="BB171" s="221"/>
      <c r="BC171" s="221"/>
      <c r="BD171" s="221"/>
      <c r="BE171" s="221"/>
      <c r="BF171" s="221"/>
    </row>
    <row r="172" spans="1:58" s="24" customFormat="1" x14ac:dyDescent="0.2">
      <c r="A172" s="221"/>
      <c r="D172" s="54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  <c r="BB172" s="221"/>
      <c r="BC172" s="221"/>
      <c r="BD172" s="221"/>
      <c r="BE172" s="221"/>
      <c r="BF172" s="221"/>
    </row>
    <row r="173" spans="1:58" s="24" customFormat="1" x14ac:dyDescent="0.2">
      <c r="A173" s="221"/>
      <c r="D173" s="54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</row>
    <row r="174" spans="1:58" s="24" customFormat="1" x14ac:dyDescent="0.2">
      <c r="A174" s="221"/>
      <c r="D174" s="54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  <c r="BB174" s="221"/>
      <c r="BC174" s="221"/>
      <c r="BD174" s="221"/>
      <c r="BE174" s="221"/>
      <c r="BF174" s="221"/>
    </row>
    <row r="175" spans="1:58" s="24" customFormat="1" x14ac:dyDescent="0.2">
      <c r="A175" s="221"/>
      <c r="D175" s="54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  <c r="BB175" s="221"/>
      <c r="BC175" s="221"/>
      <c r="BD175" s="221"/>
      <c r="BE175" s="221"/>
      <c r="BF175" s="221"/>
    </row>
    <row r="176" spans="1:58" s="24" customFormat="1" x14ac:dyDescent="0.2">
      <c r="A176" s="221"/>
      <c r="D176" s="54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1"/>
      <c r="BF176" s="221"/>
    </row>
    <row r="177" spans="1:58" s="24" customFormat="1" x14ac:dyDescent="0.2">
      <c r="A177" s="221"/>
      <c r="D177" s="54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  <c r="BB177" s="221"/>
      <c r="BC177" s="221"/>
      <c r="BD177" s="221"/>
      <c r="BE177" s="221"/>
      <c r="BF177" s="221"/>
    </row>
    <row r="178" spans="1:58" s="24" customFormat="1" x14ac:dyDescent="0.2">
      <c r="A178" s="221"/>
      <c r="D178" s="54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221"/>
      <c r="AY178" s="221"/>
      <c r="AZ178" s="221"/>
      <c r="BA178" s="221"/>
      <c r="BB178" s="221"/>
      <c r="BC178" s="221"/>
      <c r="BD178" s="221"/>
      <c r="BE178" s="221"/>
      <c r="BF178" s="221"/>
    </row>
    <row r="179" spans="1:58" s="24" customFormat="1" x14ac:dyDescent="0.2">
      <c r="A179" s="221"/>
      <c r="D179" s="54"/>
      <c r="AM179" s="221"/>
      <c r="AN179" s="221"/>
      <c r="AO179" s="221"/>
      <c r="AP179" s="221"/>
      <c r="AQ179" s="221"/>
      <c r="AR179" s="221"/>
      <c r="AS179" s="221"/>
      <c r="AT179" s="221"/>
      <c r="AU179" s="221"/>
      <c r="AV179" s="221"/>
      <c r="AW179" s="221"/>
      <c r="AX179" s="221"/>
      <c r="AY179" s="221"/>
      <c r="AZ179" s="221"/>
      <c r="BA179" s="221"/>
      <c r="BB179" s="221"/>
      <c r="BC179" s="221"/>
      <c r="BD179" s="221"/>
      <c r="BE179" s="221"/>
      <c r="BF179" s="221"/>
    </row>
    <row r="180" spans="1:58" s="24" customFormat="1" x14ac:dyDescent="0.2">
      <c r="A180" s="221"/>
      <c r="D180" s="54"/>
      <c r="AM180" s="221"/>
      <c r="AN180" s="221"/>
      <c r="AO180" s="221"/>
      <c r="AP180" s="221"/>
      <c r="AQ180" s="221"/>
      <c r="AR180" s="221"/>
      <c r="AS180" s="221"/>
      <c r="AT180" s="221"/>
      <c r="AU180" s="221"/>
      <c r="AV180" s="221"/>
      <c r="AW180" s="221"/>
      <c r="AX180" s="221"/>
      <c r="AY180" s="221"/>
      <c r="AZ180" s="221"/>
      <c r="BA180" s="221"/>
      <c r="BB180" s="221"/>
      <c r="BC180" s="221"/>
      <c r="BD180" s="221"/>
      <c r="BE180" s="221"/>
      <c r="BF180" s="221"/>
    </row>
    <row r="181" spans="1:58" s="24" customFormat="1" x14ac:dyDescent="0.2">
      <c r="A181" s="221"/>
      <c r="D181" s="54"/>
      <c r="AM181" s="221"/>
      <c r="AN181" s="221"/>
      <c r="AO181" s="221"/>
      <c r="AP181" s="221"/>
      <c r="AQ181" s="221"/>
      <c r="AR181" s="221"/>
      <c r="AS181" s="221"/>
      <c r="AT181" s="221"/>
      <c r="AU181" s="221"/>
      <c r="AV181" s="221"/>
      <c r="AW181" s="221"/>
      <c r="AX181" s="221"/>
      <c r="AY181" s="221"/>
      <c r="AZ181" s="221"/>
      <c r="BA181" s="221"/>
      <c r="BB181" s="221"/>
      <c r="BC181" s="221"/>
      <c r="BD181" s="221"/>
      <c r="BE181" s="221"/>
      <c r="BF181" s="221"/>
    </row>
    <row r="182" spans="1:58" s="24" customFormat="1" x14ac:dyDescent="0.2">
      <c r="A182" s="221"/>
      <c r="D182" s="54"/>
      <c r="AM182" s="221"/>
      <c r="AN182" s="221"/>
      <c r="AO182" s="221"/>
      <c r="AP182" s="221"/>
      <c r="AQ182" s="221"/>
      <c r="AR182" s="221"/>
      <c r="AS182" s="221"/>
      <c r="AT182" s="221"/>
      <c r="AU182" s="221"/>
      <c r="AV182" s="221"/>
      <c r="AW182" s="221"/>
      <c r="AX182" s="221"/>
      <c r="AY182" s="221"/>
      <c r="AZ182" s="221"/>
      <c r="BA182" s="221"/>
      <c r="BB182" s="221"/>
      <c r="BC182" s="221"/>
      <c r="BD182" s="221"/>
      <c r="BE182" s="221"/>
      <c r="BF182" s="221"/>
    </row>
    <row r="183" spans="1:58" s="24" customFormat="1" x14ac:dyDescent="0.2">
      <c r="A183" s="221"/>
      <c r="D183" s="54"/>
      <c r="AM183" s="221"/>
      <c r="AN183" s="221"/>
      <c r="AO183" s="221"/>
      <c r="AP183" s="221"/>
      <c r="AQ183" s="221"/>
      <c r="AR183" s="221"/>
      <c r="AS183" s="221"/>
      <c r="AT183" s="221"/>
      <c r="AU183" s="221"/>
      <c r="AV183" s="221"/>
      <c r="AW183" s="221"/>
      <c r="AX183" s="221"/>
      <c r="AY183" s="221"/>
      <c r="AZ183" s="221"/>
      <c r="BA183" s="221"/>
      <c r="BB183" s="221"/>
      <c r="BC183" s="221"/>
      <c r="BD183" s="221"/>
      <c r="BE183" s="221"/>
      <c r="BF183" s="221"/>
    </row>
    <row r="184" spans="1:58" s="24" customFormat="1" x14ac:dyDescent="0.2">
      <c r="A184" s="221"/>
      <c r="D184" s="54"/>
      <c r="AM184" s="221"/>
      <c r="AN184" s="221"/>
      <c r="AO184" s="221"/>
      <c r="AP184" s="221"/>
      <c r="AQ184" s="221"/>
      <c r="AR184" s="221"/>
      <c r="AS184" s="221"/>
      <c r="AT184" s="221"/>
      <c r="AU184" s="221"/>
      <c r="AV184" s="221"/>
      <c r="AW184" s="221"/>
      <c r="AX184" s="221"/>
      <c r="AY184" s="221"/>
      <c r="AZ184" s="221"/>
      <c r="BA184" s="221"/>
      <c r="BB184" s="221"/>
      <c r="BC184" s="221"/>
      <c r="BD184" s="221"/>
      <c r="BE184" s="221"/>
      <c r="BF184" s="221"/>
    </row>
    <row r="185" spans="1:58" s="24" customFormat="1" x14ac:dyDescent="0.2">
      <c r="A185" s="221"/>
      <c r="D185" s="54"/>
      <c r="AM185" s="221"/>
      <c r="AN185" s="221"/>
      <c r="AO185" s="221"/>
      <c r="AP185" s="221"/>
      <c r="AQ185" s="221"/>
      <c r="AR185" s="221"/>
      <c r="AS185" s="221"/>
      <c r="AT185" s="221"/>
      <c r="AU185" s="221"/>
      <c r="AV185" s="221"/>
      <c r="AW185" s="221"/>
      <c r="AX185" s="221"/>
      <c r="AY185" s="221"/>
      <c r="AZ185" s="221"/>
      <c r="BA185" s="221"/>
      <c r="BB185" s="221"/>
      <c r="BC185" s="221"/>
      <c r="BD185" s="221"/>
      <c r="BE185" s="221"/>
      <c r="BF185" s="221"/>
    </row>
    <row r="186" spans="1:58" s="24" customFormat="1" x14ac:dyDescent="0.2">
      <c r="A186" s="221"/>
      <c r="D186" s="54"/>
      <c r="AM186" s="221"/>
      <c r="AN186" s="221"/>
      <c r="AO186" s="221"/>
      <c r="AP186" s="221"/>
      <c r="AQ186" s="221"/>
      <c r="AR186" s="221"/>
      <c r="AS186" s="221"/>
      <c r="AT186" s="221"/>
      <c r="AU186" s="221"/>
      <c r="AV186" s="221"/>
      <c r="AW186" s="221"/>
      <c r="AX186" s="221"/>
      <c r="AY186" s="221"/>
      <c r="AZ186" s="221"/>
      <c r="BA186" s="221"/>
      <c r="BB186" s="221"/>
      <c r="BC186" s="221"/>
      <c r="BD186" s="221"/>
      <c r="BE186" s="221"/>
      <c r="BF186" s="221"/>
    </row>
    <row r="187" spans="1:58" s="24" customFormat="1" x14ac:dyDescent="0.2">
      <c r="A187" s="221"/>
      <c r="D187" s="54"/>
      <c r="AM187" s="221"/>
      <c r="AN187" s="221"/>
      <c r="AO187" s="221"/>
      <c r="AP187" s="221"/>
      <c r="AQ187" s="221"/>
      <c r="AR187" s="221"/>
      <c r="AS187" s="221"/>
      <c r="AT187" s="221"/>
      <c r="AU187" s="221"/>
      <c r="AV187" s="221"/>
      <c r="AW187" s="221"/>
      <c r="AX187" s="221"/>
      <c r="AY187" s="221"/>
      <c r="AZ187" s="221"/>
      <c r="BA187" s="221"/>
      <c r="BB187" s="221"/>
      <c r="BC187" s="221"/>
      <c r="BD187" s="221"/>
      <c r="BE187" s="221"/>
      <c r="BF187" s="221"/>
    </row>
    <row r="188" spans="1:58" s="24" customFormat="1" x14ac:dyDescent="0.2">
      <c r="A188" s="221"/>
      <c r="D188" s="54"/>
      <c r="AM188" s="221"/>
      <c r="AN188" s="221"/>
      <c r="AO188" s="221"/>
      <c r="AP188" s="221"/>
      <c r="AQ188" s="221"/>
      <c r="AR188" s="221"/>
      <c r="AS188" s="221"/>
      <c r="AT188" s="221"/>
      <c r="AU188" s="221"/>
      <c r="AV188" s="221"/>
      <c r="AW188" s="221"/>
      <c r="AX188" s="221"/>
      <c r="AY188" s="221"/>
      <c r="AZ188" s="221"/>
      <c r="BA188" s="221"/>
      <c r="BB188" s="221"/>
      <c r="BC188" s="221"/>
      <c r="BD188" s="221"/>
      <c r="BE188" s="221"/>
      <c r="BF188" s="221"/>
    </row>
    <row r="189" spans="1:58" s="24" customFormat="1" x14ac:dyDescent="0.2">
      <c r="A189" s="221"/>
      <c r="D189" s="54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  <c r="BB189" s="221"/>
      <c r="BC189" s="221"/>
      <c r="BD189" s="221"/>
      <c r="BE189" s="221"/>
      <c r="BF189" s="221"/>
    </row>
    <row r="190" spans="1:58" s="24" customFormat="1" x14ac:dyDescent="0.2">
      <c r="A190" s="221"/>
      <c r="D190" s="54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  <c r="BB190" s="221"/>
      <c r="BC190" s="221"/>
      <c r="BD190" s="221"/>
      <c r="BE190" s="221"/>
      <c r="BF190" s="221"/>
    </row>
    <row r="191" spans="1:58" s="24" customFormat="1" x14ac:dyDescent="0.2">
      <c r="A191" s="221"/>
      <c r="D191" s="54"/>
      <c r="AM191" s="221"/>
      <c r="AN191" s="221"/>
      <c r="AO191" s="221"/>
      <c r="AP191" s="221"/>
      <c r="AQ191" s="221"/>
      <c r="AR191" s="221"/>
      <c r="AS191" s="221"/>
      <c r="AT191" s="221"/>
      <c r="AU191" s="221"/>
      <c r="AV191" s="221"/>
      <c r="AW191" s="221"/>
      <c r="AX191" s="221"/>
      <c r="AY191" s="221"/>
      <c r="AZ191" s="221"/>
      <c r="BA191" s="221"/>
      <c r="BB191" s="221"/>
      <c r="BC191" s="221"/>
      <c r="BD191" s="221"/>
      <c r="BE191" s="221"/>
      <c r="BF191" s="221"/>
    </row>
    <row r="192" spans="1:58" s="24" customFormat="1" x14ac:dyDescent="0.2">
      <c r="A192" s="221"/>
      <c r="D192" s="54"/>
      <c r="AM192" s="221"/>
      <c r="AN192" s="221"/>
      <c r="AO192" s="221"/>
      <c r="AP192" s="221"/>
      <c r="AQ192" s="221"/>
      <c r="AR192" s="221"/>
      <c r="AS192" s="221"/>
      <c r="AT192" s="221"/>
      <c r="AU192" s="221"/>
      <c r="AV192" s="221"/>
      <c r="AW192" s="221"/>
      <c r="AX192" s="221"/>
      <c r="AY192" s="221"/>
      <c r="AZ192" s="221"/>
      <c r="BA192" s="221"/>
      <c r="BB192" s="221"/>
      <c r="BC192" s="221"/>
      <c r="BD192" s="221"/>
      <c r="BE192" s="221"/>
      <c r="BF192" s="221"/>
    </row>
    <row r="193" spans="1:58" s="24" customFormat="1" x14ac:dyDescent="0.2">
      <c r="A193" s="221"/>
      <c r="D193" s="54"/>
      <c r="AM193" s="221"/>
      <c r="AN193" s="221"/>
      <c r="AO193" s="221"/>
      <c r="AP193" s="221"/>
      <c r="AQ193" s="221"/>
      <c r="AR193" s="221"/>
      <c r="AS193" s="221"/>
      <c r="AT193" s="221"/>
      <c r="AU193" s="221"/>
      <c r="AV193" s="221"/>
      <c r="AW193" s="221"/>
      <c r="AX193" s="221"/>
      <c r="AY193" s="221"/>
      <c r="AZ193" s="221"/>
      <c r="BA193" s="221"/>
      <c r="BB193" s="221"/>
      <c r="BC193" s="221"/>
      <c r="BD193" s="221"/>
      <c r="BE193" s="221"/>
      <c r="BF193" s="221"/>
    </row>
    <row r="194" spans="1:58" s="24" customFormat="1" x14ac:dyDescent="0.2">
      <c r="A194" s="221"/>
      <c r="D194" s="54"/>
      <c r="AM194" s="221"/>
      <c r="AN194" s="221"/>
      <c r="AO194" s="221"/>
      <c r="AP194" s="221"/>
      <c r="AQ194" s="221"/>
      <c r="AR194" s="221"/>
      <c r="AS194" s="221"/>
      <c r="AT194" s="221"/>
      <c r="AU194" s="221"/>
      <c r="AV194" s="221"/>
      <c r="AW194" s="221"/>
      <c r="AX194" s="221"/>
      <c r="AY194" s="221"/>
      <c r="AZ194" s="221"/>
      <c r="BA194" s="221"/>
      <c r="BB194" s="221"/>
      <c r="BC194" s="221"/>
      <c r="BD194" s="221"/>
      <c r="BE194" s="221"/>
      <c r="BF194" s="221"/>
    </row>
    <row r="195" spans="1:58" s="24" customFormat="1" x14ac:dyDescent="0.2">
      <c r="A195" s="221"/>
      <c r="D195" s="54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  <c r="AX195" s="221"/>
      <c r="AY195" s="221"/>
      <c r="AZ195" s="221"/>
      <c r="BA195" s="221"/>
      <c r="BB195" s="221"/>
      <c r="BC195" s="221"/>
      <c r="BD195" s="221"/>
      <c r="BE195" s="221"/>
      <c r="BF195" s="221"/>
    </row>
    <row r="196" spans="1:58" s="24" customFormat="1" x14ac:dyDescent="0.2">
      <c r="A196" s="221"/>
      <c r="D196" s="54"/>
      <c r="AM196" s="221"/>
      <c r="AN196" s="221"/>
      <c r="AO196" s="221"/>
      <c r="AP196" s="221"/>
      <c r="AQ196" s="221"/>
      <c r="AR196" s="221"/>
      <c r="AS196" s="221"/>
      <c r="AT196" s="221"/>
      <c r="AU196" s="221"/>
      <c r="AV196" s="221"/>
      <c r="AW196" s="221"/>
      <c r="AX196" s="221"/>
      <c r="AY196" s="221"/>
      <c r="AZ196" s="221"/>
      <c r="BA196" s="221"/>
      <c r="BB196" s="221"/>
      <c r="BC196" s="221"/>
      <c r="BD196" s="221"/>
      <c r="BE196" s="221"/>
      <c r="BF196" s="221"/>
    </row>
    <row r="197" spans="1:58" s="24" customFormat="1" x14ac:dyDescent="0.2">
      <c r="A197" s="221"/>
      <c r="D197" s="54"/>
      <c r="AM197" s="221"/>
      <c r="AN197" s="221"/>
      <c r="AO197" s="221"/>
      <c r="AP197" s="221"/>
      <c r="AQ197" s="221"/>
      <c r="AR197" s="221"/>
      <c r="AS197" s="221"/>
      <c r="AT197" s="221"/>
      <c r="AU197" s="221"/>
      <c r="AV197" s="221"/>
      <c r="AW197" s="221"/>
      <c r="AX197" s="221"/>
      <c r="AY197" s="221"/>
      <c r="AZ197" s="221"/>
      <c r="BA197" s="221"/>
      <c r="BB197" s="221"/>
      <c r="BC197" s="221"/>
      <c r="BD197" s="221"/>
      <c r="BE197" s="221"/>
      <c r="BF197" s="221"/>
    </row>
    <row r="198" spans="1:58" s="24" customFormat="1" x14ac:dyDescent="0.2">
      <c r="A198" s="221"/>
      <c r="D198" s="54"/>
      <c r="AM198" s="221"/>
      <c r="AN198" s="221"/>
      <c r="AO198" s="221"/>
      <c r="AP198" s="221"/>
      <c r="AQ198" s="221"/>
      <c r="AR198" s="221"/>
      <c r="AS198" s="221"/>
      <c r="AT198" s="221"/>
      <c r="AU198" s="221"/>
      <c r="AV198" s="221"/>
      <c r="AW198" s="221"/>
      <c r="AX198" s="221"/>
      <c r="AY198" s="221"/>
      <c r="AZ198" s="221"/>
      <c r="BA198" s="221"/>
      <c r="BB198" s="221"/>
      <c r="BC198" s="221"/>
      <c r="BD198" s="221"/>
      <c r="BE198" s="221"/>
      <c r="BF198" s="221"/>
    </row>
    <row r="199" spans="1:58" s="24" customFormat="1" x14ac:dyDescent="0.2">
      <c r="A199" s="221"/>
      <c r="D199" s="54"/>
      <c r="AM199" s="221"/>
      <c r="AN199" s="221"/>
      <c r="AO199" s="221"/>
      <c r="AP199" s="221"/>
      <c r="AQ199" s="221"/>
      <c r="AR199" s="221"/>
      <c r="AS199" s="221"/>
      <c r="AT199" s="221"/>
      <c r="AU199" s="221"/>
      <c r="AV199" s="221"/>
      <c r="AW199" s="221"/>
      <c r="AX199" s="221"/>
      <c r="AY199" s="221"/>
      <c r="AZ199" s="221"/>
      <c r="BA199" s="221"/>
      <c r="BB199" s="221"/>
      <c r="BC199" s="221"/>
      <c r="BD199" s="221"/>
      <c r="BE199" s="221"/>
      <c r="BF199" s="221"/>
    </row>
    <row r="200" spans="1:58" s="24" customFormat="1" x14ac:dyDescent="0.2">
      <c r="A200" s="221"/>
      <c r="D200" s="54"/>
      <c r="AM200" s="221"/>
      <c r="AN200" s="221"/>
      <c r="AO200" s="221"/>
      <c r="AP200" s="221"/>
      <c r="AQ200" s="221"/>
      <c r="AR200" s="221"/>
      <c r="AS200" s="221"/>
      <c r="AT200" s="221"/>
      <c r="AU200" s="221"/>
      <c r="AV200" s="221"/>
      <c r="AW200" s="221"/>
      <c r="AX200" s="221"/>
      <c r="AY200" s="221"/>
      <c r="AZ200" s="221"/>
      <c r="BA200" s="221"/>
      <c r="BB200" s="221"/>
      <c r="BC200" s="221"/>
      <c r="BD200" s="221"/>
      <c r="BE200" s="221"/>
      <c r="BF200" s="221"/>
    </row>
    <row r="201" spans="1:58" s="24" customFormat="1" x14ac:dyDescent="0.2">
      <c r="A201" s="221"/>
      <c r="D201" s="54"/>
      <c r="AM201" s="221"/>
      <c r="AN201" s="221"/>
      <c r="AO201" s="221"/>
      <c r="AP201" s="221"/>
      <c r="AQ201" s="221"/>
      <c r="AR201" s="221"/>
      <c r="AS201" s="221"/>
      <c r="AT201" s="221"/>
      <c r="AU201" s="221"/>
      <c r="AV201" s="221"/>
      <c r="AW201" s="221"/>
      <c r="AX201" s="221"/>
      <c r="AY201" s="221"/>
      <c r="AZ201" s="221"/>
      <c r="BA201" s="221"/>
      <c r="BB201" s="221"/>
      <c r="BC201" s="221"/>
      <c r="BD201" s="221"/>
      <c r="BE201" s="221"/>
      <c r="BF201" s="221"/>
    </row>
    <row r="202" spans="1:58" s="24" customFormat="1" x14ac:dyDescent="0.2">
      <c r="A202" s="221"/>
      <c r="D202" s="54"/>
      <c r="AM202" s="221"/>
      <c r="AN202" s="221"/>
      <c r="AO202" s="221"/>
      <c r="AP202" s="221"/>
      <c r="AQ202" s="221"/>
      <c r="AR202" s="221"/>
      <c r="AS202" s="221"/>
      <c r="AT202" s="221"/>
      <c r="AU202" s="221"/>
      <c r="AV202" s="221"/>
      <c r="AW202" s="221"/>
      <c r="AX202" s="221"/>
      <c r="AY202" s="221"/>
      <c r="AZ202" s="221"/>
      <c r="BA202" s="221"/>
      <c r="BB202" s="221"/>
      <c r="BC202" s="221"/>
      <c r="BD202" s="221"/>
      <c r="BE202" s="221"/>
      <c r="BF202" s="221"/>
    </row>
    <row r="203" spans="1:58" s="24" customFormat="1" x14ac:dyDescent="0.2">
      <c r="A203" s="221"/>
      <c r="D203" s="54"/>
      <c r="AM203" s="221"/>
      <c r="AN203" s="221"/>
      <c r="AO203" s="221"/>
      <c r="AP203" s="221"/>
      <c r="AQ203" s="221"/>
      <c r="AR203" s="221"/>
      <c r="AS203" s="221"/>
      <c r="AT203" s="221"/>
      <c r="AU203" s="221"/>
      <c r="AV203" s="221"/>
      <c r="AW203" s="221"/>
      <c r="AX203" s="221"/>
      <c r="AY203" s="221"/>
      <c r="AZ203" s="221"/>
      <c r="BA203" s="221"/>
      <c r="BB203" s="221"/>
      <c r="BC203" s="221"/>
      <c r="BD203" s="221"/>
      <c r="BE203" s="221"/>
      <c r="BF203" s="221"/>
    </row>
    <row r="204" spans="1:58" s="24" customFormat="1" x14ac:dyDescent="0.2">
      <c r="A204" s="221"/>
      <c r="D204" s="54"/>
      <c r="AM204" s="221"/>
      <c r="AN204" s="221"/>
      <c r="AO204" s="221"/>
      <c r="AP204" s="221"/>
      <c r="AQ204" s="221"/>
      <c r="AR204" s="221"/>
      <c r="AS204" s="221"/>
      <c r="AT204" s="221"/>
      <c r="AU204" s="221"/>
      <c r="AV204" s="221"/>
      <c r="AW204" s="221"/>
      <c r="AX204" s="221"/>
      <c r="AY204" s="221"/>
      <c r="AZ204" s="221"/>
      <c r="BA204" s="221"/>
      <c r="BB204" s="221"/>
      <c r="BC204" s="221"/>
      <c r="BD204" s="221"/>
      <c r="BE204" s="221"/>
      <c r="BF204" s="221"/>
    </row>
    <row r="205" spans="1:58" s="24" customFormat="1" x14ac:dyDescent="0.2">
      <c r="A205" s="221"/>
      <c r="D205" s="54"/>
      <c r="AM205" s="221"/>
      <c r="AN205" s="221"/>
      <c r="AO205" s="221"/>
      <c r="AP205" s="221"/>
      <c r="AQ205" s="221"/>
      <c r="AR205" s="221"/>
      <c r="AS205" s="221"/>
      <c r="AT205" s="221"/>
      <c r="AU205" s="221"/>
      <c r="AV205" s="221"/>
      <c r="AW205" s="221"/>
      <c r="AX205" s="221"/>
      <c r="AY205" s="221"/>
      <c r="AZ205" s="221"/>
      <c r="BA205" s="221"/>
      <c r="BB205" s="221"/>
      <c r="BC205" s="221"/>
      <c r="BD205" s="221"/>
      <c r="BE205" s="221"/>
      <c r="BF205" s="221"/>
    </row>
    <row r="206" spans="1:58" s="24" customFormat="1" x14ac:dyDescent="0.2">
      <c r="A206" s="221"/>
      <c r="D206" s="54"/>
      <c r="AM206" s="221"/>
      <c r="AN206" s="221"/>
      <c r="AO206" s="221"/>
      <c r="AP206" s="221"/>
      <c r="AQ206" s="221"/>
      <c r="AR206" s="221"/>
      <c r="AS206" s="221"/>
      <c r="AT206" s="221"/>
      <c r="AU206" s="221"/>
      <c r="AV206" s="221"/>
      <c r="AW206" s="221"/>
      <c r="AX206" s="221"/>
      <c r="AY206" s="221"/>
      <c r="AZ206" s="221"/>
      <c r="BA206" s="221"/>
      <c r="BB206" s="221"/>
      <c r="BC206" s="221"/>
      <c r="BD206" s="221"/>
      <c r="BE206" s="221"/>
      <c r="BF206" s="221"/>
    </row>
    <row r="207" spans="1:58" s="24" customFormat="1" x14ac:dyDescent="0.2">
      <c r="A207" s="221"/>
      <c r="D207" s="54"/>
      <c r="AM207" s="221"/>
      <c r="AN207" s="221"/>
      <c r="AO207" s="221"/>
      <c r="AP207" s="221"/>
      <c r="AQ207" s="221"/>
      <c r="AR207" s="221"/>
      <c r="AS207" s="221"/>
      <c r="AT207" s="221"/>
      <c r="AU207" s="221"/>
      <c r="AV207" s="221"/>
      <c r="AW207" s="221"/>
      <c r="AX207" s="221"/>
      <c r="AY207" s="221"/>
      <c r="AZ207" s="221"/>
      <c r="BA207" s="221"/>
      <c r="BB207" s="221"/>
      <c r="BC207" s="221"/>
      <c r="BD207" s="221"/>
      <c r="BE207" s="221"/>
      <c r="BF207" s="221"/>
    </row>
    <row r="208" spans="1:58" s="24" customFormat="1" x14ac:dyDescent="0.2">
      <c r="A208" s="221"/>
      <c r="D208" s="54"/>
      <c r="AM208" s="221"/>
      <c r="AN208" s="221"/>
      <c r="AO208" s="221"/>
      <c r="AP208" s="221"/>
      <c r="AQ208" s="221"/>
      <c r="AR208" s="221"/>
      <c r="AS208" s="221"/>
      <c r="AT208" s="221"/>
      <c r="AU208" s="221"/>
      <c r="AV208" s="221"/>
      <c r="AW208" s="221"/>
      <c r="AX208" s="221"/>
      <c r="AY208" s="221"/>
      <c r="AZ208" s="221"/>
      <c r="BA208" s="221"/>
      <c r="BB208" s="221"/>
      <c r="BC208" s="221"/>
      <c r="BD208" s="221"/>
      <c r="BE208" s="221"/>
      <c r="BF208" s="221"/>
    </row>
    <row r="209" spans="1:58" s="24" customFormat="1" x14ac:dyDescent="0.2">
      <c r="A209" s="221"/>
      <c r="D209" s="54"/>
      <c r="AM209" s="221"/>
      <c r="AN209" s="221"/>
      <c r="AO209" s="221"/>
      <c r="AP209" s="221"/>
      <c r="AQ209" s="221"/>
      <c r="AR209" s="221"/>
      <c r="AS209" s="221"/>
      <c r="AT209" s="221"/>
      <c r="AU209" s="221"/>
      <c r="AV209" s="221"/>
      <c r="AW209" s="221"/>
      <c r="AX209" s="221"/>
      <c r="AY209" s="221"/>
      <c r="AZ209" s="221"/>
      <c r="BA209" s="221"/>
      <c r="BB209" s="221"/>
      <c r="BC209" s="221"/>
      <c r="BD209" s="221"/>
      <c r="BE209" s="221"/>
      <c r="BF209" s="221"/>
    </row>
    <row r="210" spans="1:58" s="24" customFormat="1" x14ac:dyDescent="0.2">
      <c r="A210" s="221"/>
      <c r="D210" s="54"/>
      <c r="AM210" s="221"/>
      <c r="AN210" s="221"/>
      <c r="AO210" s="221"/>
      <c r="AP210" s="221"/>
      <c r="AQ210" s="221"/>
      <c r="AR210" s="221"/>
      <c r="AS210" s="221"/>
      <c r="AT210" s="221"/>
      <c r="AU210" s="221"/>
      <c r="AV210" s="221"/>
      <c r="AW210" s="221"/>
      <c r="AX210" s="221"/>
      <c r="AY210" s="221"/>
      <c r="AZ210" s="221"/>
      <c r="BA210" s="221"/>
      <c r="BB210" s="221"/>
      <c r="BC210" s="221"/>
      <c r="BD210" s="221"/>
      <c r="BE210" s="221"/>
      <c r="BF210" s="221"/>
    </row>
    <row r="211" spans="1:58" s="24" customFormat="1" x14ac:dyDescent="0.2">
      <c r="A211" s="221"/>
      <c r="D211" s="54"/>
      <c r="AM211" s="221"/>
      <c r="AN211" s="221"/>
      <c r="AO211" s="221"/>
      <c r="AP211" s="221"/>
      <c r="AQ211" s="221"/>
      <c r="AR211" s="221"/>
      <c r="AS211" s="221"/>
      <c r="AT211" s="221"/>
      <c r="AU211" s="221"/>
      <c r="AV211" s="221"/>
      <c r="AW211" s="221"/>
      <c r="AX211" s="221"/>
      <c r="AY211" s="221"/>
      <c r="AZ211" s="221"/>
      <c r="BA211" s="221"/>
      <c r="BB211" s="221"/>
      <c r="BC211" s="221"/>
      <c r="BD211" s="221"/>
      <c r="BE211" s="221"/>
      <c r="BF211" s="221"/>
    </row>
    <row r="212" spans="1:58" s="24" customFormat="1" x14ac:dyDescent="0.2">
      <c r="A212" s="221"/>
      <c r="D212" s="54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  <c r="BB212" s="221"/>
      <c r="BC212" s="221"/>
      <c r="BD212" s="221"/>
      <c r="BE212" s="221"/>
      <c r="BF212" s="221"/>
    </row>
    <row r="213" spans="1:58" s="24" customFormat="1" x14ac:dyDescent="0.2">
      <c r="A213" s="221"/>
      <c r="D213" s="54"/>
      <c r="AM213" s="221"/>
      <c r="AN213" s="221"/>
      <c r="AO213" s="221"/>
      <c r="AP213" s="221"/>
      <c r="AQ213" s="221"/>
      <c r="AR213" s="221"/>
      <c r="AS213" s="221"/>
      <c r="AT213" s="221"/>
      <c r="AU213" s="221"/>
      <c r="AV213" s="221"/>
      <c r="AW213" s="221"/>
      <c r="AX213" s="221"/>
      <c r="AY213" s="221"/>
      <c r="AZ213" s="221"/>
      <c r="BA213" s="221"/>
      <c r="BB213" s="221"/>
      <c r="BC213" s="221"/>
      <c r="BD213" s="221"/>
      <c r="BE213" s="221"/>
      <c r="BF213" s="221"/>
    </row>
    <row r="214" spans="1:58" s="24" customFormat="1" x14ac:dyDescent="0.2">
      <c r="A214" s="221"/>
      <c r="D214" s="54"/>
      <c r="AM214" s="221"/>
      <c r="AN214" s="221"/>
      <c r="AO214" s="221"/>
      <c r="AP214" s="221"/>
      <c r="AQ214" s="221"/>
      <c r="AR214" s="221"/>
      <c r="AS214" s="221"/>
      <c r="AT214" s="221"/>
      <c r="AU214" s="221"/>
      <c r="AV214" s="221"/>
      <c r="AW214" s="221"/>
      <c r="AX214" s="221"/>
      <c r="AY214" s="221"/>
      <c r="AZ214" s="221"/>
      <c r="BA214" s="221"/>
      <c r="BB214" s="221"/>
      <c r="BC214" s="221"/>
      <c r="BD214" s="221"/>
      <c r="BE214" s="221"/>
      <c r="BF214" s="221"/>
    </row>
    <row r="215" spans="1:58" s="24" customFormat="1" x14ac:dyDescent="0.2">
      <c r="A215" s="221"/>
      <c r="D215" s="54"/>
      <c r="AM215" s="221"/>
      <c r="AN215" s="221"/>
      <c r="AO215" s="221"/>
      <c r="AP215" s="221"/>
      <c r="AQ215" s="221"/>
      <c r="AR215" s="221"/>
      <c r="AS215" s="221"/>
      <c r="AT215" s="221"/>
      <c r="AU215" s="221"/>
      <c r="AV215" s="221"/>
      <c r="AW215" s="221"/>
      <c r="AX215" s="221"/>
      <c r="AY215" s="221"/>
      <c r="AZ215" s="221"/>
      <c r="BA215" s="221"/>
      <c r="BB215" s="221"/>
      <c r="BC215" s="221"/>
      <c r="BD215" s="221"/>
      <c r="BE215" s="221"/>
      <c r="BF215" s="221"/>
    </row>
    <row r="216" spans="1:58" s="24" customFormat="1" x14ac:dyDescent="0.2">
      <c r="A216" s="221"/>
      <c r="D216" s="54"/>
      <c r="AM216" s="221"/>
      <c r="AN216" s="221"/>
      <c r="AO216" s="221"/>
      <c r="AP216" s="221"/>
      <c r="AQ216" s="221"/>
      <c r="AR216" s="221"/>
      <c r="AS216" s="221"/>
      <c r="AT216" s="221"/>
      <c r="AU216" s="221"/>
      <c r="AV216" s="221"/>
      <c r="AW216" s="221"/>
      <c r="AX216" s="221"/>
      <c r="AY216" s="221"/>
      <c r="AZ216" s="221"/>
      <c r="BA216" s="221"/>
      <c r="BB216" s="221"/>
      <c r="BC216" s="221"/>
      <c r="BD216" s="221"/>
      <c r="BE216" s="221"/>
      <c r="BF216" s="221"/>
    </row>
    <row r="217" spans="1:58" s="24" customFormat="1" x14ac:dyDescent="0.2">
      <c r="A217" s="221"/>
      <c r="D217" s="54"/>
      <c r="AM217" s="221"/>
      <c r="AN217" s="221"/>
      <c r="AO217" s="221"/>
      <c r="AP217" s="221"/>
      <c r="AQ217" s="221"/>
      <c r="AR217" s="221"/>
      <c r="AS217" s="221"/>
      <c r="AT217" s="221"/>
      <c r="AU217" s="221"/>
      <c r="AV217" s="221"/>
      <c r="AW217" s="221"/>
      <c r="AX217" s="221"/>
      <c r="AY217" s="221"/>
      <c r="AZ217" s="221"/>
      <c r="BA217" s="221"/>
      <c r="BB217" s="221"/>
      <c r="BC217" s="221"/>
      <c r="BD217" s="221"/>
      <c r="BE217" s="221"/>
      <c r="BF217" s="221"/>
    </row>
    <row r="218" spans="1:58" s="24" customFormat="1" x14ac:dyDescent="0.2">
      <c r="A218" s="221"/>
      <c r="D218" s="54"/>
      <c r="AM218" s="221"/>
      <c r="AN218" s="221"/>
      <c r="AO218" s="221"/>
      <c r="AP218" s="221"/>
      <c r="AQ218" s="221"/>
      <c r="AR218" s="221"/>
      <c r="AS218" s="221"/>
      <c r="AT218" s="221"/>
      <c r="AU218" s="221"/>
      <c r="AV218" s="221"/>
      <c r="AW218" s="221"/>
      <c r="AX218" s="221"/>
      <c r="AY218" s="221"/>
      <c r="AZ218" s="221"/>
      <c r="BA218" s="221"/>
      <c r="BB218" s="221"/>
      <c r="BC218" s="221"/>
      <c r="BD218" s="221"/>
      <c r="BE218" s="221"/>
      <c r="BF218" s="221"/>
    </row>
    <row r="219" spans="1:58" s="24" customFormat="1" x14ac:dyDescent="0.2">
      <c r="A219" s="221"/>
      <c r="D219" s="54"/>
      <c r="AM219" s="221"/>
      <c r="AN219" s="221"/>
      <c r="AO219" s="221"/>
      <c r="AP219" s="221"/>
      <c r="AQ219" s="221"/>
      <c r="AR219" s="221"/>
      <c r="AS219" s="221"/>
      <c r="AT219" s="221"/>
      <c r="AU219" s="221"/>
      <c r="AV219" s="221"/>
      <c r="AW219" s="221"/>
      <c r="AX219" s="221"/>
      <c r="AY219" s="221"/>
      <c r="AZ219" s="221"/>
      <c r="BA219" s="221"/>
      <c r="BB219" s="221"/>
      <c r="BC219" s="221"/>
      <c r="BD219" s="221"/>
      <c r="BE219" s="221"/>
      <c r="BF219" s="221"/>
    </row>
    <row r="220" spans="1:58" s="24" customFormat="1" x14ac:dyDescent="0.2">
      <c r="A220" s="221"/>
      <c r="D220" s="54"/>
      <c r="AM220" s="221"/>
      <c r="AN220" s="221"/>
      <c r="AO220" s="221"/>
      <c r="AP220" s="221"/>
      <c r="AQ220" s="221"/>
      <c r="AR220" s="221"/>
      <c r="AS220" s="221"/>
      <c r="AT220" s="221"/>
      <c r="AU220" s="221"/>
      <c r="AV220" s="221"/>
      <c r="AW220" s="221"/>
      <c r="AX220" s="221"/>
      <c r="AY220" s="221"/>
      <c r="AZ220" s="221"/>
      <c r="BA220" s="221"/>
      <c r="BB220" s="221"/>
      <c r="BC220" s="221"/>
      <c r="BD220" s="221"/>
      <c r="BE220" s="221"/>
      <c r="BF220" s="221"/>
    </row>
    <row r="221" spans="1:58" s="24" customFormat="1" x14ac:dyDescent="0.2">
      <c r="A221" s="221"/>
      <c r="D221" s="54"/>
      <c r="AM221" s="221"/>
      <c r="AN221" s="221"/>
      <c r="AO221" s="221"/>
      <c r="AP221" s="221"/>
      <c r="AQ221" s="221"/>
      <c r="AR221" s="221"/>
      <c r="AS221" s="221"/>
      <c r="AT221" s="221"/>
      <c r="AU221" s="221"/>
      <c r="AV221" s="221"/>
      <c r="AW221" s="221"/>
      <c r="AX221" s="221"/>
      <c r="AY221" s="221"/>
      <c r="AZ221" s="221"/>
      <c r="BA221" s="221"/>
      <c r="BB221" s="221"/>
      <c r="BC221" s="221"/>
      <c r="BD221" s="221"/>
      <c r="BE221" s="221"/>
      <c r="BF221" s="221"/>
    </row>
    <row r="222" spans="1:58" s="24" customFormat="1" x14ac:dyDescent="0.2">
      <c r="A222" s="221"/>
      <c r="D222" s="54"/>
      <c r="AM222" s="221"/>
      <c r="AN222" s="221"/>
      <c r="AO222" s="221"/>
      <c r="AP222" s="221"/>
      <c r="AQ222" s="221"/>
      <c r="AR222" s="221"/>
      <c r="AS222" s="221"/>
      <c r="AT222" s="221"/>
      <c r="AU222" s="221"/>
      <c r="AV222" s="221"/>
      <c r="AW222" s="221"/>
      <c r="AX222" s="221"/>
      <c r="AY222" s="221"/>
      <c r="AZ222" s="221"/>
      <c r="BA222" s="221"/>
      <c r="BB222" s="221"/>
      <c r="BC222" s="221"/>
      <c r="BD222" s="221"/>
      <c r="BE222" s="221"/>
      <c r="BF222" s="221"/>
    </row>
    <row r="223" spans="1:58" s="24" customFormat="1" x14ac:dyDescent="0.2">
      <c r="A223" s="221"/>
      <c r="D223" s="54"/>
      <c r="AM223" s="221"/>
      <c r="AN223" s="221"/>
      <c r="AO223" s="221"/>
      <c r="AP223" s="221"/>
      <c r="AQ223" s="221"/>
      <c r="AR223" s="221"/>
      <c r="AS223" s="221"/>
      <c r="AT223" s="221"/>
      <c r="AU223" s="221"/>
      <c r="AV223" s="221"/>
      <c r="AW223" s="221"/>
      <c r="AX223" s="221"/>
      <c r="AY223" s="221"/>
      <c r="AZ223" s="221"/>
      <c r="BA223" s="221"/>
      <c r="BB223" s="221"/>
      <c r="BC223" s="221"/>
      <c r="BD223" s="221"/>
      <c r="BE223" s="221"/>
      <c r="BF223" s="221"/>
    </row>
    <row r="224" spans="1:58" s="24" customFormat="1" x14ac:dyDescent="0.2">
      <c r="A224" s="221"/>
      <c r="D224" s="54"/>
      <c r="AM224" s="221"/>
      <c r="AN224" s="221"/>
      <c r="AO224" s="221"/>
      <c r="AP224" s="221"/>
      <c r="AQ224" s="221"/>
      <c r="AR224" s="221"/>
      <c r="AS224" s="221"/>
      <c r="AT224" s="221"/>
      <c r="AU224" s="221"/>
      <c r="AV224" s="221"/>
      <c r="AW224" s="221"/>
      <c r="AX224" s="221"/>
      <c r="AY224" s="221"/>
      <c r="AZ224" s="221"/>
      <c r="BA224" s="221"/>
      <c r="BB224" s="221"/>
      <c r="BC224" s="221"/>
      <c r="BD224" s="221"/>
      <c r="BE224" s="221"/>
      <c r="BF224" s="221"/>
    </row>
    <row r="225" spans="1:58" s="24" customFormat="1" x14ac:dyDescent="0.2">
      <c r="A225" s="221"/>
      <c r="D225" s="54"/>
      <c r="AM225" s="221"/>
      <c r="AN225" s="221"/>
      <c r="AO225" s="221"/>
      <c r="AP225" s="221"/>
      <c r="AQ225" s="221"/>
      <c r="AR225" s="221"/>
      <c r="AS225" s="221"/>
      <c r="AT225" s="221"/>
      <c r="AU225" s="221"/>
      <c r="AV225" s="221"/>
      <c r="AW225" s="221"/>
      <c r="AX225" s="221"/>
      <c r="AY225" s="221"/>
      <c r="AZ225" s="221"/>
      <c r="BA225" s="221"/>
      <c r="BB225" s="221"/>
      <c r="BC225" s="221"/>
      <c r="BD225" s="221"/>
      <c r="BE225" s="221"/>
      <c r="BF225" s="221"/>
    </row>
    <row r="226" spans="1:58" s="24" customFormat="1" x14ac:dyDescent="0.2">
      <c r="A226" s="221"/>
      <c r="D226" s="54"/>
      <c r="AM226" s="221"/>
      <c r="AN226" s="221"/>
      <c r="AO226" s="221"/>
      <c r="AP226" s="221"/>
      <c r="AQ226" s="221"/>
      <c r="AR226" s="221"/>
      <c r="AS226" s="221"/>
      <c r="AT226" s="221"/>
      <c r="AU226" s="221"/>
      <c r="AV226" s="221"/>
      <c r="AW226" s="221"/>
      <c r="AX226" s="221"/>
      <c r="AY226" s="221"/>
      <c r="AZ226" s="221"/>
      <c r="BA226" s="221"/>
      <c r="BB226" s="221"/>
      <c r="BC226" s="221"/>
      <c r="BD226" s="221"/>
      <c r="BE226" s="221"/>
      <c r="BF226" s="221"/>
    </row>
    <row r="227" spans="1:58" s="24" customFormat="1" x14ac:dyDescent="0.2">
      <c r="A227" s="221"/>
      <c r="D227" s="54"/>
      <c r="AM227" s="221"/>
      <c r="AN227" s="221"/>
      <c r="AO227" s="221"/>
      <c r="AP227" s="221"/>
      <c r="AQ227" s="221"/>
      <c r="AR227" s="221"/>
      <c r="AS227" s="221"/>
      <c r="AT227" s="221"/>
      <c r="AU227" s="221"/>
      <c r="AV227" s="221"/>
      <c r="AW227" s="221"/>
      <c r="AX227" s="221"/>
      <c r="AY227" s="221"/>
      <c r="AZ227" s="221"/>
      <c r="BA227" s="221"/>
      <c r="BB227" s="221"/>
      <c r="BC227" s="221"/>
      <c r="BD227" s="221"/>
      <c r="BE227" s="221"/>
      <c r="BF227" s="221"/>
    </row>
    <row r="228" spans="1:58" s="24" customFormat="1" x14ac:dyDescent="0.2">
      <c r="A228" s="221"/>
      <c r="D228" s="54"/>
      <c r="AM228" s="221"/>
      <c r="AN228" s="221"/>
      <c r="AO228" s="221"/>
      <c r="AP228" s="221"/>
      <c r="AQ228" s="221"/>
      <c r="AR228" s="221"/>
      <c r="AS228" s="221"/>
      <c r="AT228" s="221"/>
      <c r="AU228" s="221"/>
      <c r="AV228" s="221"/>
      <c r="AW228" s="221"/>
      <c r="AX228" s="221"/>
      <c r="AY228" s="221"/>
      <c r="AZ228" s="221"/>
      <c r="BA228" s="221"/>
      <c r="BB228" s="221"/>
      <c r="BC228" s="221"/>
      <c r="BD228" s="221"/>
      <c r="BE228" s="221"/>
      <c r="BF228" s="221"/>
    </row>
    <row r="229" spans="1:58" s="24" customFormat="1" x14ac:dyDescent="0.2">
      <c r="A229" s="221"/>
      <c r="D229" s="54"/>
      <c r="AM229" s="221"/>
      <c r="AN229" s="221"/>
      <c r="AO229" s="221"/>
      <c r="AP229" s="221"/>
      <c r="AQ229" s="221"/>
      <c r="AR229" s="221"/>
      <c r="AS229" s="221"/>
      <c r="AT229" s="221"/>
      <c r="AU229" s="221"/>
      <c r="AV229" s="221"/>
      <c r="AW229" s="221"/>
      <c r="AX229" s="221"/>
      <c r="AY229" s="221"/>
      <c r="AZ229" s="221"/>
      <c r="BA229" s="221"/>
      <c r="BB229" s="221"/>
      <c r="BC229" s="221"/>
      <c r="BD229" s="221"/>
      <c r="BE229" s="221"/>
      <c r="BF229" s="221"/>
    </row>
    <row r="230" spans="1:58" s="24" customFormat="1" x14ac:dyDescent="0.2">
      <c r="A230" s="221"/>
      <c r="D230" s="54"/>
      <c r="AM230" s="221"/>
      <c r="AN230" s="221"/>
      <c r="AO230" s="221"/>
      <c r="AP230" s="221"/>
      <c r="AQ230" s="221"/>
      <c r="AR230" s="221"/>
      <c r="AS230" s="221"/>
      <c r="AT230" s="221"/>
      <c r="AU230" s="221"/>
      <c r="AV230" s="221"/>
      <c r="AW230" s="221"/>
      <c r="AX230" s="221"/>
      <c r="AY230" s="221"/>
      <c r="AZ230" s="221"/>
      <c r="BA230" s="221"/>
      <c r="BB230" s="221"/>
      <c r="BC230" s="221"/>
      <c r="BD230" s="221"/>
      <c r="BE230" s="221"/>
      <c r="BF230" s="221"/>
    </row>
    <row r="231" spans="1:58" s="24" customFormat="1" x14ac:dyDescent="0.2">
      <c r="A231" s="221"/>
      <c r="D231" s="54"/>
      <c r="AM231" s="221"/>
      <c r="AN231" s="221"/>
      <c r="AO231" s="221"/>
      <c r="AP231" s="221"/>
      <c r="AQ231" s="221"/>
      <c r="AR231" s="221"/>
      <c r="AS231" s="221"/>
      <c r="AT231" s="221"/>
      <c r="AU231" s="221"/>
      <c r="AV231" s="221"/>
      <c r="AW231" s="221"/>
      <c r="AX231" s="221"/>
      <c r="AY231" s="221"/>
      <c r="AZ231" s="221"/>
      <c r="BA231" s="221"/>
      <c r="BB231" s="221"/>
      <c r="BC231" s="221"/>
      <c r="BD231" s="221"/>
      <c r="BE231" s="221"/>
      <c r="BF231" s="221"/>
    </row>
    <row r="232" spans="1:58" s="24" customFormat="1" x14ac:dyDescent="0.2">
      <c r="A232" s="221"/>
      <c r="D232" s="54"/>
      <c r="AM232" s="221"/>
      <c r="AN232" s="221"/>
      <c r="AO232" s="221"/>
      <c r="AP232" s="221"/>
      <c r="AQ232" s="221"/>
      <c r="AR232" s="221"/>
      <c r="AS232" s="221"/>
      <c r="AT232" s="221"/>
      <c r="AU232" s="221"/>
      <c r="AV232" s="221"/>
      <c r="AW232" s="221"/>
      <c r="AX232" s="221"/>
      <c r="AY232" s="221"/>
      <c r="AZ232" s="221"/>
      <c r="BA232" s="221"/>
      <c r="BB232" s="221"/>
      <c r="BC232" s="221"/>
      <c r="BD232" s="221"/>
      <c r="BE232" s="221"/>
      <c r="BF232" s="221"/>
    </row>
    <row r="233" spans="1:58" s="24" customFormat="1" x14ac:dyDescent="0.2">
      <c r="A233" s="221"/>
      <c r="D233" s="54"/>
      <c r="AM233" s="221"/>
      <c r="AN233" s="221"/>
      <c r="AO233" s="221"/>
      <c r="AP233" s="221"/>
      <c r="AQ233" s="221"/>
      <c r="AR233" s="221"/>
      <c r="AS233" s="221"/>
      <c r="AT233" s="221"/>
      <c r="AU233" s="221"/>
      <c r="AV233" s="221"/>
      <c r="AW233" s="221"/>
      <c r="AX233" s="221"/>
      <c r="AY233" s="221"/>
      <c r="AZ233" s="221"/>
      <c r="BA233" s="221"/>
      <c r="BB233" s="221"/>
      <c r="BC233" s="221"/>
      <c r="BD233" s="221"/>
      <c r="BE233" s="221"/>
      <c r="BF233" s="221"/>
    </row>
    <row r="234" spans="1:58" s="24" customFormat="1" x14ac:dyDescent="0.2">
      <c r="A234" s="221"/>
      <c r="D234" s="54"/>
      <c r="AM234" s="221"/>
      <c r="AN234" s="221"/>
      <c r="AO234" s="221"/>
      <c r="AP234" s="221"/>
      <c r="AQ234" s="221"/>
      <c r="AR234" s="221"/>
      <c r="AS234" s="221"/>
      <c r="AT234" s="221"/>
      <c r="AU234" s="221"/>
      <c r="AV234" s="221"/>
      <c r="AW234" s="221"/>
      <c r="AX234" s="221"/>
      <c r="AY234" s="221"/>
      <c r="AZ234" s="221"/>
      <c r="BA234" s="221"/>
      <c r="BB234" s="221"/>
      <c r="BC234" s="221"/>
      <c r="BD234" s="221"/>
      <c r="BE234" s="221"/>
      <c r="BF234" s="221"/>
    </row>
    <row r="235" spans="1:58" s="24" customFormat="1" x14ac:dyDescent="0.2">
      <c r="A235" s="221"/>
      <c r="D235" s="54"/>
      <c r="AM235" s="221"/>
      <c r="AN235" s="221"/>
      <c r="AO235" s="221"/>
      <c r="AP235" s="221"/>
      <c r="AQ235" s="221"/>
      <c r="AR235" s="221"/>
      <c r="AS235" s="221"/>
      <c r="AT235" s="221"/>
      <c r="AU235" s="221"/>
      <c r="AV235" s="221"/>
      <c r="AW235" s="221"/>
      <c r="AX235" s="221"/>
      <c r="AY235" s="221"/>
      <c r="AZ235" s="221"/>
      <c r="BA235" s="221"/>
      <c r="BB235" s="221"/>
      <c r="BC235" s="221"/>
      <c r="BD235" s="221"/>
      <c r="BE235" s="221"/>
      <c r="BF235" s="221"/>
    </row>
    <row r="236" spans="1:58" s="24" customFormat="1" x14ac:dyDescent="0.2">
      <c r="A236" s="221"/>
      <c r="D236" s="54"/>
      <c r="AM236" s="221"/>
      <c r="AN236" s="221"/>
      <c r="AO236" s="221"/>
      <c r="AP236" s="221"/>
      <c r="AQ236" s="221"/>
      <c r="AR236" s="221"/>
      <c r="AS236" s="221"/>
      <c r="AT236" s="221"/>
      <c r="AU236" s="221"/>
      <c r="AV236" s="221"/>
      <c r="AW236" s="221"/>
      <c r="AX236" s="221"/>
      <c r="AY236" s="221"/>
      <c r="AZ236" s="221"/>
      <c r="BA236" s="221"/>
      <c r="BB236" s="221"/>
      <c r="BC236" s="221"/>
      <c r="BD236" s="221"/>
      <c r="BE236" s="221"/>
      <c r="BF236" s="221"/>
    </row>
    <row r="237" spans="1:58" s="24" customFormat="1" x14ac:dyDescent="0.2">
      <c r="A237" s="221"/>
      <c r="D237" s="54"/>
      <c r="AM237" s="221"/>
      <c r="AN237" s="221"/>
      <c r="AO237" s="221"/>
      <c r="AP237" s="221"/>
      <c r="AQ237" s="221"/>
      <c r="AR237" s="221"/>
      <c r="AS237" s="221"/>
      <c r="AT237" s="221"/>
      <c r="AU237" s="221"/>
      <c r="AV237" s="221"/>
      <c r="AW237" s="221"/>
      <c r="AX237" s="221"/>
      <c r="AY237" s="221"/>
      <c r="AZ237" s="221"/>
      <c r="BA237" s="221"/>
      <c r="BB237" s="221"/>
      <c r="BC237" s="221"/>
      <c r="BD237" s="221"/>
      <c r="BE237" s="221"/>
      <c r="BF237" s="221"/>
    </row>
    <row r="238" spans="1:58" s="24" customFormat="1" x14ac:dyDescent="0.2">
      <c r="A238" s="221"/>
      <c r="D238" s="54"/>
      <c r="AM238" s="221"/>
      <c r="AN238" s="221"/>
      <c r="AO238" s="221"/>
      <c r="AP238" s="221"/>
      <c r="AQ238" s="221"/>
      <c r="AR238" s="221"/>
      <c r="AS238" s="221"/>
      <c r="AT238" s="221"/>
      <c r="AU238" s="221"/>
      <c r="AV238" s="221"/>
      <c r="AW238" s="221"/>
      <c r="AX238" s="221"/>
      <c r="AY238" s="221"/>
      <c r="AZ238" s="221"/>
      <c r="BA238" s="221"/>
      <c r="BB238" s="221"/>
      <c r="BC238" s="221"/>
      <c r="BD238" s="221"/>
      <c r="BE238" s="221"/>
      <c r="BF238" s="221"/>
    </row>
    <row r="239" spans="1:58" s="24" customFormat="1" x14ac:dyDescent="0.2">
      <c r="A239" s="221"/>
      <c r="D239" s="54"/>
      <c r="AM239" s="221"/>
      <c r="AN239" s="221"/>
      <c r="AO239" s="221"/>
      <c r="AP239" s="221"/>
      <c r="AQ239" s="221"/>
      <c r="AR239" s="221"/>
      <c r="AS239" s="221"/>
      <c r="AT239" s="221"/>
      <c r="AU239" s="221"/>
      <c r="AV239" s="221"/>
      <c r="AW239" s="221"/>
      <c r="AX239" s="221"/>
      <c r="AY239" s="221"/>
      <c r="AZ239" s="221"/>
      <c r="BA239" s="221"/>
      <c r="BB239" s="221"/>
      <c r="BC239" s="221"/>
      <c r="BD239" s="221"/>
      <c r="BE239" s="221"/>
      <c r="BF239" s="221"/>
    </row>
    <row r="240" spans="1:58" s="24" customFormat="1" x14ac:dyDescent="0.2">
      <c r="A240" s="221"/>
      <c r="D240" s="54"/>
      <c r="AM240" s="221"/>
      <c r="AN240" s="221"/>
      <c r="AO240" s="221"/>
      <c r="AP240" s="221"/>
      <c r="AQ240" s="221"/>
      <c r="AR240" s="221"/>
      <c r="AS240" s="221"/>
      <c r="AT240" s="221"/>
      <c r="AU240" s="221"/>
      <c r="AV240" s="221"/>
      <c r="AW240" s="221"/>
      <c r="AX240" s="221"/>
      <c r="AY240" s="221"/>
      <c r="AZ240" s="221"/>
      <c r="BA240" s="221"/>
      <c r="BB240" s="221"/>
      <c r="BC240" s="221"/>
      <c r="BD240" s="221"/>
      <c r="BE240" s="221"/>
      <c r="BF240" s="221"/>
    </row>
    <row r="241" spans="1:58" s="24" customFormat="1" x14ac:dyDescent="0.2">
      <c r="A241" s="221"/>
      <c r="D241" s="54"/>
      <c r="AM241" s="221"/>
      <c r="AN241" s="221"/>
      <c r="AO241" s="221"/>
      <c r="AP241" s="221"/>
      <c r="AQ241" s="221"/>
      <c r="AR241" s="221"/>
      <c r="AS241" s="221"/>
      <c r="AT241" s="221"/>
      <c r="AU241" s="221"/>
      <c r="AV241" s="221"/>
      <c r="AW241" s="221"/>
      <c r="AX241" s="221"/>
      <c r="AY241" s="221"/>
      <c r="AZ241" s="221"/>
      <c r="BA241" s="221"/>
      <c r="BB241" s="221"/>
      <c r="BC241" s="221"/>
      <c r="BD241" s="221"/>
      <c r="BE241" s="221"/>
      <c r="BF241" s="221"/>
    </row>
    <row r="242" spans="1:58" s="24" customFormat="1" x14ac:dyDescent="0.2">
      <c r="A242" s="221"/>
      <c r="D242" s="54"/>
      <c r="AM242" s="221"/>
      <c r="AN242" s="221"/>
      <c r="AO242" s="221"/>
      <c r="AP242" s="221"/>
      <c r="AQ242" s="221"/>
      <c r="AR242" s="221"/>
      <c r="AS242" s="221"/>
      <c r="AT242" s="221"/>
      <c r="AU242" s="221"/>
      <c r="AV242" s="221"/>
      <c r="AW242" s="221"/>
      <c r="AX242" s="221"/>
      <c r="AY242" s="221"/>
      <c r="AZ242" s="221"/>
      <c r="BA242" s="221"/>
      <c r="BB242" s="221"/>
      <c r="BC242" s="221"/>
      <c r="BD242" s="221"/>
      <c r="BE242" s="221"/>
      <c r="BF242" s="221"/>
    </row>
    <row r="243" spans="1:58" s="24" customFormat="1" x14ac:dyDescent="0.2">
      <c r="A243" s="221"/>
      <c r="D243" s="54"/>
      <c r="AM243" s="221"/>
      <c r="AN243" s="221"/>
      <c r="AO243" s="221"/>
      <c r="AP243" s="221"/>
      <c r="AQ243" s="221"/>
      <c r="AR243" s="221"/>
      <c r="AS243" s="221"/>
      <c r="AT243" s="221"/>
      <c r="AU243" s="221"/>
      <c r="AV243" s="221"/>
      <c r="AW243" s="221"/>
      <c r="AX243" s="221"/>
      <c r="AY243" s="221"/>
      <c r="AZ243" s="221"/>
      <c r="BA243" s="221"/>
      <c r="BB243" s="221"/>
      <c r="BC243" s="221"/>
      <c r="BD243" s="221"/>
      <c r="BE243" s="221"/>
      <c r="BF243" s="221"/>
    </row>
    <row r="244" spans="1:58" s="24" customFormat="1" x14ac:dyDescent="0.2">
      <c r="A244" s="221"/>
      <c r="D244" s="54"/>
      <c r="AM244" s="221"/>
      <c r="AN244" s="221"/>
      <c r="AO244" s="221"/>
      <c r="AP244" s="221"/>
      <c r="AQ244" s="221"/>
      <c r="AR244" s="221"/>
      <c r="AS244" s="221"/>
      <c r="AT244" s="221"/>
      <c r="AU244" s="221"/>
      <c r="AV244" s="221"/>
      <c r="AW244" s="221"/>
      <c r="AX244" s="221"/>
      <c r="AY244" s="221"/>
      <c r="AZ244" s="221"/>
      <c r="BA244" s="221"/>
      <c r="BB244" s="221"/>
      <c r="BC244" s="221"/>
      <c r="BD244" s="221"/>
      <c r="BE244" s="221"/>
      <c r="BF244" s="221"/>
    </row>
    <row r="245" spans="1:58" s="24" customFormat="1" x14ac:dyDescent="0.2">
      <c r="A245" s="221"/>
      <c r="D245" s="54"/>
      <c r="AM245" s="221"/>
      <c r="AN245" s="221"/>
      <c r="AO245" s="221"/>
      <c r="AP245" s="221"/>
      <c r="AQ245" s="221"/>
      <c r="AR245" s="221"/>
      <c r="AS245" s="221"/>
      <c r="AT245" s="221"/>
      <c r="AU245" s="221"/>
      <c r="AV245" s="221"/>
      <c r="AW245" s="221"/>
      <c r="AX245" s="221"/>
      <c r="AY245" s="221"/>
      <c r="AZ245" s="221"/>
      <c r="BA245" s="221"/>
      <c r="BB245" s="221"/>
      <c r="BC245" s="221"/>
      <c r="BD245" s="221"/>
      <c r="BE245" s="221"/>
      <c r="BF245" s="221"/>
    </row>
    <row r="246" spans="1:58" s="24" customFormat="1" x14ac:dyDescent="0.2">
      <c r="A246" s="221"/>
      <c r="D246" s="54"/>
      <c r="AM246" s="221"/>
      <c r="AN246" s="221"/>
      <c r="AO246" s="221"/>
      <c r="AP246" s="221"/>
      <c r="AQ246" s="221"/>
      <c r="AR246" s="221"/>
      <c r="AS246" s="221"/>
      <c r="AT246" s="221"/>
      <c r="AU246" s="221"/>
      <c r="AV246" s="221"/>
      <c r="AW246" s="221"/>
      <c r="AX246" s="221"/>
      <c r="AY246" s="221"/>
      <c r="AZ246" s="221"/>
      <c r="BA246" s="221"/>
      <c r="BB246" s="221"/>
      <c r="BC246" s="221"/>
      <c r="BD246" s="221"/>
      <c r="BE246" s="221"/>
      <c r="BF246" s="221"/>
    </row>
    <row r="247" spans="1:58" s="24" customFormat="1" x14ac:dyDescent="0.2">
      <c r="A247" s="221"/>
      <c r="D247" s="54"/>
      <c r="AM247" s="221"/>
      <c r="AN247" s="221"/>
      <c r="AO247" s="221"/>
      <c r="AP247" s="221"/>
      <c r="AQ247" s="221"/>
      <c r="AR247" s="221"/>
      <c r="AS247" s="221"/>
      <c r="AT247" s="221"/>
      <c r="AU247" s="221"/>
      <c r="AV247" s="221"/>
      <c r="AW247" s="221"/>
      <c r="AX247" s="221"/>
      <c r="AY247" s="221"/>
      <c r="AZ247" s="221"/>
      <c r="BA247" s="221"/>
      <c r="BB247" s="221"/>
      <c r="BC247" s="221"/>
      <c r="BD247" s="221"/>
      <c r="BE247" s="221"/>
      <c r="BF247" s="221"/>
    </row>
    <row r="248" spans="1:58" s="24" customFormat="1" x14ac:dyDescent="0.2">
      <c r="A248" s="221"/>
      <c r="D248" s="54"/>
      <c r="AM248" s="221"/>
      <c r="AN248" s="221"/>
      <c r="AO248" s="221"/>
      <c r="AP248" s="221"/>
      <c r="AQ248" s="221"/>
      <c r="AR248" s="221"/>
      <c r="AS248" s="221"/>
      <c r="AT248" s="221"/>
      <c r="AU248" s="221"/>
      <c r="AV248" s="221"/>
      <c r="AW248" s="221"/>
      <c r="AX248" s="221"/>
      <c r="AY248" s="221"/>
      <c r="AZ248" s="221"/>
      <c r="BA248" s="221"/>
      <c r="BB248" s="221"/>
      <c r="BC248" s="221"/>
      <c r="BD248" s="221"/>
      <c r="BE248" s="221"/>
      <c r="BF248" s="221"/>
    </row>
    <row r="249" spans="1:58" s="24" customFormat="1" x14ac:dyDescent="0.2">
      <c r="A249" s="221"/>
      <c r="D249" s="54"/>
      <c r="AM249" s="221"/>
      <c r="AN249" s="221"/>
      <c r="AO249" s="221"/>
      <c r="AP249" s="221"/>
      <c r="AQ249" s="221"/>
      <c r="AR249" s="221"/>
      <c r="AS249" s="221"/>
      <c r="AT249" s="221"/>
      <c r="AU249" s="221"/>
      <c r="AV249" s="221"/>
      <c r="AW249" s="221"/>
      <c r="AX249" s="221"/>
      <c r="AY249" s="221"/>
      <c r="AZ249" s="221"/>
      <c r="BA249" s="221"/>
      <c r="BB249" s="221"/>
      <c r="BC249" s="221"/>
      <c r="BD249" s="221"/>
      <c r="BE249" s="221"/>
      <c r="BF249" s="221"/>
    </row>
    <row r="250" spans="1:58" s="24" customFormat="1" x14ac:dyDescent="0.2">
      <c r="A250" s="221"/>
      <c r="D250" s="54"/>
      <c r="AM250" s="221"/>
      <c r="AN250" s="221"/>
      <c r="AO250" s="221"/>
      <c r="AP250" s="221"/>
      <c r="AQ250" s="221"/>
      <c r="AR250" s="221"/>
      <c r="AS250" s="221"/>
      <c r="AT250" s="221"/>
      <c r="AU250" s="221"/>
      <c r="AV250" s="221"/>
      <c r="AW250" s="221"/>
      <c r="AX250" s="221"/>
      <c r="AY250" s="221"/>
      <c r="AZ250" s="221"/>
      <c r="BA250" s="221"/>
      <c r="BB250" s="221"/>
      <c r="BC250" s="221"/>
      <c r="BD250" s="221"/>
      <c r="BE250" s="221"/>
      <c r="BF250" s="221"/>
    </row>
    <row r="251" spans="1:58" s="24" customFormat="1" x14ac:dyDescent="0.2">
      <c r="A251" s="221"/>
      <c r="D251" s="54"/>
      <c r="AM251" s="221"/>
      <c r="AN251" s="221"/>
      <c r="AO251" s="221"/>
      <c r="AP251" s="221"/>
      <c r="AQ251" s="221"/>
      <c r="AR251" s="221"/>
      <c r="AS251" s="221"/>
      <c r="AT251" s="221"/>
      <c r="AU251" s="221"/>
      <c r="AV251" s="221"/>
      <c r="AW251" s="221"/>
      <c r="AX251" s="221"/>
      <c r="AY251" s="221"/>
      <c r="AZ251" s="221"/>
      <c r="BA251" s="221"/>
      <c r="BB251" s="221"/>
      <c r="BC251" s="221"/>
      <c r="BD251" s="221"/>
      <c r="BE251" s="221"/>
      <c r="BF251" s="221"/>
    </row>
    <row r="252" spans="1:58" s="24" customFormat="1" x14ac:dyDescent="0.2">
      <c r="A252" s="221"/>
      <c r="D252" s="54"/>
      <c r="AM252" s="221"/>
      <c r="AN252" s="221"/>
      <c r="AO252" s="221"/>
      <c r="AP252" s="221"/>
      <c r="AQ252" s="221"/>
      <c r="AR252" s="221"/>
      <c r="AS252" s="221"/>
      <c r="AT252" s="221"/>
      <c r="AU252" s="221"/>
      <c r="AV252" s="221"/>
      <c r="AW252" s="221"/>
      <c r="AX252" s="221"/>
      <c r="AY252" s="221"/>
      <c r="AZ252" s="221"/>
      <c r="BA252" s="221"/>
      <c r="BB252" s="221"/>
      <c r="BC252" s="221"/>
      <c r="BD252" s="221"/>
      <c r="BE252" s="221"/>
      <c r="BF252" s="221"/>
    </row>
    <row r="253" spans="1:58" s="24" customFormat="1" x14ac:dyDescent="0.2">
      <c r="A253" s="221"/>
      <c r="D253" s="54"/>
      <c r="AM253" s="221"/>
      <c r="AN253" s="221"/>
      <c r="AO253" s="221"/>
      <c r="AP253" s="221"/>
      <c r="AQ253" s="221"/>
      <c r="AR253" s="221"/>
      <c r="AS253" s="221"/>
      <c r="AT253" s="221"/>
      <c r="AU253" s="221"/>
      <c r="AV253" s="221"/>
      <c r="AW253" s="221"/>
      <c r="AX253" s="221"/>
      <c r="AY253" s="221"/>
      <c r="AZ253" s="221"/>
      <c r="BA253" s="221"/>
      <c r="BB253" s="221"/>
      <c r="BC253" s="221"/>
      <c r="BD253" s="221"/>
      <c r="BE253" s="221"/>
      <c r="BF253" s="221"/>
    </row>
    <row r="254" spans="1:58" s="24" customFormat="1" x14ac:dyDescent="0.2">
      <c r="A254" s="221"/>
      <c r="D254" s="54"/>
      <c r="AM254" s="221"/>
      <c r="AN254" s="221"/>
      <c r="AO254" s="221"/>
      <c r="AP254" s="221"/>
      <c r="AQ254" s="221"/>
      <c r="AR254" s="221"/>
      <c r="AS254" s="221"/>
      <c r="AT254" s="221"/>
      <c r="AU254" s="221"/>
      <c r="AV254" s="221"/>
      <c r="AW254" s="221"/>
      <c r="AX254" s="221"/>
      <c r="AY254" s="221"/>
      <c r="AZ254" s="221"/>
      <c r="BA254" s="221"/>
      <c r="BB254" s="221"/>
      <c r="BC254" s="221"/>
      <c r="BD254" s="221"/>
      <c r="BE254" s="221"/>
      <c r="BF254" s="221"/>
    </row>
    <row r="255" spans="1:58" s="24" customFormat="1" x14ac:dyDescent="0.2">
      <c r="A255" s="221"/>
      <c r="D255" s="54"/>
      <c r="AM255" s="221"/>
      <c r="AN255" s="221"/>
      <c r="AO255" s="221"/>
      <c r="AP255" s="221"/>
      <c r="AQ255" s="221"/>
      <c r="AR255" s="221"/>
      <c r="AS255" s="221"/>
      <c r="AT255" s="221"/>
      <c r="AU255" s="221"/>
      <c r="AV255" s="221"/>
      <c r="AW255" s="221"/>
      <c r="AX255" s="221"/>
      <c r="AY255" s="221"/>
      <c r="AZ255" s="221"/>
      <c r="BA255" s="221"/>
      <c r="BB255" s="221"/>
      <c r="BC255" s="221"/>
      <c r="BD255" s="221"/>
      <c r="BE255" s="221"/>
      <c r="BF255" s="221"/>
    </row>
    <row r="256" spans="1:58" s="24" customFormat="1" x14ac:dyDescent="0.2">
      <c r="A256" s="221"/>
      <c r="D256" s="54"/>
      <c r="AM256" s="221"/>
      <c r="AN256" s="221"/>
      <c r="AO256" s="221"/>
      <c r="AP256" s="221"/>
      <c r="AQ256" s="221"/>
      <c r="AR256" s="221"/>
      <c r="AS256" s="221"/>
      <c r="AT256" s="221"/>
      <c r="AU256" s="221"/>
      <c r="AV256" s="221"/>
      <c r="AW256" s="221"/>
      <c r="AX256" s="221"/>
      <c r="AY256" s="221"/>
      <c r="AZ256" s="221"/>
      <c r="BA256" s="221"/>
      <c r="BB256" s="221"/>
      <c r="BC256" s="221"/>
      <c r="BD256" s="221"/>
      <c r="BE256" s="221"/>
      <c r="BF256" s="221"/>
    </row>
    <row r="257" spans="1:58" s="24" customFormat="1" x14ac:dyDescent="0.2">
      <c r="A257" s="221"/>
      <c r="D257" s="54"/>
      <c r="AM257" s="221"/>
      <c r="AN257" s="221"/>
      <c r="AO257" s="221"/>
      <c r="AP257" s="221"/>
      <c r="AQ257" s="221"/>
      <c r="AR257" s="221"/>
      <c r="AS257" s="221"/>
      <c r="AT257" s="221"/>
      <c r="AU257" s="221"/>
      <c r="AV257" s="221"/>
      <c r="AW257" s="221"/>
      <c r="AX257" s="221"/>
      <c r="AY257" s="221"/>
      <c r="AZ257" s="221"/>
      <c r="BA257" s="221"/>
      <c r="BB257" s="221"/>
      <c r="BC257" s="221"/>
      <c r="BD257" s="221"/>
      <c r="BE257" s="221"/>
      <c r="BF257" s="221"/>
    </row>
    <row r="258" spans="1:58" s="24" customFormat="1" x14ac:dyDescent="0.2">
      <c r="A258" s="221"/>
      <c r="D258" s="54"/>
      <c r="AM258" s="221"/>
      <c r="AN258" s="221"/>
      <c r="AO258" s="221"/>
      <c r="AP258" s="221"/>
      <c r="AQ258" s="221"/>
      <c r="AR258" s="221"/>
      <c r="AS258" s="221"/>
      <c r="AT258" s="221"/>
      <c r="AU258" s="221"/>
      <c r="AV258" s="221"/>
      <c r="AW258" s="221"/>
      <c r="AX258" s="221"/>
      <c r="AY258" s="221"/>
      <c r="AZ258" s="221"/>
      <c r="BA258" s="221"/>
      <c r="BB258" s="221"/>
      <c r="BC258" s="221"/>
      <c r="BD258" s="221"/>
      <c r="BE258" s="221"/>
      <c r="BF258" s="221"/>
    </row>
    <row r="259" spans="1:58" s="24" customFormat="1" x14ac:dyDescent="0.2">
      <c r="A259" s="221"/>
      <c r="D259" s="54"/>
      <c r="AM259" s="221"/>
      <c r="AN259" s="221"/>
      <c r="AO259" s="221"/>
      <c r="AP259" s="221"/>
      <c r="AQ259" s="221"/>
      <c r="AR259" s="221"/>
      <c r="AS259" s="221"/>
      <c r="AT259" s="221"/>
      <c r="AU259" s="221"/>
      <c r="AV259" s="221"/>
      <c r="AW259" s="221"/>
      <c r="AX259" s="221"/>
      <c r="AY259" s="221"/>
      <c r="AZ259" s="221"/>
      <c r="BA259" s="221"/>
      <c r="BB259" s="221"/>
      <c r="BC259" s="221"/>
      <c r="BD259" s="221"/>
      <c r="BE259" s="221"/>
      <c r="BF259" s="221"/>
    </row>
    <row r="260" spans="1:58" s="24" customFormat="1" x14ac:dyDescent="0.2">
      <c r="A260" s="221"/>
      <c r="D260" s="54"/>
      <c r="AM260" s="221"/>
      <c r="AN260" s="221"/>
      <c r="AO260" s="221"/>
      <c r="AP260" s="221"/>
      <c r="AQ260" s="221"/>
      <c r="AR260" s="221"/>
      <c r="AS260" s="221"/>
      <c r="AT260" s="221"/>
      <c r="AU260" s="221"/>
      <c r="AV260" s="221"/>
      <c r="AW260" s="221"/>
      <c r="AX260" s="221"/>
      <c r="AY260" s="221"/>
      <c r="AZ260" s="221"/>
      <c r="BA260" s="221"/>
      <c r="BB260" s="221"/>
      <c r="BC260" s="221"/>
      <c r="BD260" s="221"/>
      <c r="BE260" s="221"/>
      <c r="BF260" s="221"/>
    </row>
    <row r="261" spans="1:58" s="24" customFormat="1" x14ac:dyDescent="0.2">
      <c r="A261" s="221"/>
      <c r="D261" s="54"/>
      <c r="AM261" s="221"/>
      <c r="AN261" s="221"/>
      <c r="AO261" s="221"/>
      <c r="AP261" s="221"/>
      <c r="AQ261" s="221"/>
      <c r="AR261" s="221"/>
      <c r="AS261" s="221"/>
      <c r="AT261" s="221"/>
      <c r="AU261" s="221"/>
      <c r="AV261" s="221"/>
      <c r="AW261" s="221"/>
      <c r="AX261" s="221"/>
      <c r="AY261" s="221"/>
      <c r="AZ261" s="221"/>
      <c r="BA261" s="221"/>
      <c r="BB261" s="221"/>
      <c r="BC261" s="221"/>
      <c r="BD261" s="221"/>
      <c r="BE261" s="221"/>
      <c r="BF261" s="221"/>
    </row>
    <row r="262" spans="1:58" s="24" customFormat="1" x14ac:dyDescent="0.2">
      <c r="A262" s="221"/>
      <c r="D262" s="54"/>
      <c r="AM262" s="221"/>
      <c r="AN262" s="221"/>
      <c r="AO262" s="221"/>
      <c r="AP262" s="221"/>
      <c r="AQ262" s="221"/>
      <c r="AR262" s="221"/>
      <c r="AS262" s="221"/>
      <c r="AT262" s="221"/>
      <c r="AU262" s="221"/>
      <c r="AV262" s="221"/>
      <c r="AW262" s="221"/>
      <c r="AX262" s="221"/>
      <c r="AY262" s="221"/>
      <c r="AZ262" s="221"/>
      <c r="BA262" s="221"/>
      <c r="BB262" s="221"/>
      <c r="BC262" s="221"/>
      <c r="BD262" s="221"/>
      <c r="BE262" s="221"/>
      <c r="BF262" s="221"/>
    </row>
    <row r="263" spans="1:58" s="24" customFormat="1" x14ac:dyDescent="0.2">
      <c r="A263" s="221"/>
      <c r="D263" s="54"/>
      <c r="AM263" s="221"/>
      <c r="AN263" s="221"/>
      <c r="AO263" s="221"/>
      <c r="AP263" s="221"/>
      <c r="AQ263" s="221"/>
      <c r="AR263" s="221"/>
      <c r="AS263" s="221"/>
      <c r="AT263" s="221"/>
      <c r="AU263" s="221"/>
      <c r="AV263" s="221"/>
      <c r="AW263" s="221"/>
      <c r="AX263" s="221"/>
      <c r="AY263" s="221"/>
      <c r="AZ263" s="221"/>
      <c r="BA263" s="221"/>
      <c r="BB263" s="221"/>
      <c r="BC263" s="221"/>
      <c r="BD263" s="221"/>
      <c r="BE263" s="221"/>
      <c r="BF263" s="221"/>
    </row>
    <row r="264" spans="1:58" s="24" customFormat="1" x14ac:dyDescent="0.2">
      <c r="A264" s="221"/>
      <c r="D264" s="54"/>
      <c r="AM264" s="221"/>
      <c r="AN264" s="221"/>
      <c r="AO264" s="221"/>
      <c r="AP264" s="221"/>
      <c r="AQ264" s="221"/>
      <c r="AR264" s="221"/>
      <c r="AS264" s="221"/>
      <c r="AT264" s="221"/>
      <c r="AU264" s="221"/>
      <c r="AV264" s="221"/>
      <c r="AW264" s="221"/>
      <c r="AX264" s="221"/>
      <c r="AY264" s="221"/>
      <c r="AZ264" s="221"/>
      <c r="BA264" s="221"/>
      <c r="BB264" s="221"/>
      <c r="BC264" s="221"/>
      <c r="BD264" s="221"/>
      <c r="BE264" s="221"/>
      <c r="BF264" s="221"/>
    </row>
    <row r="265" spans="1:58" s="24" customFormat="1" x14ac:dyDescent="0.2">
      <c r="A265" s="221"/>
      <c r="D265" s="54"/>
      <c r="AM265" s="221"/>
      <c r="AN265" s="221"/>
      <c r="AO265" s="221"/>
      <c r="AP265" s="221"/>
      <c r="AQ265" s="221"/>
      <c r="AR265" s="221"/>
      <c r="AS265" s="221"/>
      <c r="AT265" s="221"/>
      <c r="AU265" s="221"/>
      <c r="AV265" s="221"/>
      <c r="AW265" s="221"/>
      <c r="AX265" s="221"/>
      <c r="AY265" s="221"/>
      <c r="AZ265" s="221"/>
      <c r="BA265" s="221"/>
      <c r="BB265" s="221"/>
      <c r="BC265" s="221"/>
      <c r="BD265" s="221"/>
      <c r="BE265" s="221"/>
      <c r="BF265" s="221"/>
    </row>
    <row r="266" spans="1:58" s="24" customFormat="1" x14ac:dyDescent="0.2">
      <c r="A266" s="221"/>
      <c r="D266" s="54"/>
      <c r="AM266" s="221"/>
      <c r="AN266" s="221"/>
      <c r="AO266" s="221"/>
      <c r="AP266" s="221"/>
      <c r="AQ266" s="221"/>
      <c r="AR266" s="221"/>
      <c r="AS266" s="221"/>
      <c r="AT266" s="221"/>
      <c r="AU266" s="221"/>
      <c r="AV266" s="221"/>
      <c r="AW266" s="221"/>
      <c r="AX266" s="221"/>
      <c r="AY266" s="221"/>
      <c r="AZ266" s="221"/>
      <c r="BA266" s="221"/>
      <c r="BB266" s="221"/>
      <c r="BC266" s="221"/>
      <c r="BD266" s="221"/>
      <c r="BE266" s="221"/>
      <c r="BF266" s="221"/>
    </row>
    <row r="267" spans="1:58" s="24" customFormat="1" x14ac:dyDescent="0.2">
      <c r="A267" s="221"/>
      <c r="D267" s="54"/>
      <c r="AM267" s="221"/>
      <c r="AN267" s="221"/>
      <c r="AO267" s="221"/>
      <c r="AP267" s="221"/>
      <c r="AQ267" s="221"/>
      <c r="AR267" s="221"/>
      <c r="AS267" s="221"/>
      <c r="AT267" s="221"/>
      <c r="AU267" s="221"/>
      <c r="AV267" s="221"/>
      <c r="AW267" s="221"/>
      <c r="AX267" s="221"/>
      <c r="AY267" s="221"/>
      <c r="AZ267" s="221"/>
      <c r="BA267" s="221"/>
      <c r="BB267" s="221"/>
      <c r="BC267" s="221"/>
      <c r="BD267" s="221"/>
      <c r="BE267" s="221"/>
      <c r="BF267" s="221"/>
    </row>
    <row r="268" spans="1:58" s="24" customFormat="1" x14ac:dyDescent="0.2">
      <c r="A268" s="221"/>
      <c r="D268" s="54"/>
      <c r="AM268" s="221"/>
      <c r="AN268" s="221"/>
      <c r="AO268" s="221"/>
      <c r="AP268" s="221"/>
      <c r="AQ268" s="221"/>
      <c r="AR268" s="221"/>
      <c r="AS268" s="221"/>
      <c r="AT268" s="221"/>
      <c r="AU268" s="221"/>
      <c r="AV268" s="221"/>
      <c r="AW268" s="221"/>
      <c r="AX268" s="221"/>
      <c r="AY268" s="221"/>
      <c r="AZ268" s="221"/>
      <c r="BA268" s="221"/>
      <c r="BB268" s="221"/>
      <c r="BC268" s="221"/>
      <c r="BD268" s="221"/>
      <c r="BE268" s="221"/>
      <c r="BF268" s="221"/>
    </row>
    <row r="269" spans="1:58" s="24" customFormat="1" x14ac:dyDescent="0.2">
      <c r="A269" s="221"/>
      <c r="D269" s="54"/>
      <c r="AM269" s="221"/>
      <c r="AN269" s="221"/>
      <c r="AO269" s="221"/>
      <c r="AP269" s="221"/>
      <c r="AQ269" s="221"/>
      <c r="AR269" s="221"/>
      <c r="AS269" s="221"/>
      <c r="AT269" s="221"/>
      <c r="AU269" s="221"/>
      <c r="AV269" s="221"/>
      <c r="AW269" s="221"/>
      <c r="AX269" s="221"/>
      <c r="AY269" s="221"/>
      <c r="AZ269" s="221"/>
      <c r="BA269" s="221"/>
      <c r="BB269" s="221"/>
      <c r="BC269" s="221"/>
      <c r="BD269" s="221"/>
      <c r="BE269" s="221"/>
      <c r="BF269" s="221"/>
    </row>
    <row r="270" spans="1:58" s="24" customFormat="1" x14ac:dyDescent="0.2">
      <c r="A270" s="221"/>
      <c r="D270" s="54"/>
      <c r="AM270" s="221"/>
      <c r="AN270" s="221"/>
      <c r="AO270" s="221"/>
      <c r="AP270" s="221"/>
      <c r="AQ270" s="221"/>
      <c r="AR270" s="221"/>
      <c r="AS270" s="221"/>
      <c r="AT270" s="221"/>
      <c r="AU270" s="221"/>
      <c r="AV270" s="221"/>
      <c r="AW270" s="221"/>
      <c r="AX270" s="221"/>
      <c r="AY270" s="221"/>
      <c r="AZ270" s="221"/>
      <c r="BA270" s="221"/>
      <c r="BB270" s="221"/>
      <c r="BC270" s="221"/>
      <c r="BD270" s="221"/>
      <c r="BE270" s="221"/>
      <c r="BF270" s="221"/>
    </row>
    <row r="271" spans="1:58" s="24" customFormat="1" x14ac:dyDescent="0.2">
      <c r="A271" s="221"/>
      <c r="D271" s="54"/>
      <c r="AM271" s="221"/>
      <c r="AN271" s="221"/>
      <c r="AO271" s="221"/>
      <c r="AP271" s="221"/>
      <c r="AQ271" s="221"/>
      <c r="AR271" s="221"/>
      <c r="AS271" s="221"/>
      <c r="AT271" s="221"/>
      <c r="AU271" s="221"/>
      <c r="AV271" s="221"/>
      <c r="AW271" s="221"/>
      <c r="AX271" s="221"/>
      <c r="AY271" s="221"/>
      <c r="AZ271" s="221"/>
      <c r="BA271" s="221"/>
      <c r="BB271" s="221"/>
      <c r="BC271" s="221"/>
      <c r="BD271" s="221"/>
      <c r="BE271" s="221"/>
      <c r="BF271" s="221"/>
    </row>
    <row r="272" spans="1:58" s="24" customFormat="1" x14ac:dyDescent="0.2">
      <c r="A272" s="221"/>
      <c r="D272" s="54"/>
      <c r="AM272" s="221"/>
      <c r="AN272" s="221"/>
      <c r="AO272" s="221"/>
      <c r="AP272" s="221"/>
      <c r="AQ272" s="221"/>
      <c r="AR272" s="221"/>
      <c r="AS272" s="221"/>
      <c r="AT272" s="221"/>
      <c r="AU272" s="221"/>
      <c r="AV272" s="221"/>
      <c r="AW272" s="221"/>
      <c r="AX272" s="221"/>
      <c r="AY272" s="221"/>
      <c r="AZ272" s="221"/>
      <c r="BA272" s="221"/>
      <c r="BB272" s="221"/>
      <c r="BC272" s="221"/>
      <c r="BD272" s="221"/>
      <c r="BE272" s="221"/>
      <c r="BF272" s="221"/>
    </row>
    <row r="273" spans="1:58" s="24" customFormat="1" x14ac:dyDescent="0.2">
      <c r="A273" s="221"/>
      <c r="D273" s="54"/>
      <c r="AM273" s="221"/>
      <c r="AN273" s="221"/>
      <c r="AO273" s="221"/>
      <c r="AP273" s="221"/>
      <c r="AQ273" s="221"/>
      <c r="AR273" s="221"/>
      <c r="AS273" s="221"/>
      <c r="AT273" s="221"/>
      <c r="AU273" s="221"/>
      <c r="AV273" s="221"/>
      <c r="AW273" s="221"/>
      <c r="AX273" s="221"/>
      <c r="AY273" s="221"/>
      <c r="AZ273" s="221"/>
      <c r="BA273" s="221"/>
      <c r="BB273" s="221"/>
      <c r="BC273" s="221"/>
      <c r="BD273" s="221"/>
      <c r="BE273" s="221"/>
      <c r="BF273" s="221"/>
    </row>
    <row r="274" spans="1:58" s="24" customFormat="1" x14ac:dyDescent="0.2">
      <c r="A274" s="221"/>
      <c r="D274" s="54"/>
      <c r="AM274" s="221"/>
      <c r="AN274" s="221"/>
      <c r="AO274" s="221"/>
      <c r="AP274" s="221"/>
      <c r="AQ274" s="221"/>
      <c r="AR274" s="221"/>
      <c r="AS274" s="221"/>
      <c r="AT274" s="221"/>
      <c r="AU274" s="221"/>
      <c r="AV274" s="221"/>
      <c r="AW274" s="221"/>
      <c r="AX274" s="221"/>
      <c r="AY274" s="221"/>
      <c r="AZ274" s="221"/>
      <c r="BA274" s="221"/>
      <c r="BB274" s="221"/>
      <c r="BC274" s="221"/>
      <c r="BD274" s="221"/>
      <c r="BE274" s="221"/>
      <c r="BF274" s="221"/>
    </row>
    <row r="275" spans="1:58" s="24" customFormat="1" x14ac:dyDescent="0.2">
      <c r="A275" s="221"/>
      <c r="D275" s="54"/>
      <c r="AM275" s="221"/>
      <c r="AN275" s="221"/>
      <c r="AO275" s="221"/>
      <c r="AP275" s="221"/>
      <c r="AQ275" s="221"/>
      <c r="AR275" s="221"/>
      <c r="AS275" s="221"/>
      <c r="AT275" s="221"/>
      <c r="AU275" s="221"/>
      <c r="AV275" s="221"/>
      <c r="AW275" s="221"/>
      <c r="AX275" s="221"/>
      <c r="AY275" s="221"/>
      <c r="AZ275" s="221"/>
      <c r="BA275" s="221"/>
      <c r="BB275" s="221"/>
      <c r="BC275" s="221"/>
      <c r="BD275" s="221"/>
      <c r="BE275" s="221"/>
      <c r="BF275" s="221"/>
    </row>
    <row r="276" spans="1:58" s="24" customFormat="1" x14ac:dyDescent="0.2">
      <c r="A276" s="221"/>
      <c r="D276" s="54"/>
      <c r="AM276" s="221"/>
      <c r="AN276" s="221"/>
      <c r="AO276" s="221"/>
      <c r="AP276" s="221"/>
      <c r="AQ276" s="221"/>
      <c r="AR276" s="221"/>
      <c r="AS276" s="221"/>
      <c r="AT276" s="221"/>
      <c r="AU276" s="221"/>
      <c r="AV276" s="221"/>
      <c r="AW276" s="221"/>
      <c r="AX276" s="221"/>
      <c r="AY276" s="221"/>
      <c r="AZ276" s="221"/>
      <c r="BA276" s="221"/>
      <c r="BB276" s="221"/>
      <c r="BC276" s="221"/>
      <c r="BD276" s="221"/>
      <c r="BE276" s="221"/>
      <c r="BF276" s="221"/>
    </row>
    <row r="277" spans="1:58" s="24" customFormat="1" x14ac:dyDescent="0.2">
      <c r="A277" s="221"/>
      <c r="D277" s="54"/>
      <c r="AM277" s="221"/>
      <c r="AN277" s="221"/>
      <c r="AO277" s="221"/>
      <c r="AP277" s="221"/>
      <c r="AQ277" s="221"/>
      <c r="AR277" s="221"/>
      <c r="AS277" s="221"/>
      <c r="AT277" s="221"/>
      <c r="AU277" s="221"/>
      <c r="AV277" s="221"/>
      <c r="AW277" s="221"/>
      <c r="AX277" s="221"/>
      <c r="AY277" s="221"/>
      <c r="AZ277" s="221"/>
      <c r="BA277" s="221"/>
      <c r="BB277" s="221"/>
      <c r="BC277" s="221"/>
      <c r="BD277" s="221"/>
      <c r="BE277" s="221"/>
      <c r="BF277" s="221"/>
    </row>
    <row r="278" spans="1:58" s="24" customFormat="1" x14ac:dyDescent="0.2">
      <c r="A278" s="221"/>
      <c r="D278" s="54"/>
      <c r="AM278" s="221"/>
      <c r="AN278" s="221"/>
      <c r="AO278" s="221"/>
      <c r="AP278" s="221"/>
      <c r="AQ278" s="221"/>
      <c r="AR278" s="221"/>
      <c r="AS278" s="221"/>
      <c r="AT278" s="221"/>
      <c r="AU278" s="221"/>
      <c r="AV278" s="221"/>
      <c r="AW278" s="221"/>
      <c r="AX278" s="221"/>
      <c r="AY278" s="221"/>
      <c r="AZ278" s="221"/>
      <c r="BA278" s="221"/>
      <c r="BB278" s="221"/>
      <c r="BC278" s="221"/>
      <c r="BD278" s="221"/>
      <c r="BE278" s="221"/>
      <c r="BF278" s="221"/>
    </row>
    <row r="279" spans="1:58" s="24" customFormat="1" x14ac:dyDescent="0.2">
      <c r="A279" s="221"/>
      <c r="D279" s="54"/>
      <c r="AM279" s="221"/>
      <c r="AN279" s="221"/>
      <c r="AO279" s="221"/>
      <c r="AP279" s="221"/>
      <c r="AQ279" s="221"/>
      <c r="AR279" s="221"/>
      <c r="AS279" s="221"/>
      <c r="AT279" s="221"/>
      <c r="AU279" s="221"/>
      <c r="AV279" s="221"/>
      <c r="AW279" s="221"/>
      <c r="AX279" s="221"/>
      <c r="AY279" s="221"/>
      <c r="AZ279" s="221"/>
      <c r="BA279" s="221"/>
      <c r="BB279" s="221"/>
      <c r="BC279" s="221"/>
      <c r="BD279" s="221"/>
      <c r="BE279" s="221"/>
      <c r="BF279" s="221"/>
    </row>
    <row r="280" spans="1:58" s="24" customFormat="1" x14ac:dyDescent="0.2">
      <c r="A280" s="221"/>
      <c r="D280" s="54"/>
      <c r="AM280" s="221"/>
      <c r="AN280" s="221"/>
      <c r="AO280" s="221"/>
      <c r="AP280" s="221"/>
      <c r="AQ280" s="221"/>
      <c r="AR280" s="221"/>
      <c r="AS280" s="221"/>
      <c r="AT280" s="221"/>
      <c r="AU280" s="221"/>
      <c r="AV280" s="221"/>
      <c r="AW280" s="221"/>
      <c r="AX280" s="221"/>
      <c r="AY280" s="221"/>
      <c r="AZ280" s="221"/>
      <c r="BA280" s="221"/>
      <c r="BB280" s="221"/>
      <c r="BC280" s="221"/>
      <c r="BD280" s="221"/>
      <c r="BE280" s="221"/>
      <c r="BF280" s="221"/>
    </row>
    <row r="281" spans="1:58" s="24" customFormat="1" x14ac:dyDescent="0.2">
      <c r="A281" s="221"/>
      <c r="D281" s="54"/>
      <c r="AM281" s="221"/>
      <c r="AN281" s="221"/>
      <c r="AO281" s="221"/>
      <c r="AP281" s="221"/>
      <c r="AQ281" s="221"/>
      <c r="AR281" s="221"/>
      <c r="AS281" s="221"/>
      <c r="AT281" s="221"/>
      <c r="AU281" s="221"/>
      <c r="AV281" s="221"/>
      <c r="AW281" s="221"/>
      <c r="AX281" s="221"/>
      <c r="AY281" s="221"/>
      <c r="AZ281" s="221"/>
      <c r="BA281" s="221"/>
      <c r="BB281" s="221"/>
      <c r="BC281" s="221"/>
      <c r="BD281" s="221"/>
      <c r="BE281" s="221"/>
      <c r="BF281" s="221"/>
    </row>
    <row r="282" spans="1:58" s="24" customFormat="1" x14ac:dyDescent="0.2">
      <c r="A282" s="221"/>
      <c r="D282" s="54"/>
      <c r="AM282" s="221"/>
      <c r="AN282" s="221"/>
      <c r="AO282" s="221"/>
      <c r="AP282" s="221"/>
      <c r="AQ282" s="221"/>
      <c r="AR282" s="221"/>
      <c r="AS282" s="221"/>
      <c r="AT282" s="221"/>
      <c r="AU282" s="221"/>
      <c r="AV282" s="221"/>
      <c r="AW282" s="221"/>
      <c r="AX282" s="221"/>
      <c r="AY282" s="221"/>
      <c r="AZ282" s="221"/>
      <c r="BA282" s="221"/>
      <c r="BB282" s="221"/>
      <c r="BC282" s="221"/>
      <c r="BD282" s="221"/>
      <c r="BE282" s="221"/>
      <c r="BF282" s="221"/>
    </row>
    <row r="283" spans="1:58" s="24" customFormat="1" x14ac:dyDescent="0.2">
      <c r="A283" s="221"/>
      <c r="D283" s="54"/>
      <c r="AM283" s="221"/>
      <c r="AN283" s="221"/>
      <c r="AO283" s="221"/>
      <c r="AP283" s="221"/>
      <c r="AQ283" s="221"/>
      <c r="AR283" s="221"/>
      <c r="AS283" s="221"/>
      <c r="AT283" s="221"/>
      <c r="AU283" s="221"/>
      <c r="AV283" s="221"/>
      <c r="AW283" s="221"/>
      <c r="AX283" s="221"/>
      <c r="AY283" s="221"/>
      <c r="AZ283" s="221"/>
      <c r="BA283" s="221"/>
      <c r="BB283" s="221"/>
      <c r="BC283" s="221"/>
      <c r="BD283" s="221"/>
      <c r="BE283" s="221"/>
      <c r="BF283" s="221"/>
    </row>
    <row r="284" spans="1:58" s="24" customFormat="1" x14ac:dyDescent="0.2">
      <c r="A284" s="221"/>
      <c r="D284" s="54"/>
      <c r="AM284" s="221"/>
      <c r="AN284" s="221"/>
      <c r="AO284" s="221"/>
      <c r="AP284" s="221"/>
      <c r="AQ284" s="221"/>
      <c r="AR284" s="221"/>
      <c r="AS284" s="221"/>
      <c r="AT284" s="221"/>
      <c r="AU284" s="221"/>
      <c r="AV284" s="221"/>
      <c r="AW284" s="221"/>
      <c r="AX284" s="221"/>
      <c r="AY284" s="221"/>
      <c r="AZ284" s="221"/>
      <c r="BA284" s="221"/>
      <c r="BB284" s="221"/>
      <c r="BC284" s="221"/>
      <c r="BD284" s="221"/>
      <c r="BE284" s="221"/>
      <c r="BF284" s="221"/>
    </row>
    <row r="285" spans="1:58" s="24" customFormat="1" x14ac:dyDescent="0.2">
      <c r="A285" s="221"/>
      <c r="D285" s="54"/>
      <c r="AM285" s="221"/>
      <c r="AN285" s="221"/>
      <c r="AO285" s="221"/>
      <c r="AP285" s="221"/>
      <c r="AQ285" s="221"/>
      <c r="AR285" s="221"/>
      <c r="AS285" s="221"/>
      <c r="AT285" s="221"/>
      <c r="AU285" s="221"/>
      <c r="AV285" s="221"/>
      <c r="AW285" s="221"/>
      <c r="AX285" s="221"/>
      <c r="AY285" s="221"/>
      <c r="AZ285" s="221"/>
      <c r="BA285" s="221"/>
      <c r="BB285" s="221"/>
      <c r="BC285" s="221"/>
      <c r="BD285" s="221"/>
      <c r="BE285" s="221"/>
      <c r="BF285" s="221"/>
    </row>
    <row r="286" spans="1:58" s="24" customFormat="1" x14ac:dyDescent="0.2">
      <c r="A286" s="221"/>
      <c r="D286" s="54"/>
      <c r="AM286" s="221"/>
      <c r="AN286" s="221"/>
      <c r="AO286" s="221"/>
      <c r="AP286" s="221"/>
      <c r="AQ286" s="221"/>
      <c r="AR286" s="221"/>
      <c r="AS286" s="221"/>
      <c r="AT286" s="221"/>
      <c r="AU286" s="221"/>
      <c r="AV286" s="221"/>
      <c r="AW286" s="221"/>
      <c r="AX286" s="221"/>
      <c r="AY286" s="221"/>
      <c r="AZ286" s="221"/>
      <c r="BA286" s="221"/>
      <c r="BB286" s="221"/>
      <c r="BC286" s="221"/>
      <c r="BD286" s="221"/>
      <c r="BE286" s="221"/>
      <c r="BF286" s="221"/>
    </row>
    <row r="287" spans="1:58" s="24" customFormat="1" x14ac:dyDescent="0.2">
      <c r="A287" s="221"/>
      <c r="D287" s="54"/>
      <c r="AM287" s="221"/>
      <c r="AN287" s="221"/>
      <c r="AO287" s="221"/>
      <c r="AP287" s="221"/>
      <c r="AQ287" s="221"/>
      <c r="AR287" s="221"/>
      <c r="AS287" s="221"/>
      <c r="AT287" s="221"/>
      <c r="AU287" s="221"/>
      <c r="AV287" s="221"/>
      <c r="AW287" s="221"/>
      <c r="AX287" s="221"/>
      <c r="AY287" s="221"/>
      <c r="AZ287" s="221"/>
      <c r="BA287" s="221"/>
      <c r="BB287" s="221"/>
      <c r="BC287" s="221"/>
      <c r="BD287" s="221"/>
      <c r="BE287" s="221"/>
      <c r="BF287" s="221"/>
    </row>
    <row r="288" spans="1:58" s="24" customFormat="1" x14ac:dyDescent="0.2">
      <c r="A288" s="221"/>
      <c r="D288" s="54"/>
      <c r="AM288" s="221"/>
      <c r="AN288" s="221"/>
      <c r="AO288" s="221"/>
      <c r="AP288" s="221"/>
      <c r="AQ288" s="221"/>
      <c r="AR288" s="221"/>
      <c r="AS288" s="221"/>
      <c r="AT288" s="221"/>
      <c r="AU288" s="221"/>
      <c r="AV288" s="221"/>
      <c r="AW288" s="221"/>
      <c r="AX288" s="221"/>
      <c r="AY288" s="221"/>
      <c r="AZ288" s="221"/>
      <c r="BA288" s="221"/>
      <c r="BB288" s="221"/>
      <c r="BC288" s="221"/>
      <c r="BD288" s="221"/>
      <c r="BE288" s="221"/>
      <c r="BF288" s="221"/>
    </row>
    <row r="289" spans="1:58" s="24" customFormat="1" x14ac:dyDescent="0.2">
      <c r="A289" s="221"/>
      <c r="D289" s="54"/>
      <c r="AM289" s="221"/>
      <c r="AN289" s="221"/>
      <c r="AO289" s="221"/>
      <c r="AP289" s="221"/>
      <c r="AQ289" s="221"/>
      <c r="AR289" s="221"/>
      <c r="AS289" s="221"/>
      <c r="AT289" s="221"/>
      <c r="AU289" s="221"/>
      <c r="AV289" s="221"/>
      <c r="AW289" s="221"/>
      <c r="AX289" s="221"/>
      <c r="AY289" s="221"/>
      <c r="AZ289" s="221"/>
      <c r="BA289" s="221"/>
      <c r="BB289" s="221"/>
      <c r="BC289" s="221"/>
      <c r="BD289" s="221"/>
      <c r="BE289" s="221"/>
      <c r="BF289" s="221"/>
    </row>
    <row r="290" spans="1:58" s="24" customFormat="1" x14ac:dyDescent="0.2">
      <c r="A290" s="221"/>
      <c r="D290" s="54"/>
      <c r="AM290" s="221"/>
      <c r="AN290" s="221"/>
      <c r="AO290" s="221"/>
      <c r="AP290" s="221"/>
      <c r="AQ290" s="221"/>
      <c r="AR290" s="221"/>
      <c r="AS290" s="221"/>
      <c r="AT290" s="221"/>
      <c r="AU290" s="221"/>
      <c r="AV290" s="221"/>
      <c r="AW290" s="221"/>
      <c r="AX290" s="221"/>
      <c r="AY290" s="221"/>
      <c r="AZ290" s="221"/>
      <c r="BA290" s="221"/>
      <c r="BB290" s="221"/>
      <c r="BC290" s="221"/>
      <c r="BD290" s="221"/>
      <c r="BE290" s="221"/>
      <c r="BF290" s="221"/>
    </row>
    <row r="291" spans="1:58" s="24" customFormat="1" x14ac:dyDescent="0.2">
      <c r="A291" s="221"/>
      <c r="D291" s="54"/>
      <c r="AM291" s="221"/>
      <c r="AN291" s="221"/>
      <c r="AO291" s="221"/>
      <c r="AP291" s="221"/>
      <c r="AQ291" s="221"/>
      <c r="AR291" s="221"/>
      <c r="AS291" s="221"/>
      <c r="AT291" s="221"/>
      <c r="AU291" s="221"/>
      <c r="AV291" s="221"/>
      <c r="AW291" s="221"/>
      <c r="AX291" s="221"/>
      <c r="AY291" s="221"/>
      <c r="AZ291" s="221"/>
      <c r="BA291" s="221"/>
      <c r="BB291" s="221"/>
      <c r="BC291" s="221"/>
      <c r="BD291" s="221"/>
      <c r="BE291" s="221"/>
      <c r="BF291" s="221"/>
    </row>
    <row r="292" spans="1:58" s="24" customFormat="1" x14ac:dyDescent="0.2">
      <c r="A292" s="221"/>
      <c r="D292" s="54"/>
      <c r="AM292" s="221"/>
      <c r="AN292" s="221"/>
      <c r="AO292" s="221"/>
      <c r="AP292" s="221"/>
      <c r="AQ292" s="221"/>
      <c r="AR292" s="221"/>
      <c r="AS292" s="221"/>
      <c r="AT292" s="221"/>
      <c r="AU292" s="221"/>
      <c r="AV292" s="221"/>
      <c r="AW292" s="221"/>
      <c r="AX292" s="221"/>
      <c r="AY292" s="221"/>
      <c r="AZ292" s="221"/>
      <c r="BA292" s="221"/>
      <c r="BB292" s="221"/>
      <c r="BC292" s="221"/>
      <c r="BD292" s="221"/>
      <c r="BE292" s="221"/>
      <c r="BF292" s="221"/>
    </row>
    <row r="293" spans="1:58" s="24" customFormat="1" x14ac:dyDescent="0.2">
      <c r="A293" s="221"/>
      <c r="D293" s="54"/>
      <c r="AM293" s="221"/>
      <c r="AN293" s="221"/>
      <c r="AO293" s="221"/>
      <c r="AP293" s="221"/>
      <c r="AQ293" s="221"/>
      <c r="AR293" s="221"/>
      <c r="AS293" s="221"/>
      <c r="AT293" s="221"/>
      <c r="AU293" s="221"/>
      <c r="AV293" s="221"/>
      <c r="AW293" s="221"/>
      <c r="AX293" s="221"/>
      <c r="AY293" s="221"/>
      <c r="AZ293" s="221"/>
      <c r="BA293" s="221"/>
      <c r="BB293" s="221"/>
      <c r="BC293" s="221"/>
      <c r="BD293" s="221"/>
      <c r="BE293" s="221"/>
      <c r="BF293" s="221"/>
    </row>
    <row r="294" spans="1:58" s="24" customFormat="1" x14ac:dyDescent="0.2">
      <c r="A294" s="221"/>
      <c r="D294" s="54"/>
      <c r="AM294" s="221"/>
      <c r="AN294" s="221"/>
      <c r="AO294" s="221"/>
      <c r="AP294" s="221"/>
      <c r="AQ294" s="221"/>
      <c r="AR294" s="221"/>
      <c r="AS294" s="221"/>
      <c r="AT294" s="221"/>
      <c r="AU294" s="221"/>
      <c r="AV294" s="221"/>
      <c r="AW294" s="221"/>
      <c r="AX294" s="221"/>
      <c r="AY294" s="221"/>
      <c r="AZ294" s="221"/>
      <c r="BA294" s="221"/>
      <c r="BB294" s="221"/>
      <c r="BC294" s="221"/>
      <c r="BD294" s="221"/>
      <c r="BE294" s="221"/>
      <c r="BF294" s="221"/>
    </row>
    <row r="295" spans="1:58" s="24" customFormat="1" x14ac:dyDescent="0.2">
      <c r="A295" s="221"/>
      <c r="D295" s="54"/>
      <c r="AM295" s="221"/>
      <c r="AN295" s="221"/>
      <c r="AO295" s="221"/>
      <c r="AP295" s="221"/>
      <c r="AQ295" s="221"/>
      <c r="AR295" s="221"/>
      <c r="AS295" s="221"/>
      <c r="AT295" s="221"/>
      <c r="AU295" s="221"/>
      <c r="AV295" s="221"/>
      <c r="AW295" s="221"/>
      <c r="AX295" s="221"/>
      <c r="AY295" s="221"/>
      <c r="AZ295" s="221"/>
      <c r="BA295" s="221"/>
      <c r="BB295" s="221"/>
      <c r="BC295" s="221"/>
      <c r="BD295" s="221"/>
      <c r="BE295" s="221"/>
      <c r="BF295" s="221"/>
    </row>
    <row r="296" spans="1:58" s="24" customFormat="1" x14ac:dyDescent="0.2">
      <c r="A296" s="221"/>
      <c r="D296" s="54"/>
      <c r="AM296" s="221"/>
      <c r="AN296" s="221"/>
      <c r="AO296" s="221"/>
      <c r="AP296" s="221"/>
      <c r="AQ296" s="221"/>
      <c r="AR296" s="221"/>
      <c r="AS296" s="221"/>
      <c r="AT296" s="221"/>
      <c r="AU296" s="221"/>
      <c r="AV296" s="221"/>
      <c r="AW296" s="221"/>
      <c r="AX296" s="221"/>
      <c r="AY296" s="221"/>
      <c r="AZ296" s="221"/>
      <c r="BA296" s="221"/>
      <c r="BB296" s="221"/>
      <c r="BC296" s="221"/>
      <c r="BD296" s="221"/>
      <c r="BE296" s="221"/>
      <c r="BF296" s="221"/>
    </row>
    <row r="297" spans="1:58" s="24" customFormat="1" x14ac:dyDescent="0.2">
      <c r="A297" s="221"/>
      <c r="D297" s="54"/>
      <c r="AM297" s="221"/>
      <c r="AN297" s="221"/>
      <c r="AO297" s="221"/>
      <c r="AP297" s="221"/>
      <c r="AQ297" s="221"/>
      <c r="AR297" s="221"/>
      <c r="AS297" s="221"/>
      <c r="AT297" s="221"/>
      <c r="AU297" s="221"/>
      <c r="AV297" s="221"/>
      <c r="AW297" s="221"/>
      <c r="AX297" s="221"/>
      <c r="AY297" s="221"/>
      <c r="AZ297" s="221"/>
      <c r="BA297" s="221"/>
      <c r="BB297" s="221"/>
      <c r="BC297" s="221"/>
      <c r="BD297" s="221"/>
      <c r="BE297" s="221"/>
      <c r="BF297" s="221"/>
    </row>
    <row r="298" spans="1:58" s="24" customFormat="1" x14ac:dyDescent="0.2">
      <c r="A298" s="221"/>
      <c r="D298" s="54"/>
      <c r="AM298" s="221"/>
      <c r="AN298" s="221"/>
      <c r="AO298" s="221"/>
      <c r="AP298" s="221"/>
      <c r="AQ298" s="221"/>
      <c r="AR298" s="221"/>
      <c r="AS298" s="221"/>
      <c r="AT298" s="221"/>
      <c r="AU298" s="221"/>
      <c r="AV298" s="221"/>
      <c r="AW298" s="221"/>
      <c r="AX298" s="221"/>
      <c r="AY298" s="221"/>
      <c r="AZ298" s="221"/>
      <c r="BA298" s="221"/>
      <c r="BB298" s="221"/>
      <c r="BC298" s="221"/>
      <c r="BD298" s="221"/>
      <c r="BE298" s="221"/>
      <c r="BF298" s="221"/>
    </row>
    <row r="299" spans="1:58" s="24" customFormat="1" x14ac:dyDescent="0.2">
      <c r="A299" s="221"/>
      <c r="D299" s="54"/>
      <c r="AM299" s="221"/>
      <c r="AN299" s="221"/>
      <c r="AO299" s="221"/>
      <c r="AP299" s="221"/>
      <c r="AQ299" s="221"/>
      <c r="AR299" s="221"/>
      <c r="AS299" s="221"/>
      <c r="AT299" s="221"/>
      <c r="AU299" s="221"/>
      <c r="AV299" s="221"/>
      <c r="AW299" s="221"/>
      <c r="AX299" s="221"/>
      <c r="AY299" s="221"/>
      <c r="AZ299" s="221"/>
      <c r="BA299" s="221"/>
      <c r="BB299" s="221"/>
      <c r="BC299" s="221"/>
      <c r="BD299" s="221"/>
      <c r="BE299" s="221"/>
      <c r="BF299" s="221"/>
    </row>
    <row r="300" spans="1:58" s="24" customFormat="1" x14ac:dyDescent="0.2">
      <c r="A300" s="221"/>
      <c r="D300" s="54"/>
      <c r="AM300" s="221"/>
      <c r="AN300" s="221"/>
      <c r="AO300" s="221"/>
      <c r="AP300" s="221"/>
      <c r="AQ300" s="221"/>
      <c r="AR300" s="221"/>
      <c r="AS300" s="221"/>
      <c r="AT300" s="221"/>
      <c r="AU300" s="221"/>
      <c r="AV300" s="221"/>
      <c r="AW300" s="221"/>
      <c r="AX300" s="221"/>
      <c r="AY300" s="221"/>
      <c r="AZ300" s="221"/>
      <c r="BA300" s="221"/>
      <c r="BB300" s="221"/>
      <c r="BC300" s="221"/>
      <c r="BD300" s="221"/>
      <c r="BE300" s="221"/>
      <c r="BF300" s="221"/>
    </row>
    <row r="301" spans="1:58" s="24" customFormat="1" x14ac:dyDescent="0.2">
      <c r="A301" s="221"/>
      <c r="D301" s="54"/>
      <c r="AM301" s="221"/>
      <c r="AN301" s="221"/>
      <c r="AO301" s="221"/>
      <c r="AP301" s="221"/>
      <c r="AQ301" s="221"/>
      <c r="AR301" s="221"/>
      <c r="AS301" s="221"/>
      <c r="AT301" s="221"/>
      <c r="AU301" s="221"/>
      <c r="AV301" s="221"/>
      <c r="AW301" s="221"/>
      <c r="AX301" s="221"/>
      <c r="AY301" s="221"/>
      <c r="AZ301" s="221"/>
      <c r="BA301" s="221"/>
      <c r="BB301" s="221"/>
      <c r="BC301" s="221"/>
      <c r="BD301" s="221"/>
      <c r="BE301" s="221"/>
      <c r="BF301" s="221"/>
    </row>
    <row r="302" spans="1:58" s="24" customFormat="1" x14ac:dyDescent="0.2">
      <c r="A302" s="221"/>
      <c r="D302" s="54"/>
      <c r="AM302" s="221"/>
      <c r="AN302" s="221"/>
      <c r="AO302" s="221"/>
      <c r="AP302" s="221"/>
      <c r="AQ302" s="221"/>
      <c r="AR302" s="221"/>
      <c r="AS302" s="221"/>
      <c r="AT302" s="221"/>
      <c r="AU302" s="221"/>
      <c r="AV302" s="221"/>
      <c r="AW302" s="221"/>
      <c r="AX302" s="221"/>
      <c r="AY302" s="221"/>
      <c r="AZ302" s="221"/>
      <c r="BA302" s="221"/>
      <c r="BB302" s="221"/>
      <c r="BC302" s="221"/>
      <c r="BD302" s="221"/>
      <c r="BE302" s="221"/>
      <c r="BF302" s="221"/>
    </row>
    <row r="303" spans="1:58" s="27" customFormat="1" x14ac:dyDescent="0.2">
      <c r="A303" s="221"/>
      <c r="C303" s="13"/>
      <c r="D303" s="55"/>
      <c r="E303" s="13"/>
      <c r="F303" s="13"/>
      <c r="G303" s="13"/>
      <c r="M303" s="13"/>
      <c r="N303" s="13"/>
      <c r="O303" s="13"/>
      <c r="P303" s="13"/>
      <c r="Q303" s="13"/>
      <c r="W303" s="13"/>
      <c r="X303" s="13"/>
      <c r="Y303" s="13"/>
      <c r="Z303" s="13"/>
      <c r="AA303" s="13"/>
      <c r="AB303" s="24"/>
      <c r="AG303" s="13"/>
      <c r="AH303" s="13"/>
      <c r="AI303" s="13"/>
      <c r="AJ303" s="13"/>
      <c r="AK303" s="13"/>
      <c r="AL303" s="13"/>
      <c r="AM303" s="221"/>
      <c r="AN303" s="221"/>
      <c r="AO303" s="221"/>
      <c r="AP303" s="221"/>
      <c r="AQ303" s="221"/>
      <c r="AR303" s="221"/>
      <c r="AS303" s="221"/>
      <c r="AT303" s="221"/>
      <c r="AU303" s="221"/>
      <c r="AV303" s="221"/>
      <c r="AW303" s="221"/>
      <c r="AX303" s="221"/>
      <c r="AY303" s="221"/>
      <c r="AZ303" s="221"/>
      <c r="BA303" s="221"/>
      <c r="BB303" s="221"/>
      <c r="BC303" s="221"/>
      <c r="BD303" s="221"/>
      <c r="BE303" s="221"/>
      <c r="BF303" s="221"/>
    </row>
    <row r="304" spans="1:58" s="27" customFormat="1" x14ac:dyDescent="0.2">
      <c r="A304" s="221"/>
      <c r="C304" s="13"/>
      <c r="D304" s="55"/>
      <c r="E304" s="13"/>
      <c r="F304" s="13"/>
      <c r="G304" s="13"/>
      <c r="M304" s="13"/>
      <c r="N304" s="13"/>
      <c r="O304" s="13"/>
      <c r="P304" s="13"/>
      <c r="Q304" s="13"/>
      <c r="W304" s="13"/>
      <c r="X304" s="13"/>
      <c r="Y304" s="13"/>
      <c r="Z304" s="13"/>
      <c r="AA304" s="13"/>
      <c r="AB304" s="24"/>
      <c r="AG304" s="13"/>
      <c r="AH304" s="13"/>
      <c r="AI304" s="13"/>
      <c r="AJ304" s="13"/>
      <c r="AK304" s="13"/>
      <c r="AL304" s="13"/>
      <c r="AM304" s="221"/>
      <c r="AN304" s="221"/>
      <c r="AO304" s="221"/>
      <c r="AP304" s="221"/>
      <c r="AQ304" s="221"/>
      <c r="AR304" s="221"/>
      <c r="AS304" s="221"/>
      <c r="AT304" s="221"/>
      <c r="AU304" s="221"/>
      <c r="AV304" s="221"/>
      <c r="AW304" s="221"/>
      <c r="AX304" s="221"/>
      <c r="AY304" s="221"/>
      <c r="AZ304" s="221"/>
      <c r="BA304" s="221"/>
      <c r="BB304" s="221"/>
      <c r="BC304" s="221"/>
      <c r="BD304" s="221"/>
      <c r="BE304" s="221"/>
      <c r="BF304" s="221"/>
    </row>
    <row r="305" spans="1:58" s="27" customFormat="1" x14ac:dyDescent="0.2">
      <c r="A305" s="221"/>
      <c r="C305" s="13"/>
      <c r="D305" s="55"/>
      <c r="E305" s="13"/>
      <c r="F305" s="13"/>
      <c r="G305" s="13"/>
      <c r="M305" s="13"/>
      <c r="N305" s="13"/>
      <c r="O305" s="13"/>
      <c r="P305" s="13"/>
      <c r="Q305" s="13"/>
      <c r="W305" s="13"/>
      <c r="X305" s="13"/>
      <c r="Y305" s="13"/>
      <c r="Z305" s="13"/>
      <c r="AA305" s="13"/>
      <c r="AB305" s="24"/>
      <c r="AG305" s="13"/>
      <c r="AH305" s="13"/>
      <c r="AI305" s="13"/>
      <c r="AJ305" s="13"/>
      <c r="AK305" s="13"/>
      <c r="AL305" s="13"/>
      <c r="AM305" s="221"/>
      <c r="AN305" s="221"/>
      <c r="AO305" s="221"/>
      <c r="AP305" s="221"/>
      <c r="AQ305" s="221"/>
      <c r="AR305" s="221"/>
      <c r="AS305" s="221"/>
      <c r="AT305" s="221"/>
      <c r="AU305" s="221"/>
      <c r="AV305" s="221"/>
      <c r="AW305" s="221"/>
      <c r="AX305" s="221"/>
      <c r="AY305" s="221"/>
      <c r="AZ305" s="221"/>
      <c r="BA305" s="221"/>
      <c r="BB305" s="221"/>
      <c r="BC305" s="221"/>
      <c r="BD305" s="221"/>
      <c r="BE305" s="221"/>
      <c r="BF305" s="221"/>
    </row>
    <row r="306" spans="1:58" s="27" customFormat="1" x14ac:dyDescent="0.2">
      <c r="A306" s="221"/>
      <c r="C306" s="13"/>
      <c r="D306" s="55"/>
      <c r="E306" s="13"/>
      <c r="F306" s="13"/>
      <c r="G306" s="13"/>
      <c r="M306" s="13"/>
      <c r="N306" s="13"/>
      <c r="O306" s="13"/>
      <c r="P306" s="13"/>
      <c r="Q306" s="13"/>
      <c r="W306" s="13"/>
      <c r="X306" s="13"/>
      <c r="Y306" s="13"/>
      <c r="Z306" s="13"/>
      <c r="AA306" s="13"/>
      <c r="AB306" s="24"/>
      <c r="AG306" s="13"/>
      <c r="AH306" s="13"/>
      <c r="AI306" s="13"/>
      <c r="AJ306" s="13"/>
      <c r="AK306" s="13"/>
      <c r="AL306" s="13"/>
      <c r="AM306" s="221"/>
      <c r="AN306" s="221"/>
      <c r="AO306" s="221"/>
      <c r="AP306" s="221"/>
      <c r="AQ306" s="221"/>
      <c r="AR306" s="221"/>
      <c r="AS306" s="221"/>
      <c r="AT306" s="221"/>
      <c r="AU306" s="221"/>
      <c r="AV306" s="221"/>
      <c r="AW306" s="221"/>
      <c r="AX306" s="221"/>
      <c r="AY306" s="221"/>
      <c r="AZ306" s="221"/>
      <c r="BA306" s="221"/>
      <c r="BB306" s="221"/>
      <c r="BC306" s="221"/>
      <c r="BD306" s="221"/>
      <c r="BE306" s="221"/>
      <c r="BF306" s="221"/>
    </row>
    <row r="307" spans="1:58" s="27" customFormat="1" x14ac:dyDescent="0.2">
      <c r="A307" s="221"/>
      <c r="C307" s="13"/>
      <c r="D307" s="55"/>
      <c r="E307" s="13"/>
      <c r="F307" s="13"/>
      <c r="G307" s="13"/>
      <c r="M307" s="13"/>
      <c r="N307" s="13"/>
      <c r="O307" s="13"/>
      <c r="P307" s="13"/>
      <c r="Q307" s="13"/>
      <c r="W307" s="13"/>
      <c r="X307" s="13"/>
      <c r="Y307" s="13"/>
      <c r="Z307" s="13"/>
      <c r="AA307" s="13"/>
      <c r="AB307" s="24"/>
      <c r="AG307" s="13"/>
      <c r="AH307" s="13"/>
      <c r="AI307" s="13"/>
      <c r="AJ307" s="13"/>
      <c r="AK307" s="13"/>
      <c r="AL307" s="13"/>
      <c r="AM307" s="221"/>
      <c r="AN307" s="221"/>
      <c r="AO307" s="221"/>
      <c r="AP307" s="221"/>
      <c r="AQ307" s="221"/>
      <c r="AR307" s="221"/>
      <c r="AS307" s="221"/>
      <c r="AT307" s="221"/>
      <c r="AU307" s="221"/>
      <c r="AV307" s="221"/>
      <c r="AW307" s="221"/>
      <c r="AX307" s="221"/>
      <c r="AY307" s="221"/>
      <c r="AZ307" s="221"/>
      <c r="BA307" s="221"/>
      <c r="BB307" s="221"/>
      <c r="BC307" s="221"/>
      <c r="BD307" s="221"/>
      <c r="BE307" s="221"/>
      <c r="BF307" s="221"/>
    </row>
    <row r="308" spans="1:58" s="27" customFormat="1" x14ac:dyDescent="0.2">
      <c r="A308" s="221"/>
      <c r="C308" s="13"/>
      <c r="D308" s="55"/>
      <c r="E308" s="13"/>
      <c r="F308" s="13"/>
      <c r="G308" s="13"/>
      <c r="M308" s="13"/>
      <c r="N308" s="13"/>
      <c r="O308" s="13"/>
      <c r="P308" s="13"/>
      <c r="Q308" s="13"/>
      <c r="W308" s="13"/>
      <c r="X308" s="13"/>
      <c r="Y308" s="13"/>
      <c r="Z308" s="13"/>
      <c r="AA308" s="13"/>
      <c r="AB308" s="24"/>
      <c r="AG308" s="13"/>
      <c r="AH308" s="13"/>
      <c r="AI308" s="13"/>
      <c r="AJ308" s="13"/>
      <c r="AK308" s="13"/>
      <c r="AL308" s="13"/>
      <c r="AM308" s="221"/>
      <c r="AN308" s="221"/>
      <c r="AO308" s="221"/>
      <c r="AP308" s="221"/>
      <c r="AQ308" s="221"/>
      <c r="AR308" s="221"/>
      <c r="AS308" s="221"/>
      <c r="AT308" s="221"/>
      <c r="AU308" s="221"/>
      <c r="AV308" s="221"/>
      <c r="AW308" s="221"/>
      <c r="AX308" s="221"/>
      <c r="AY308" s="221"/>
      <c r="AZ308" s="221"/>
      <c r="BA308" s="221"/>
      <c r="BB308" s="221"/>
      <c r="BC308" s="221"/>
      <c r="BD308" s="221"/>
      <c r="BE308" s="221"/>
      <c r="BF308" s="221"/>
    </row>
    <row r="309" spans="1:58" s="27" customFormat="1" x14ac:dyDescent="0.2">
      <c r="A309" s="221"/>
      <c r="C309" s="13"/>
      <c r="D309" s="55"/>
      <c r="E309" s="13"/>
      <c r="F309" s="13"/>
      <c r="G309" s="13"/>
      <c r="M309" s="13"/>
      <c r="N309" s="13"/>
      <c r="O309" s="13"/>
      <c r="P309" s="13"/>
      <c r="Q309" s="13"/>
      <c r="W309" s="13"/>
      <c r="X309" s="13"/>
      <c r="Y309" s="13"/>
      <c r="Z309" s="13"/>
      <c r="AA309" s="13"/>
      <c r="AB309" s="24"/>
      <c r="AG309" s="13"/>
      <c r="AH309" s="13"/>
      <c r="AI309" s="13"/>
      <c r="AJ309" s="13"/>
      <c r="AK309" s="13"/>
      <c r="AL309" s="13"/>
      <c r="AM309" s="221"/>
      <c r="AN309" s="221"/>
      <c r="AO309" s="221"/>
      <c r="AP309" s="221"/>
      <c r="AQ309" s="221"/>
      <c r="AR309" s="221"/>
      <c r="AS309" s="221"/>
      <c r="AT309" s="221"/>
      <c r="AU309" s="221"/>
      <c r="AV309" s="221"/>
      <c r="AW309" s="221"/>
      <c r="AX309" s="221"/>
      <c r="AY309" s="221"/>
      <c r="AZ309" s="221"/>
      <c r="BA309" s="221"/>
      <c r="BB309" s="221"/>
      <c r="BC309" s="221"/>
      <c r="BD309" s="221"/>
      <c r="BE309" s="221"/>
      <c r="BF309" s="221"/>
    </row>
    <row r="310" spans="1:58" s="27" customFormat="1" x14ac:dyDescent="0.2">
      <c r="A310" s="221"/>
      <c r="C310" s="13"/>
      <c r="D310" s="55"/>
      <c r="E310" s="13"/>
      <c r="F310" s="13"/>
      <c r="G310" s="13"/>
      <c r="M310" s="13"/>
      <c r="N310" s="13"/>
      <c r="O310" s="13"/>
      <c r="P310" s="13"/>
      <c r="Q310" s="13"/>
      <c r="W310" s="13"/>
      <c r="X310" s="13"/>
      <c r="Y310" s="13"/>
      <c r="Z310" s="13"/>
      <c r="AA310" s="13"/>
      <c r="AB310" s="24"/>
      <c r="AG310" s="13"/>
      <c r="AH310" s="13"/>
      <c r="AI310" s="13"/>
      <c r="AJ310" s="13"/>
      <c r="AK310" s="13"/>
      <c r="AL310" s="13"/>
      <c r="AM310" s="221"/>
      <c r="AN310" s="221"/>
      <c r="AO310" s="221"/>
      <c r="AP310" s="221"/>
      <c r="AQ310" s="221"/>
      <c r="AR310" s="221"/>
      <c r="AS310" s="221"/>
      <c r="AT310" s="221"/>
      <c r="AU310" s="221"/>
      <c r="AV310" s="221"/>
      <c r="AW310" s="221"/>
      <c r="AX310" s="221"/>
      <c r="AY310" s="221"/>
      <c r="AZ310" s="221"/>
      <c r="BA310" s="221"/>
      <c r="BB310" s="221"/>
      <c r="BC310" s="221"/>
      <c r="BD310" s="221"/>
      <c r="BE310" s="221"/>
      <c r="BF310" s="221"/>
    </row>
    <row r="311" spans="1:58" s="27" customFormat="1" x14ac:dyDescent="0.2">
      <c r="A311" s="221"/>
      <c r="C311" s="13"/>
      <c r="D311" s="55"/>
      <c r="E311" s="13"/>
      <c r="F311" s="13"/>
      <c r="G311" s="13"/>
      <c r="M311" s="13"/>
      <c r="N311" s="13"/>
      <c r="O311" s="13"/>
      <c r="P311" s="13"/>
      <c r="Q311" s="13"/>
      <c r="W311" s="13"/>
      <c r="X311" s="13"/>
      <c r="Y311" s="13"/>
      <c r="Z311" s="13"/>
      <c r="AA311" s="13"/>
      <c r="AB311" s="24"/>
      <c r="AG311" s="13"/>
      <c r="AH311" s="13"/>
      <c r="AI311" s="13"/>
      <c r="AJ311" s="13"/>
      <c r="AK311" s="13"/>
      <c r="AL311" s="13"/>
      <c r="AM311" s="221"/>
      <c r="AN311" s="221"/>
      <c r="AO311" s="221"/>
      <c r="AP311" s="221"/>
      <c r="AQ311" s="221"/>
      <c r="AR311" s="221"/>
      <c r="AS311" s="221"/>
      <c r="AT311" s="221"/>
      <c r="AU311" s="221"/>
      <c r="AV311" s="221"/>
      <c r="AW311" s="221"/>
      <c r="AX311" s="221"/>
      <c r="AY311" s="221"/>
      <c r="AZ311" s="221"/>
      <c r="BA311" s="221"/>
      <c r="BB311" s="221"/>
      <c r="BC311" s="221"/>
      <c r="BD311" s="221"/>
      <c r="BE311" s="221"/>
      <c r="BF311" s="221"/>
    </row>
    <row r="312" spans="1:58" s="27" customFormat="1" x14ac:dyDescent="0.2">
      <c r="A312" s="221"/>
      <c r="C312" s="13"/>
      <c r="D312" s="55"/>
      <c r="E312" s="13"/>
      <c r="F312" s="13"/>
      <c r="G312" s="13"/>
      <c r="M312" s="13"/>
      <c r="N312" s="13"/>
      <c r="O312" s="13"/>
      <c r="P312" s="13"/>
      <c r="Q312" s="13"/>
      <c r="W312" s="13"/>
      <c r="X312" s="13"/>
      <c r="Y312" s="13"/>
      <c r="Z312" s="13"/>
      <c r="AA312" s="13"/>
      <c r="AB312" s="24"/>
      <c r="AG312" s="13"/>
      <c r="AH312" s="13"/>
      <c r="AI312" s="13"/>
      <c r="AJ312" s="13"/>
      <c r="AK312" s="13"/>
      <c r="AL312" s="13"/>
      <c r="AM312" s="221"/>
      <c r="AN312" s="221"/>
      <c r="AO312" s="221"/>
      <c r="AP312" s="221"/>
      <c r="AQ312" s="221"/>
      <c r="AR312" s="221"/>
      <c r="AS312" s="221"/>
      <c r="AT312" s="221"/>
      <c r="AU312" s="221"/>
      <c r="AV312" s="221"/>
      <c r="AW312" s="221"/>
      <c r="AX312" s="221"/>
      <c r="AY312" s="221"/>
      <c r="AZ312" s="221"/>
      <c r="BA312" s="221"/>
      <c r="BB312" s="221"/>
      <c r="BC312" s="221"/>
      <c r="BD312" s="221"/>
      <c r="BE312" s="221"/>
      <c r="BF312" s="221"/>
    </row>
    <row r="313" spans="1:58" s="27" customFormat="1" x14ac:dyDescent="0.2">
      <c r="A313" s="221"/>
      <c r="C313" s="13"/>
      <c r="D313" s="55"/>
      <c r="E313" s="13"/>
      <c r="F313" s="13"/>
      <c r="G313" s="13"/>
      <c r="M313" s="13"/>
      <c r="N313" s="13"/>
      <c r="O313" s="13"/>
      <c r="P313" s="13"/>
      <c r="Q313" s="13"/>
      <c r="W313" s="13"/>
      <c r="X313" s="13"/>
      <c r="Y313" s="13"/>
      <c r="Z313" s="13"/>
      <c r="AA313" s="13"/>
      <c r="AB313" s="24"/>
      <c r="AG313" s="13"/>
      <c r="AH313" s="13"/>
      <c r="AI313" s="13"/>
      <c r="AJ313" s="13"/>
      <c r="AK313" s="13"/>
      <c r="AL313" s="13"/>
      <c r="AM313" s="221"/>
      <c r="AN313" s="221"/>
      <c r="AO313" s="221"/>
      <c r="AP313" s="221"/>
      <c r="AQ313" s="221"/>
      <c r="AR313" s="221"/>
      <c r="AS313" s="221"/>
      <c r="AT313" s="221"/>
      <c r="AU313" s="221"/>
      <c r="AV313" s="221"/>
      <c r="AW313" s="221"/>
      <c r="AX313" s="221"/>
      <c r="AY313" s="221"/>
      <c r="AZ313" s="221"/>
      <c r="BA313" s="221"/>
      <c r="BB313" s="221"/>
      <c r="BC313" s="221"/>
      <c r="BD313" s="221"/>
      <c r="BE313" s="221"/>
      <c r="BF313" s="221"/>
    </row>
    <row r="314" spans="1:58" s="27" customFormat="1" x14ac:dyDescent="0.2">
      <c r="A314" s="221"/>
      <c r="C314" s="13"/>
      <c r="D314" s="55"/>
      <c r="E314" s="13"/>
      <c r="F314" s="13"/>
      <c r="G314" s="13"/>
      <c r="M314" s="13"/>
      <c r="N314" s="13"/>
      <c r="O314" s="13"/>
      <c r="P314" s="13"/>
      <c r="Q314" s="13"/>
      <c r="W314" s="13"/>
      <c r="X314" s="13"/>
      <c r="Y314" s="13"/>
      <c r="Z314" s="13"/>
      <c r="AA314" s="13"/>
      <c r="AB314" s="24"/>
      <c r="AG314" s="13"/>
      <c r="AH314" s="13"/>
      <c r="AI314" s="13"/>
      <c r="AJ314" s="13"/>
      <c r="AK314" s="13"/>
      <c r="AL314" s="13"/>
      <c r="AM314" s="221"/>
      <c r="AN314" s="221"/>
      <c r="AO314" s="221"/>
      <c r="AP314" s="221"/>
      <c r="AQ314" s="221"/>
      <c r="AR314" s="221"/>
      <c r="AS314" s="221"/>
      <c r="AT314" s="221"/>
      <c r="AU314" s="221"/>
      <c r="AV314" s="221"/>
      <c r="AW314" s="221"/>
      <c r="AX314" s="221"/>
      <c r="AY314" s="221"/>
      <c r="AZ314" s="221"/>
      <c r="BA314" s="221"/>
      <c r="BB314" s="221"/>
      <c r="BC314" s="221"/>
      <c r="BD314" s="221"/>
      <c r="BE314" s="221"/>
      <c r="BF314" s="221"/>
    </row>
    <row r="315" spans="1:58" s="27" customFormat="1" x14ac:dyDescent="0.2">
      <c r="A315" s="221"/>
      <c r="C315" s="13"/>
      <c r="D315" s="55"/>
      <c r="E315" s="13"/>
      <c r="F315" s="13"/>
      <c r="G315" s="13"/>
      <c r="M315" s="13"/>
      <c r="N315" s="13"/>
      <c r="O315" s="13"/>
      <c r="P315" s="13"/>
      <c r="Q315" s="13"/>
      <c r="W315" s="13"/>
      <c r="X315" s="13"/>
      <c r="Y315" s="13"/>
      <c r="Z315" s="13"/>
      <c r="AA315" s="13"/>
      <c r="AB315" s="24"/>
      <c r="AG315" s="13"/>
      <c r="AH315" s="13"/>
      <c r="AI315" s="13"/>
      <c r="AJ315" s="13"/>
      <c r="AK315" s="13"/>
      <c r="AL315" s="13"/>
      <c r="AM315" s="221"/>
      <c r="AN315" s="221"/>
      <c r="AO315" s="221"/>
      <c r="AP315" s="221"/>
      <c r="AQ315" s="221"/>
      <c r="AR315" s="221"/>
      <c r="AS315" s="221"/>
      <c r="AT315" s="221"/>
      <c r="AU315" s="221"/>
      <c r="AV315" s="221"/>
      <c r="AW315" s="221"/>
      <c r="AX315" s="221"/>
      <c r="AY315" s="221"/>
      <c r="AZ315" s="221"/>
      <c r="BA315" s="221"/>
      <c r="BB315" s="221"/>
      <c r="BC315" s="221"/>
      <c r="BD315" s="221"/>
      <c r="BE315" s="221"/>
      <c r="BF315" s="221"/>
    </row>
    <row r="316" spans="1:58" s="27" customFormat="1" x14ac:dyDescent="0.2">
      <c r="A316" s="221"/>
      <c r="C316" s="13"/>
      <c r="D316" s="55"/>
      <c r="E316" s="13"/>
      <c r="F316" s="13"/>
      <c r="G316" s="13"/>
      <c r="M316" s="13"/>
      <c r="N316" s="13"/>
      <c r="O316" s="13"/>
      <c r="P316" s="13"/>
      <c r="Q316" s="13"/>
      <c r="W316" s="13"/>
      <c r="X316" s="13"/>
      <c r="Y316" s="13"/>
      <c r="Z316" s="13"/>
      <c r="AA316" s="13"/>
      <c r="AB316" s="24"/>
      <c r="AG316" s="13"/>
      <c r="AH316" s="13"/>
      <c r="AI316" s="13"/>
      <c r="AJ316" s="13"/>
      <c r="AK316" s="13"/>
      <c r="AL316" s="13"/>
      <c r="AM316" s="221"/>
      <c r="AN316" s="221"/>
      <c r="AO316" s="221"/>
      <c r="AP316" s="221"/>
      <c r="AQ316" s="221"/>
      <c r="AR316" s="221"/>
      <c r="AS316" s="221"/>
      <c r="AT316" s="221"/>
      <c r="AU316" s="221"/>
      <c r="AV316" s="221"/>
      <c r="AW316" s="221"/>
      <c r="AX316" s="221"/>
      <c r="AY316" s="221"/>
      <c r="AZ316" s="221"/>
      <c r="BA316" s="221"/>
      <c r="BB316" s="221"/>
      <c r="BC316" s="221"/>
      <c r="BD316" s="221"/>
      <c r="BE316" s="221"/>
      <c r="BF316" s="221"/>
    </row>
    <row r="317" spans="1:58" s="27" customFormat="1" x14ac:dyDescent="0.2">
      <c r="A317" s="221"/>
      <c r="C317" s="13"/>
      <c r="D317" s="55"/>
      <c r="E317" s="13"/>
      <c r="F317" s="13"/>
      <c r="G317" s="13"/>
      <c r="M317" s="13"/>
      <c r="N317" s="13"/>
      <c r="O317" s="13"/>
      <c r="P317" s="13"/>
      <c r="Q317" s="13"/>
      <c r="W317" s="13"/>
      <c r="X317" s="13"/>
      <c r="Y317" s="13"/>
      <c r="Z317" s="13"/>
      <c r="AA317" s="13"/>
      <c r="AB317" s="24"/>
      <c r="AG317" s="13"/>
      <c r="AH317" s="13"/>
      <c r="AI317" s="13"/>
      <c r="AJ317" s="13"/>
      <c r="AK317" s="13"/>
      <c r="AL317" s="13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  <c r="AX317" s="221"/>
      <c r="AY317" s="221"/>
      <c r="AZ317" s="221"/>
      <c r="BA317" s="221"/>
      <c r="BB317" s="221"/>
      <c r="BC317" s="221"/>
      <c r="BD317" s="221"/>
      <c r="BE317" s="221"/>
      <c r="BF317" s="221"/>
    </row>
    <row r="318" spans="1:58" s="27" customFormat="1" x14ac:dyDescent="0.2">
      <c r="A318" s="221"/>
      <c r="C318" s="13"/>
      <c r="D318" s="55"/>
      <c r="E318" s="13"/>
      <c r="F318" s="13"/>
      <c r="G318" s="13"/>
      <c r="M318" s="13"/>
      <c r="N318" s="13"/>
      <c r="O318" s="13"/>
      <c r="P318" s="13"/>
      <c r="Q318" s="13"/>
      <c r="W318" s="13"/>
      <c r="X318" s="13"/>
      <c r="Y318" s="13"/>
      <c r="Z318" s="13"/>
      <c r="AA318" s="13"/>
      <c r="AB318" s="24"/>
      <c r="AG318" s="13"/>
      <c r="AH318" s="13"/>
      <c r="AI318" s="13"/>
      <c r="AJ318" s="13"/>
      <c r="AK318" s="13"/>
      <c r="AL318" s="13"/>
      <c r="AM318" s="221"/>
      <c r="AN318" s="221"/>
      <c r="AO318" s="221"/>
      <c r="AP318" s="221"/>
      <c r="AQ318" s="221"/>
      <c r="AR318" s="221"/>
      <c r="AS318" s="221"/>
      <c r="AT318" s="221"/>
      <c r="AU318" s="221"/>
      <c r="AV318" s="221"/>
      <c r="AW318" s="221"/>
      <c r="AX318" s="221"/>
      <c r="AY318" s="221"/>
      <c r="AZ318" s="221"/>
      <c r="BA318" s="221"/>
      <c r="BB318" s="221"/>
      <c r="BC318" s="221"/>
      <c r="BD318" s="221"/>
      <c r="BE318" s="221"/>
      <c r="BF318" s="221"/>
    </row>
    <row r="319" spans="1:58" s="27" customFormat="1" x14ac:dyDescent="0.2">
      <c r="A319" s="221"/>
      <c r="C319" s="13"/>
      <c r="D319" s="55"/>
      <c r="E319" s="13"/>
      <c r="F319" s="13"/>
      <c r="G319" s="13"/>
      <c r="M319" s="13"/>
      <c r="N319" s="13"/>
      <c r="O319" s="13"/>
      <c r="P319" s="13"/>
      <c r="Q319" s="13"/>
      <c r="W319" s="13"/>
      <c r="X319" s="13"/>
      <c r="Y319" s="13"/>
      <c r="Z319" s="13"/>
      <c r="AA319" s="13"/>
      <c r="AB319" s="24"/>
      <c r="AG319" s="13"/>
      <c r="AH319" s="13"/>
      <c r="AI319" s="13"/>
      <c r="AJ319" s="13"/>
      <c r="AK319" s="13"/>
      <c r="AL319" s="13"/>
      <c r="AM319" s="221"/>
      <c r="AN319" s="221"/>
      <c r="AO319" s="221"/>
      <c r="AP319" s="221"/>
      <c r="AQ319" s="221"/>
      <c r="AR319" s="221"/>
      <c r="AS319" s="221"/>
      <c r="AT319" s="221"/>
      <c r="AU319" s="221"/>
      <c r="AV319" s="221"/>
      <c r="AW319" s="221"/>
      <c r="AX319" s="221"/>
      <c r="AY319" s="221"/>
      <c r="AZ319" s="221"/>
      <c r="BA319" s="221"/>
      <c r="BB319" s="221"/>
      <c r="BC319" s="221"/>
      <c r="BD319" s="221"/>
      <c r="BE319" s="221"/>
      <c r="BF319" s="221"/>
    </row>
    <row r="320" spans="1:58" s="27" customFormat="1" x14ac:dyDescent="0.2">
      <c r="A320" s="221"/>
      <c r="C320" s="13"/>
      <c r="D320" s="55"/>
      <c r="E320" s="13"/>
      <c r="F320" s="13"/>
      <c r="G320" s="13"/>
      <c r="M320" s="13"/>
      <c r="N320" s="13"/>
      <c r="O320" s="13"/>
      <c r="P320" s="13"/>
      <c r="Q320" s="13"/>
      <c r="W320" s="13"/>
      <c r="X320" s="13"/>
      <c r="Y320" s="13"/>
      <c r="Z320" s="13"/>
      <c r="AA320" s="13"/>
      <c r="AB320" s="24"/>
      <c r="AG320" s="13"/>
      <c r="AH320" s="13"/>
      <c r="AI320" s="13"/>
      <c r="AJ320" s="13"/>
      <c r="AK320" s="13"/>
      <c r="AL320" s="13"/>
      <c r="AM320" s="221"/>
      <c r="AN320" s="221"/>
      <c r="AO320" s="221"/>
      <c r="AP320" s="221"/>
      <c r="AQ320" s="221"/>
      <c r="AR320" s="221"/>
      <c r="AS320" s="221"/>
      <c r="AT320" s="221"/>
      <c r="AU320" s="221"/>
      <c r="AV320" s="221"/>
      <c r="AW320" s="221"/>
      <c r="AX320" s="221"/>
      <c r="AY320" s="221"/>
      <c r="AZ320" s="221"/>
      <c r="BA320" s="221"/>
      <c r="BB320" s="221"/>
      <c r="BC320" s="221"/>
      <c r="BD320" s="221"/>
      <c r="BE320" s="221"/>
      <c r="BF320" s="221"/>
    </row>
    <row r="321" spans="1:58" s="27" customFormat="1" x14ac:dyDescent="0.2">
      <c r="A321" s="221"/>
      <c r="C321" s="13"/>
      <c r="D321" s="55"/>
      <c r="E321" s="13"/>
      <c r="F321" s="13"/>
      <c r="G321" s="13"/>
      <c r="M321" s="13"/>
      <c r="N321" s="13"/>
      <c r="O321" s="13"/>
      <c r="P321" s="13"/>
      <c r="Q321" s="13"/>
      <c r="W321" s="13"/>
      <c r="X321" s="13"/>
      <c r="Y321" s="13"/>
      <c r="Z321" s="13"/>
      <c r="AA321" s="13"/>
      <c r="AB321" s="24"/>
      <c r="AG321" s="13"/>
      <c r="AH321" s="13"/>
      <c r="AI321" s="13"/>
      <c r="AJ321" s="13"/>
      <c r="AK321" s="13"/>
      <c r="AL321" s="13"/>
      <c r="AM321" s="221"/>
      <c r="AN321" s="221"/>
      <c r="AO321" s="221"/>
      <c r="AP321" s="221"/>
      <c r="AQ321" s="221"/>
      <c r="AR321" s="221"/>
      <c r="AS321" s="221"/>
      <c r="AT321" s="221"/>
      <c r="AU321" s="221"/>
      <c r="AV321" s="221"/>
      <c r="AW321" s="221"/>
      <c r="AX321" s="221"/>
      <c r="AY321" s="221"/>
      <c r="AZ321" s="221"/>
      <c r="BA321" s="221"/>
      <c r="BB321" s="221"/>
      <c r="BC321" s="221"/>
      <c r="BD321" s="221"/>
      <c r="BE321" s="221"/>
      <c r="BF321" s="221"/>
    </row>
    <row r="322" spans="1:58" s="27" customFormat="1" x14ac:dyDescent="0.2">
      <c r="A322" s="221"/>
      <c r="C322" s="13"/>
      <c r="D322" s="55"/>
      <c r="E322" s="13"/>
      <c r="F322" s="13"/>
      <c r="G322" s="13"/>
      <c r="M322" s="13"/>
      <c r="N322" s="13"/>
      <c r="O322" s="13"/>
      <c r="P322" s="13"/>
      <c r="Q322" s="13"/>
      <c r="W322" s="13"/>
      <c r="X322" s="13"/>
      <c r="Y322" s="13"/>
      <c r="Z322" s="13"/>
      <c r="AA322" s="13"/>
      <c r="AB322" s="24"/>
      <c r="AG322" s="13"/>
      <c r="AH322" s="13"/>
      <c r="AI322" s="13"/>
      <c r="AJ322" s="13"/>
      <c r="AK322" s="13"/>
      <c r="AL322" s="13"/>
      <c r="AM322" s="221"/>
      <c r="AN322" s="221"/>
      <c r="AO322" s="221"/>
      <c r="AP322" s="221"/>
      <c r="AQ322" s="221"/>
      <c r="AR322" s="221"/>
      <c r="AS322" s="221"/>
      <c r="AT322" s="221"/>
      <c r="AU322" s="221"/>
      <c r="AV322" s="221"/>
      <c r="AW322" s="221"/>
      <c r="AX322" s="221"/>
      <c r="AY322" s="221"/>
      <c r="AZ322" s="221"/>
      <c r="BA322" s="221"/>
      <c r="BB322" s="221"/>
      <c r="BC322" s="221"/>
      <c r="BD322" s="221"/>
      <c r="BE322" s="221"/>
      <c r="BF322" s="221"/>
    </row>
    <row r="323" spans="1:58" s="27" customFormat="1" x14ac:dyDescent="0.2">
      <c r="A323" s="221"/>
      <c r="C323" s="13"/>
      <c r="D323" s="55"/>
      <c r="E323" s="13"/>
      <c r="F323" s="13"/>
      <c r="G323" s="13"/>
      <c r="M323" s="13"/>
      <c r="N323" s="13"/>
      <c r="O323" s="13"/>
      <c r="P323" s="13"/>
      <c r="Q323" s="13"/>
      <c r="W323" s="13"/>
      <c r="X323" s="13"/>
      <c r="Y323" s="13"/>
      <c r="Z323" s="13"/>
      <c r="AA323" s="13"/>
      <c r="AB323" s="24"/>
      <c r="AG323" s="13"/>
      <c r="AH323" s="13"/>
      <c r="AI323" s="13"/>
      <c r="AJ323" s="13"/>
      <c r="AK323" s="13"/>
      <c r="AL323" s="13"/>
      <c r="AM323" s="221"/>
      <c r="AN323" s="221"/>
      <c r="AO323" s="221"/>
      <c r="AP323" s="221"/>
      <c r="AQ323" s="221"/>
      <c r="AR323" s="221"/>
      <c r="AS323" s="221"/>
      <c r="AT323" s="221"/>
      <c r="AU323" s="221"/>
      <c r="AV323" s="221"/>
      <c r="AW323" s="221"/>
      <c r="AX323" s="221"/>
      <c r="AY323" s="221"/>
      <c r="AZ323" s="221"/>
      <c r="BA323" s="221"/>
      <c r="BB323" s="221"/>
      <c r="BC323" s="221"/>
      <c r="BD323" s="221"/>
      <c r="BE323" s="221"/>
      <c r="BF323" s="221"/>
    </row>
    <row r="324" spans="1:58" s="27" customFormat="1" x14ac:dyDescent="0.2">
      <c r="A324" s="221"/>
      <c r="C324" s="13"/>
      <c r="D324" s="55"/>
      <c r="E324" s="13"/>
      <c r="F324" s="13"/>
      <c r="G324" s="13"/>
      <c r="M324" s="13"/>
      <c r="N324" s="13"/>
      <c r="O324" s="13"/>
      <c r="P324" s="13"/>
      <c r="Q324" s="13"/>
      <c r="W324" s="13"/>
      <c r="X324" s="13"/>
      <c r="Y324" s="13"/>
      <c r="Z324" s="13"/>
      <c r="AA324" s="13"/>
      <c r="AB324" s="24"/>
      <c r="AG324" s="13"/>
      <c r="AH324" s="13"/>
      <c r="AI324" s="13"/>
      <c r="AJ324" s="13"/>
      <c r="AK324" s="13"/>
      <c r="AL324" s="13"/>
      <c r="AM324" s="221"/>
      <c r="AN324" s="221"/>
      <c r="AO324" s="221"/>
      <c r="AP324" s="221"/>
      <c r="AQ324" s="221"/>
      <c r="AR324" s="221"/>
      <c r="AS324" s="221"/>
      <c r="AT324" s="221"/>
      <c r="AU324" s="221"/>
      <c r="AV324" s="221"/>
      <c r="AW324" s="221"/>
      <c r="AX324" s="221"/>
      <c r="AY324" s="221"/>
      <c r="AZ324" s="221"/>
      <c r="BA324" s="221"/>
      <c r="BB324" s="221"/>
      <c r="BC324" s="221"/>
      <c r="BD324" s="221"/>
      <c r="BE324" s="221"/>
      <c r="BF324" s="221"/>
    </row>
    <row r="325" spans="1:58" s="27" customFormat="1" x14ac:dyDescent="0.2">
      <c r="A325" s="221"/>
      <c r="C325" s="13"/>
      <c r="D325" s="55"/>
      <c r="E325" s="13"/>
      <c r="F325" s="13"/>
      <c r="G325" s="13"/>
      <c r="M325" s="13"/>
      <c r="N325" s="13"/>
      <c r="O325" s="13"/>
      <c r="P325" s="13"/>
      <c r="Q325" s="13"/>
      <c r="W325" s="13"/>
      <c r="X325" s="13"/>
      <c r="Y325" s="13"/>
      <c r="Z325" s="13"/>
      <c r="AA325" s="13"/>
      <c r="AB325" s="24"/>
      <c r="AG325" s="13"/>
      <c r="AH325" s="13"/>
      <c r="AI325" s="13"/>
      <c r="AJ325" s="13"/>
      <c r="AK325" s="13"/>
      <c r="AL325" s="13"/>
      <c r="AM325" s="221"/>
      <c r="AN325" s="221"/>
      <c r="AO325" s="221"/>
      <c r="AP325" s="221"/>
      <c r="AQ325" s="221"/>
      <c r="AR325" s="221"/>
      <c r="AS325" s="221"/>
      <c r="AT325" s="221"/>
      <c r="AU325" s="221"/>
      <c r="AV325" s="221"/>
      <c r="AW325" s="221"/>
      <c r="AX325" s="221"/>
      <c r="AY325" s="221"/>
      <c r="AZ325" s="221"/>
      <c r="BA325" s="221"/>
      <c r="BB325" s="221"/>
      <c r="BC325" s="221"/>
      <c r="BD325" s="221"/>
      <c r="BE325" s="221"/>
      <c r="BF325" s="221"/>
    </row>
    <row r="326" spans="1:58" s="27" customFormat="1" x14ac:dyDescent="0.2">
      <c r="A326" s="221"/>
      <c r="C326" s="13"/>
      <c r="D326" s="55"/>
      <c r="E326" s="13"/>
      <c r="F326" s="13"/>
      <c r="G326" s="13"/>
      <c r="M326" s="13"/>
      <c r="N326" s="13"/>
      <c r="O326" s="13"/>
      <c r="P326" s="13"/>
      <c r="Q326" s="13"/>
      <c r="W326" s="13"/>
      <c r="X326" s="13"/>
      <c r="Y326" s="13"/>
      <c r="Z326" s="13"/>
      <c r="AA326" s="13"/>
      <c r="AB326" s="24"/>
      <c r="AG326" s="13"/>
      <c r="AH326" s="13"/>
      <c r="AI326" s="13"/>
      <c r="AJ326" s="13"/>
      <c r="AK326" s="13"/>
      <c r="AL326" s="13"/>
      <c r="AM326" s="221"/>
      <c r="AN326" s="221"/>
      <c r="AO326" s="221"/>
      <c r="AP326" s="221"/>
      <c r="AQ326" s="221"/>
      <c r="AR326" s="221"/>
      <c r="AS326" s="221"/>
      <c r="AT326" s="221"/>
      <c r="AU326" s="221"/>
      <c r="AV326" s="221"/>
      <c r="AW326" s="221"/>
      <c r="AX326" s="221"/>
      <c r="AY326" s="221"/>
      <c r="AZ326" s="221"/>
      <c r="BA326" s="221"/>
      <c r="BB326" s="221"/>
      <c r="BC326" s="221"/>
      <c r="BD326" s="221"/>
      <c r="BE326" s="221"/>
      <c r="BF326" s="221"/>
    </row>
    <row r="327" spans="1:58" s="27" customFormat="1" x14ac:dyDescent="0.2">
      <c r="A327" s="221"/>
      <c r="C327" s="13"/>
      <c r="D327" s="55"/>
      <c r="E327" s="13"/>
      <c r="F327" s="13"/>
      <c r="G327" s="13"/>
      <c r="M327" s="13"/>
      <c r="N327" s="13"/>
      <c r="O327" s="13"/>
      <c r="P327" s="13"/>
      <c r="Q327" s="13"/>
      <c r="W327" s="13"/>
      <c r="X327" s="13"/>
      <c r="Y327" s="13"/>
      <c r="Z327" s="13"/>
      <c r="AA327" s="13"/>
      <c r="AB327" s="24"/>
      <c r="AG327" s="13"/>
      <c r="AH327" s="13"/>
      <c r="AI327" s="13"/>
      <c r="AJ327" s="13"/>
      <c r="AK327" s="13"/>
      <c r="AL327" s="13"/>
      <c r="AM327" s="221"/>
      <c r="AN327" s="221"/>
      <c r="AO327" s="221"/>
      <c r="AP327" s="221"/>
      <c r="AQ327" s="221"/>
      <c r="AR327" s="221"/>
      <c r="AS327" s="221"/>
      <c r="AT327" s="221"/>
      <c r="AU327" s="221"/>
      <c r="AV327" s="221"/>
      <c r="AW327" s="221"/>
      <c r="AX327" s="221"/>
      <c r="AY327" s="221"/>
      <c r="AZ327" s="221"/>
      <c r="BA327" s="221"/>
      <c r="BB327" s="221"/>
      <c r="BC327" s="221"/>
      <c r="BD327" s="221"/>
      <c r="BE327" s="221"/>
      <c r="BF327" s="221"/>
    </row>
    <row r="328" spans="1:58" s="27" customFormat="1" x14ac:dyDescent="0.2">
      <c r="A328" s="221"/>
      <c r="C328" s="13"/>
      <c r="D328" s="55"/>
      <c r="E328" s="13"/>
      <c r="F328" s="13"/>
      <c r="G328" s="13"/>
      <c r="M328" s="13"/>
      <c r="N328" s="13"/>
      <c r="O328" s="13"/>
      <c r="P328" s="13"/>
      <c r="Q328" s="13"/>
      <c r="W328" s="13"/>
      <c r="X328" s="13"/>
      <c r="Y328" s="13"/>
      <c r="Z328" s="13"/>
      <c r="AA328" s="13"/>
      <c r="AB328" s="24"/>
      <c r="AG328" s="13"/>
      <c r="AH328" s="13"/>
      <c r="AI328" s="13"/>
      <c r="AJ328" s="13"/>
      <c r="AK328" s="13"/>
      <c r="AL328" s="13"/>
      <c r="AM328" s="221"/>
      <c r="AN328" s="221"/>
      <c r="AO328" s="221"/>
      <c r="AP328" s="221"/>
      <c r="AQ328" s="221"/>
      <c r="AR328" s="221"/>
      <c r="AS328" s="221"/>
      <c r="AT328" s="221"/>
      <c r="AU328" s="221"/>
      <c r="AV328" s="221"/>
      <c r="AW328" s="221"/>
      <c r="AX328" s="221"/>
      <c r="AY328" s="221"/>
      <c r="AZ328" s="221"/>
      <c r="BA328" s="221"/>
      <c r="BB328" s="221"/>
      <c r="BC328" s="221"/>
      <c r="BD328" s="221"/>
      <c r="BE328" s="221"/>
      <c r="BF328" s="221"/>
    </row>
    <row r="329" spans="1:58" s="27" customFormat="1" x14ac:dyDescent="0.2">
      <c r="A329" s="221"/>
      <c r="C329" s="13"/>
      <c r="D329" s="55"/>
      <c r="E329" s="13"/>
      <c r="F329" s="13"/>
      <c r="G329" s="13"/>
      <c r="M329" s="13"/>
      <c r="N329" s="13"/>
      <c r="O329" s="13"/>
      <c r="P329" s="13"/>
      <c r="Q329" s="13"/>
      <c r="W329" s="13"/>
      <c r="X329" s="13"/>
      <c r="Y329" s="13"/>
      <c r="Z329" s="13"/>
      <c r="AA329" s="13"/>
      <c r="AB329" s="24"/>
      <c r="AG329" s="13"/>
      <c r="AH329" s="13"/>
      <c r="AI329" s="13"/>
      <c r="AJ329" s="13"/>
      <c r="AK329" s="13"/>
      <c r="AL329" s="13"/>
      <c r="AM329" s="221"/>
      <c r="AN329" s="221"/>
      <c r="AO329" s="221"/>
      <c r="AP329" s="221"/>
      <c r="AQ329" s="221"/>
      <c r="AR329" s="221"/>
      <c r="AS329" s="221"/>
      <c r="AT329" s="221"/>
      <c r="AU329" s="221"/>
      <c r="AV329" s="221"/>
      <c r="AW329" s="221"/>
      <c r="AX329" s="221"/>
      <c r="AY329" s="221"/>
      <c r="AZ329" s="221"/>
      <c r="BA329" s="221"/>
      <c r="BB329" s="221"/>
      <c r="BC329" s="221"/>
      <c r="BD329" s="221"/>
      <c r="BE329" s="221"/>
      <c r="BF329" s="221"/>
    </row>
    <row r="330" spans="1:58" s="27" customFormat="1" x14ac:dyDescent="0.2">
      <c r="A330" s="221"/>
      <c r="C330" s="13"/>
      <c r="D330" s="55"/>
      <c r="E330" s="13"/>
      <c r="F330" s="13"/>
      <c r="G330" s="13"/>
      <c r="M330" s="13"/>
      <c r="N330" s="13"/>
      <c r="O330" s="13"/>
      <c r="P330" s="13"/>
      <c r="Q330" s="13"/>
      <c r="W330" s="13"/>
      <c r="X330" s="13"/>
      <c r="Y330" s="13"/>
      <c r="Z330" s="13"/>
      <c r="AA330" s="13"/>
      <c r="AB330" s="24"/>
      <c r="AG330" s="13"/>
      <c r="AH330" s="13"/>
      <c r="AI330" s="13"/>
      <c r="AJ330" s="13"/>
      <c r="AK330" s="13"/>
      <c r="AL330" s="13"/>
      <c r="AM330" s="221"/>
      <c r="AN330" s="221"/>
      <c r="AO330" s="221"/>
      <c r="AP330" s="221"/>
      <c r="AQ330" s="221"/>
      <c r="AR330" s="221"/>
      <c r="AS330" s="221"/>
      <c r="AT330" s="221"/>
      <c r="AU330" s="221"/>
      <c r="AV330" s="221"/>
      <c r="AW330" s="221"/>
      <c r="AX330" s="221"/>
      <c r="AY330" s="221"/>
      <c r="AZ330" s="221"/>
      <c r="BA330" s="221"/>
      <c r="BB330" s="221"/>
      <c r="BC330" s="221"/>
      <c r="BD330" s="221"/>
      <c r="BE330" s="221"/>
      <c r="BF330" s="221"/>
    </row>
    <row r="331" spans="1:58" s="27" customFormat="1" x14ac:dyDescent="0.2">
      <c r="A331" s="221"/>
      <c r="C331" s="13"/>
      <c r="D331" s="55"/>
      <c r="E331" s="13"/>
      <c r="F331" s="13"/>
      <c r="G331" s="13"/>
      <c r="M331" s="13"/>
      <c r="N331" s="13"/>
      <c r="O331" s="13"/>
      <c r="P331" s="13"/>
      <c r="Q331" s="13"/>
      <c r="W331" s="13"/>
      <c r="X331" s="13"/>
      <c r="Y331" s="13"/>
      <c r="Z331" s="13"/>
      <c r="AA331" s="13"/>
      <c r="AB331" s="24"/>
      <c r="AG331" s="13"/>
      <c r="AH331" s="13"/>
      <c r="AI331" s="13"/>
      <c r="AJ331" s="13"/>
      <c r="AK331" s="13"/>
      <c r="AL331" s="13"/>
      <c r="AM331" s="221"/>
      <c r="AN331" s="221"/>
      <c r="AO331" s="221"/>
      <c r="AP331" s="221"/>
      <c r="AQ331" s="221"/>
      <c r="AR331" s="221"/>
      <c r="AS331" s="221"/>
      <c r="AT331" s="221"/>
      <c r="AU331" s="221"/>
      <c r="AV331" s="221"/>
      <c r="AW331" s="221"/>
      <c r="AX331" s="221"/>
      <c r="AY331" s="221"/>
      <c r="AZ331" s="221"/>
      <c r="BA331" s="221"/>
      <c r="BB331" s="221"/>
      <c r="BC331" s="221"/>
      <c r="BD331" s="221"/>
      <c r="BE331" s="221"/>
      <c r="BF331" s="221"/>
    </row>
    <row r="332" spans="1:58" s="27" customFormat="1" x14ac:dyDescent="0.2">
      <c r="A332" s="221"/>
      <c r="C332" s="13"/>
      <c r="D332" s="55"/>
      <c r="E332" s="13"/>
      <c r="F332" s="13"/>
      <c r="G332" s="13"/>
      <c r="M332" s="13"/>
      <c r="N332" s="13"/>
      <c r="O332" s="13"/>
      <c r="P332" s="13"/>
      <c r="Q332" s="13"/>
      <c r="W332" s="13"/>
      <c r="X332" s="13"/>
      <c r="Y332" s="13"/>
      <c r="Z332" s="13"/>
      <c r="AA332" s="13"/>
      <c r="AB332" s="24"/>
      <c r="AG332" s="13"/>
      <c r="AH332" s="13"/>
      <c r="AI332" s="13"/>
      <c r="AJ332" s="13"/>
      <c r="AK332" s="13"/>
      <c r="AL332" s="13"/>
      <c r="AM332" s="221"/>
      <c r="AN332" s="221"/>
      <c r="AO332" s="221"/>
      <c r="AP332" s="221"/>
      <c r="AQ332" s="221"/>
      <c r="AR332" s="221"/>
      <c r="AS332" s="221"/>
      <c r="AT332" s="221"/>
      <c r="AU332" s="221"/>
      <c r="AV332" s="221"/>
      <c r="AW332" s="221"/>
      <c r="AX332" s="221"/>
      <c r="AY332" s="221"/>
      <c r="AZ332" s="221"/>
      <c r="BA332" s="221"/>
      <c r="BB332" s="221"/>
      <c r="BC332" s="221"/>
      <c r="BD332" s="221"/>
      <c r="BE332" s="221"/>
      <c r="BF332" s="221"/>
    </row>
    <row r="333" spans="1:58" s="27" customFormat="1" x14ac:dyDescent="0.2">
      <c r="A333" s="221"/>
      <c r="C333" s="13"/>
      <c r="D333" s="55"/>
      <c r="E333" s="13"/>
      <c r="F333" s="13"/>
      <c r="G333" s="13"/>
      <c r="M333" s="13"/>
      <c r="N333" s="13"/>
      <c r="O333" s="13"/>
      <c r="P333" s="13"/>
      <c r="Q333" s="13"/>
      <c r="W333" s="13"/>
      <c r="X333" s="13"/>
      <c r="Y333" s="13"/>
      <c r="Z333" s="13"/>
      <c r="AA333" s="13"/>
      <c r="AB333" s="24"/>
      <c r="AG333" s="13"/>
      <c r="AH333" s="13"/>
      <c r="AI333" s="13"/>
      <c r="AJ333" s="13"/>
      <c r="AK333" s="13"/>
      <c r="AL333" s="13"/>
      <c r="AM333" s="221"/>
      <c r="AN333" s="221"/>
      <c r="AO333" s="221"/>
      <c r="AP333" s="221"/>
      <c r="AQ333" s="221"/>
      <c r="AR333" s="221"/>
      <c r="AS333" s="221"/>
      <c r="AT333" s="221"/>
      <c r="AU333" s="221"/>
      <c r="AV333" s="221"/>
      <c r="AW333" s="221"/>
      <c r="AX333" s="221"/>
      <c r="AY333" s="221"/>
      <c r="AZ333" s="221"/>
      <c r="BA333" s="221"/>
      <c r="BB333" s="221"/>
      <c r="BC333" s="221"/>
      <c r="BD333" s="221"/>
      <c r="BE333" s="221"/>
      <c r="BF333" s="221"/>
    </row>
    <row r="334" spans="1:58" s="27" customFormat="1" x14ac:dyDescent="0.2">
      <c r="A334" s="221"/>
      <c r="C334" s="13"/>
      <c r="D334" s="55"/>
      <c r="E334" s="13"/>
      <c r="F334" s="13"/>
      <c r="G334" s="13"/>
      <c r="M334" s="13"/>
      <c r="N334" s="13"/>
      <c r="O334" s="13"/>
      <c r="P334" s="13"/>
      <c r="Q334" s="13"/>
      <c r="W334" s="13"/>
      <c r="X334" s="13"/>
      <c r="Y334" s="13"/>
      <c r="Z334" s="13"/>
      <c r="AA334" s="13"/>
      <c r="AB334" s="24"/>
      <c r="AG334" s="13"/>
      <c r="AH334" s="13"/>
      <c r="AI334" s="13"/>
      <c r="AJ334" s="13"/>
      <c r="AK334" s="13"/>
      <c r="AL334" s="13"/>
      <c r="AM334" s="221"/>
      <c r="AN334" s="221"/>
      <c r="AO334" s="221"/>
      <c r="AP334" s="221"/>
      <c r="AQ334" s="221"/>
      <c r="AR334" s="221"/>
      <c r="AS334" s="221"/>
      <c r="AT334" s="221"/>
      <c r="AU334" s="221"/>
      <c r="AV334" s="221"/>
      <c r="AW334" s="221"/>
      <c r="AX334" s="221"/>
      <c r="AY334" s="221"/>
      <c r="AZ334" s="221"/>
      <c r="BA334" s="221"/>
      <c r="BB334" s="221"/>
      <c r="BC334" s="221"/>
      <c r="BD334" s="221"/>
      <c r="BE334" s="221"/>
      <c r="BF334" s="221"/>
    </row>
    <row r="335" spans="1:58" s="27" customFormat="1" x14ac:dyDescent="0.2">
      <c r="A335" s="221"/>
      <c r="C335" s="13"/>
      <c r="D335" s="55"/>
      <c r="E335" s="13"/>
      <c r="F335" s="13"/>
      <c r="G335" s="13"/>
      <c r="M335" s="13"/>
      <c r="N335" s="13"/>
      <c r="O335" s="13"/>
      <c r="P335" s="13"/>
      <c r="Q335" s="13"/>
      <c r="W335" s="13"/>
      <c r="X335" s="13"/>
      <c r="Y335" s="13"/>
      <c r="Z335" s="13"/>
      <c r="AA335" s="13"/>
      <c r="AB335" s="24"/>
      <c r="AG335" s="13"/>
      <c r="AH335" s="13"/>
      <c r="AI335" s="13"/>
      <c r="AJ335" s="13"/>
      <c r="AK335" s="13"/>
      <c r="AL335" s="13"/>
      <c r="AM335" s="221"/>
      <c r="AN335" s="221"/>
      <c r="AO335" s="221"/>
      <c r="AP335" s="221"/>
      <c r="AQ335" s="221"/>
      <c r="AR335" s="221"/>
      <c r="AS335" s="221"/>
      <c r="AT335" s="221"/>
      <c r="AU335" s="221"/>
      <c r="AV335" s="221"/>
      <c r="AW335" s="221"/>
      <c r="AX335" s="221"/>
      <c r="AY335" s="221"/>
      <c r="AZ335" s="221"/>
      <c r="BA335" s="221"/>
      <c r="BB335" s="221"/>
      <c r="BC335" s="221"/>
      <c r="BD335" s="221"/>
      <c r="BE335" s="221"/>
      <c r="BF335" s="221"/>
    </row>
    <row r="336" spans="1:58" s="27" customFormat="1" x14ac:dyDescent="0.2">
      <c r="A336" s="221"/>
      <c r="C336" s="13"/>
      <c r="D336" s="55"/>
      <c r="E336" s="13"/>
      <c r="F336" s="13"/>
      <c r="G336" s="13"/>
      <c r="M336" s="13"/>
      <c r="N336" s="13"/>
      <c r="O336" s="13"/>
      <c r="P336" s="13"/>
      <c r="Q336" s="13"/>
      <c r="W336" s="13"/>
      <c r="X336" s="13"/>
      <c r="Y336" s="13"/>
      <c r="Z336" s="13"/>
      <c r="AA336" s="13"/>
      <c r="AB336" s="24"/>
      <c r="AG336" s="13"/>
      <c r="AH336" s="13"/>
      <c r="AI336" s="13"/>
      <c r="AJ336" s="13"/>
      <c r="AK336" s="13"/>
      <c r="AL336" s="13"/>
      <c r="AM336" s="221"/>
      <c r="AN336" s="221"/>
      <c r="AO336" s="221"/>
      <c r="AP336" s="221"/>
      <c r="AQ336" s="221"/>
      <c r="AR336" s="221"/>
      <c r="AS336" s="221"/>
      <c r="AT336" s="221"/>
      <c r="AU336" s="221"/>
      <c r="AV336" s="221"/>
      <c r="AW336" s="221"/>
      <c r="AX336" s="221"/>
      <c r="AY336" s="221"/>
      <c r="AZ336" s="221"/>
      <c r="BA336" s="221"/>
      <c r="BB336" s="221"/>
      <c r="BC336" s="221"/>
      <c r="BD336" s="221"/>
      <c r="BE336" s="221"/>
      <c r="BF336" s="221"/>
    </row>
    <row r="337" spans="1:58" s="27" customFormat="1" x14ac:dyDescent="0.2">
      <c r="A337" s="221"/>
      <c r="C337" s="13"/>
      <c r="D337" s="55"/>
      <c r="E337" s="13"/>
      <c r="F337" s="13"/>
      <c r="G337" s="13"/>
      <c r="M337" s="13"/>
      <c r="N337" s="13"/>
      <c r="O337" s="13"/>
      <c r="P337" s="13"/>
      <c r="Q337" s="13"/>
      <c r="W337" s="13"/>
      <c r="X337" s="13"/>
      <c r="Y337" s="13"/>
      <c r="Z337" s="13"/>
      <c r="AA337" s="13"/>
      <c r="AB337" s="24"/>
      <c r="AG337" s="13"/>
      <c r="AH337" s="13"/>
      <c r="AI337" s="13"/>
      <c r="AJ337" s="13"/>
      <c r="AK337" s="13"/>
      <c r="AL337" s="13"/>
      <c r="AM337" s="221"/>
      <c r="AN337" s="221"/>
      <c r="AO337" s="221"/>
      <c r="AP337" s="221"/>
      <c r="AQ337" s="221"/>
      <c r="AR337" s="221"/>
      <c r="AS337" s="221"/>
      <c r="AT337" s="221"/>
      <c r="AU337" s="221"/>
      <c r="AV337" s="221"/>
      <c r="AW337" s="221"/>
      <c r="AX337" s="221"/>
      <c r="AY337" s="221"/>
      <c r="AZ337" s="221"/>
      <c r="BA337" s="221"/>
      <c r="BB337" s="221"/>
      <c r="BC337" s="221"/>
      <c r="BD337" s="221"/>
      <c r="BE337" s="221"/>
      <c r="BF337" s="221"/>
    </row>
    <row r="338" spans="1:58" s="27" customFormat="1" x14ac:dyDescent="0.2">
      <c r="A338" s="221"/>
      <c r="C338" s="13"/>
      <c r="D338" s="55"/>
      <c r="E338" s="13"/>
      <c r="F338" s="13"/>
      <c r="G338" s="13"/>
      <c r="M338" s="13"/>
      <c r="N338" s="13"/>
      <c r="O338" s="13"/>
      <c r="P338" s="13"/>
      <c r="Q338" s="13"/>
      <c r="W338" s="13"/>
      <c r="X338" s="13"/>
      <c r="Y338" s="13"/>
      <c r="Z338" s="13"/>
      <c r="AA338" s="13"/>
      <c r="AB338" s="24"/>
      <c r="AG338" s="13"/>
      <c r="AH338" s="13"/>
      <c r="AI338" s="13"/>
      <c r="AJ338" s="13"/>
      <c r="AK338" s="13"/>
      <c r="AL338" s="13"/>
      <c r="AM338" s="221"/>
      <c r="AN338" s="221"/>
      <c r="AO338" s="221"/>
      <c r="AP338" s="221"/>
      <c r="AQ338" s="221"/>
      <c r="AR338" s="221"/>
      <c r="AS338" s="221"/>
      <c r="AT338" s="221"/>
      <c r="AU338" s="221"/>
      <c r="AV338" s="221"/>
      <c r="AW338" s="221"/>
      <c r="AX338" s="221"/>
      <c r="AY338" s="221"/>
      <c r="AZ338" s="221"/>
      <c r="BA338" s="221"/>
      <c r="BB338" s="221"/>
      <c r="BC338" s="221"/>
      <c r="BD338" s="221"/>
      <c r="BE338" s="221"/>
      <c r="BF338" s="221"/>
    </row>
    <row r="339" spans="1:58" s="27" customFormat="1" x14ac:dyDescent="0.2">
      <c r="A339" s="221"/>
      <c r="C339" s="13"/>
      <c r="D339" s="55"/>
      <c r="E339" s="13"/>
      <c r="F339" s="13"/>
      <c r="G339" s="13"/>
      <c r="M339" s="13"/>
      <c r="N339" s="13"/>
      <c r="O339" s="13"/>
      <c r="P339" s="13"/>
      <c r="Q339" s="13"/>
      <c r="W339" s="13"/>
      <c r="X339" s="13"/>
      <c r="Y339" s="13"/>
      <c r="Z339" s="13"/>
      <c r="AA339" s="13"/>
      <c r="AB339" s="24"/>
      <c r="AG339" s="13"/>
      <c r="AH339" s="13"/>
      <c r="AI339" s="13"/>
      <c r="AJ339" s="13"/>
      <c r="AK339" s="13"/>
      <c r="AL339" s="13"/>
      <c r="AM339" s="221"/>
      <c r="AN339" s="221"/>
      <c r="AO339" s="221"/>
      <c r="AP339" s="221"/>
      <c r="AQ339" s="221"/>
      <c r="AR339" s="221"/>
      <c r="AS339" s="221"/>
      <c r="AT339" s="221"/>
      <c r="AU339" s="221"/>
      <c r="AV339" s="221"/>
      <c r="AW339" s="221"/>
      <c r="AX339" s="221"/>
      <c r="AY339" s="221"/>
      <c r="AZ339" s="221"/>
      <c r="BA339" s="221"/>
      <c r="BB339" s="221"/>
      <c r="BC339" s="221"/>
      <c r="BD339" s="221"/>
      <c r="BE339" s="221"/>
      <c r="BF339" s="221"/>
    </row>
    <row r="340" spans="1:58" s="27" customFormat="1" x14ac:dyDescent="0.2">
      <c r="A340" s="221"/>
      <c r="C340" s="13"/>
      <c r="D340" s="55"/>
      <c r="E340" s="13"/>
      <c r="F340" s="13"/>
      <c r="G340" s="13"/>
      <c r="M340" s="13"/>
      <c r="N340" s="13"/>
      <c r="O340" s="13"/>
      <c r="P340" s="13"/>
      <c r="Q340" s="13"/>
      <c r="W340" s="13"/>
      <c r="X340" s="13"/>
      <c r="Y340" s="13"/>
      <c r="Z340" s="13"/>
      <c r="AA340" s="13"/>
      <c r="AB340" s="24"/>
      <c r="AG340" s="13"/>
      <c r="AH340" s="13"/>
      <c r="AI340" s="13"/>
      <c r="AJ340" s="13"/>
      <c r="AK340" s="13"/>
      <c r="AL340" s="13"/>
      <c r="AM340" s="221"/>
      <c r="AN340" s="221"/>
      <c r="AO340" s="221"/>
      <c r="AP340" s="221"/>
      <c r="AQ340" s="221"/>
      <c r="AR340" s="221"/>
      <c r="AS340" s="221"/>
      <c r="AT340" s="221"/>
      <c r="AU340" s="221"/>
      <c r="AV340" s="221"/>
      <c r="AW340" s="221"/>
      <c r="AX340" s="221"/>
      <c r="AY340" s="221"/>
      <c r="AZ340" s="221"/>
      <c r="BA340" s="221"/>
      <c r="BB340" s="221"/>
      <c r="BC340" s="221"/>
      <c r="BD340" s="221"/>
      <c r="BE340" s="221"/>
      <c r="BF340" s="221"/>
    </row>
    <row r="341" spans="1:58" s="27" customFormat="1" x14ac:dyDescent="0.2">
      <c r="A341" s="221"/>
      <c r="C341" s="13"/>
      <c r="D341" s="55"/>
      <c r="E341" s="13"/>
      <c r="F341" s="13"/>
      <c r="G341" s="13"/>
      <c r="M341" s="13"/>
      <c r="N341" s="13"/>
      <c r="O341" s="13"/>
      <c r="P341" s="13"/>
      <c r="Q341" s="13"/>
      <c r="W341" s="13"/>
      <c r="X341" s="13"/>
      <c r="Y341" s="13"/>
      <c r="Z341" s="13"/>
      <c r="AA341" s="13"/>
      <c r="AB341" s="24"/>
      <c r="AG341" s="13"/>
      <c r="AH341" s="13"/>
      <c r="AI341" s="13"/>
      <c r="AJ341" s="13"/>
      <c r="AK341" s="13"/>
      <c r="AL341" s="13"/>
      <c r="AM341" s="221"/>
      <c r="AN341" s="221"/>
      <c r="AO341" s="221"/>
      <c r="AP341" s="221"/>
      <c r="AQ341" s="221"/>
      <c r="AR341" s="221"/>
      <c r="AS341" s="221"/>
      <c r="AT341" s="221"/>
      <c r="AU341" s="221"/>
      <c r="AV341" s="221"/>
      <c r="AW341" s="221"/>
      <c r="AX341" s="221"/>
      <c r="AY341" s="221"/>
      <c r="AZ341" s="221"/>
      <c r="BA341" s="221"/>
      <c r="BB341" s="221"/>
      <c r="BC341" s="221"/>
      <c r="BD341" s="221"/>
      <c r="BE341" s="221"/>
      <c r="BF341" s="221"/>
    </row>
    <row r="342" spans="1:58" s="27" customFormat="1" x14ac:dyDescent="0.2">
      <c r="A342" s="221"/>
      <c r="C342" s="13"/>
      <c r="D342" s="55"/>
      <c r="E342" s="13"/>
      <c r="F342" s="13"/>
      <c r="G342" s="13"/>
      <c r="M342" s="13"/>
      <c r="N342" s="13"/>
      <c r="O342" s="13"/>
      <c r="P342" s="13"/>
      <c r="Q342" s="13"/>
      <c r="W342" s="13"/>
      <c r="X342" s="13"/>
      <c r="Y342" s="13"/>
      <c r="Z342" s="13"/>
      <c r="AA342" s="13"/>
      <c r="AB342" s="24"/>
      <c r="AG342" s="13"/>
      <c r="AH342" s="13"/>
      <c r="AI342" s="13"/>
      <c r="AJ342" s="13"/>
      <c r="AK342" s="13"/>
      <c r="AL342" s="13"/>
      <c r="AM342" s="221"/>
      <c r="AN342" s="221"/>
      <c r="AO342" s="221"/>
      <c r="AP342" s="221"/>
      <c r="AQ342" s="221"/>
      <c r="AR342" s="221"/>
      <c r="AS342" s="221"/>
      <c r="AT342" s="221"/>
      <c r="AU342" s="221"/>
      <c r="AV342" s="221"/>
      <c r="AW342" s="221"/>
      <c r="AX342" s="221"/>
      <c r="AY342" s="221"/>
      <c r="AZ342" s="221"/>
      <c r="BA342" s="221"/>
      <c r="BB342" s="221"/>
      <c r="BC342" s="221"/>
      <c r="BD342" s="221"/>
      <c r="BE342" s="221"/>
      <c r="BF342" s="221"/>
    </row>
    <row r="343" spans="1:58" s="27" customFormat="1" x14ac:dyDescent="0.2">
      <c r="A343" s="221"/>
      <c r="C343" s="13"/>
      <c r="D343" s="55"/>
      <c r="E343" s="13"/>
      <c r="F343" s="13"/>
      <c r="G343" s="13"/>
      <c r="M343" s="13"/>
      <c r="N343" s="13"/>
      <c r="O343" s="13"/>
      <c r="P343" s="13"/>
      <c r="Q343" s="13"/>
      <c r="W343" s="13"/>
      <c r="X343" s="13"/>
      <c r="Y343" s="13"/>
      <c r="Z343" s="13"/>
      <c r="AA343" s="13"/>
      <c r="AB343" s="24"/>
      <c r="AG343" s="13"/>
      <c r="AH343" s="13"/>
      <c r="AI343" s="13"/>
      <c r="AJ343" s="13"/>
      <c r="AK343" s="13"/>
      <c r="AL343" s="13"/>
      <c r="AM343" s="221"/>
      <c r="AN343" s="221"/>
      <c r="AO343" s="221"/>
      <c r="AP343" s="221"/>
      <c r="AQ343" s="221"/>
      <c r="AR343" s="221"/>
      <c r="AS343" s="221"/>
      <c r="AT343" s="221"/>
      <c r="AU343" s="221"/>
      <c r="AV343" s="221"/>
      <c r="AW343" s="221"/>
      <c r="AX343" s="221"/>
      <c r="AY343" s="221"/>
      <c r="AZ343" s="221"/>
      <c r="BA343" s="221"/>
      <c r="BB343" s="221"/>
      <c r="BC343" s="221"/>
      <c r="BD343" s="221"/>
      <c r="BE343" s="221"/>
      <c r="BF343" s="221"/>
    </row>
    <row r="344" spans="1:58" s="27" customFormat="1" x14ac:dyDescent="0.2">
      <c r="A344" s="221"/>
      <c r="C344" s="13"/>
      <c r="D344" s="55"/>
      <c r="E344" s="13"/>
      <c r="F344" s="13"/>
      <c r="G344" s="13"/>
      <c r="M344" s="13"/>
      <c r="N344" s="13"/>
      <c r="O344" s="13"/>
      <c r="P344" s="13"/>
      <c r="Q344" s="13"/>
      <c r="W344" s="13"/>
      <c r="X344" s="13"/>
      <c r="Y344" s="13"/>
      <c r="Z344" s="13"/>
      <c r="AA344" s="13"/>
      <c r="AB344" s="24"/>
      <c r="AG344" s="13"/>
      <c r="AH344" s="13"/>
      <c r="AI344" s="13"/>
      <c r="AJ344" s="13"/>
      <c r="AK344" s="13"/>
      <c r="AL344" s="13"/>
      <c r="AM344" s="221"/>
      <c r="AN344" s="221"/>
      <c r="AO344" s="221"/>
      <c r="AP344" s="221"/>
      <c r="AQ344" s="221"/>
      <c r="AR344" s="221"/>
      <c r="AS344" s="221"/>
      <c r="AT344" s="221"/>
      <c r="AU344" s="221"/>
      <c r="AV344" s="221"/>
      <c r="AW344" s="221"/>
      <c r="AX344" s="221"/>
      <c r="AY344" s="221"/>
      <c r="AZ344" s="221"/>
      <c r="BA344" s="221"/>
      <c r="BB344" s="221"/>
      <c r="BC344" s="221"/>
      <c r="BD344" s="221"/>
      <c r="BE344" s="221"/>
      <c r="BF344" s="221"/>
    </row>
    <row r="345" spans="1:58" s="27" customFormat="1" x14ac:dyDescent="0.2">
      <c r="A345" s="221"/>
      <c r="C345" s="13"/>
      <c r="D345" s="55"/>
      <c r="E345" s="13"/>
      <c r="F345" s="13"/>
      <c r="G345" s="13"/>
      <c r="M345" s="13"/>
      <c r="N345" s="13"/>
      <c r="O345" s="13"/>
      <c r="P345" s="13"/>
      <c r="Q345" s="13"/>
      <c r="W345" s="13"/>
      <c r="X345" s="13"/>
      <c r="Y345" s="13"/>
      <c r="Z345" s="13"/>
      <c r="AA345" s="13"/>
      <c r="AB345" s="24"/>
      <c r="AG345" s="13"/>
      <c r="AH345" s="13"/>
      <c r="AI345" s="13"/>
      <c r="AJ345" s="13"/>
      <c r="AK345" s="13"/>
      <c r="AL345" s="13"/>
      <c r="AM345" s="221"/>
      <c r="AN345" s="221"/>
      <c r="AO345" s="221"/>
      <c r="AP345" s="221"/>
      <c r="AQ345" s="221"/>
      <c r="AR345" s="221"/>
      <c r="AS345" s="221"/>
      <c r="AT345" s="221"/>
      <c r="AU345" s="221"/>
      <c r="AV345" s="221"/>
      <c r="AW345" s="221"/>
      <c r="AX345" s="221"/>
      <c r="AY345" s="221"/>
      <c r="AZ345" s="221"/>
      <c r="BA345" s="221"/>
      <c r="BB345" s="221"/>
      <c r="BC345" s="221"/>
      <c r="BD345" s="221"/>
      <c r="BE345" s="221"/>
      <c r="BF345" s="221"/>
    </row>
    <row r="346" spans="1:58" s="27" customFormat="1" x14ac:dyDescent="0.2">
      <c r="A346" s="221"/>
      <c r="C346" s="13"/>
      <c r="D346" s="55"/>
      <c r="E346" s="13"/>
      <c r="F346" s="13"/>
      <c r="G346" s="13"/>
      <c r="M346" s="13"/>
      <c r="N346" s="13"/>
      <c r="O346" s="13"/>
      <c r="P346" s="13"/>
      <c r="Q346" s="13"/>
      <c r="W346" s="13"/>
      <c r="X346" s="13"/>
      <c r="Y346" s="13"/>
      <c r="Z346" s="13"/>
      <c r="AA346" s="13"/>
      <c r="AB346" s="24"/>
      <c r="AG346" s="13"/>
      <c r="AH346" s="13"/>
      <c r="AI346" s="13"/>
      <c r="AJ346" s="13"/>
      <c r="AK346" s="13"/>
      <c r="AL346" s="13"/>
      <c r="AM346" s="221"/>
      <c r="AN346" s="221"/>
      <c r="AO346" s="221"/>
      <c r="AP346" s="221"/>
      <c r="AQ346" s="221"/>
      <c r="AR346" s="221"/>
      <c r="AS346" s="221"/>
      <c r="AT346" s="221"/>
      <c r="AU346" s="221"/>
      <c r="AV346" s="221"/>
      <c r="AW346" s="221"/>
      <c r="AX346" s="221"/>
      <c r="AY346" s="221"/>
      <c r="AZ346" s="221"/>
      <c r="BA346" s="221"/>
      <c r="BB346" s="221"/>
      <c r="BC346" s="221"/>
      <c r="BD346" s="221"/>
      <c r="BE346" s="221"/>
      <c r="BF346" s="221"/>
    </row>
    <row r="347" spans="1:58" s="27" customFormat="1" x14ac:dyDescent="0.2">
      <c r="A347" s="221"/>
      <c r="C347" s="13"/>
      <c r="D347" s="55"/>
      <c r="E347" s="13"/>
      <c r="F347" s="13"/>
      <c r="G347" s="13"/>
      <c r="M347" s="13"/>
      <c r="N347" s="13"/>
      <c r="O347" s="13"/>
      <c r="P347" s="13"/>
      <c r="Q347" s="13"/>
      <c r="W347" s="13"/>
      <c r="X347" s="13"/>
      <c r="Y347" s="13"/>
      <c r="Z347" s="13"/>
      <c r="AA347" s="13"/>
      <c r="AB347" s="24"/>
      <c r="AG347" s="13"/>
      <c r="AH347" s="13"/>
      <c r="AI347" s="13"/>
      <c r="AJ347" s="13"/>
      <c r="AK347" s="13"/>
      <c r="AL347" s="13"/>
      <c r="AM347" s="221"/>
      <c r="AN347" s="221"/>
      <c r="AO347" s="221"/>
      <c r="AP347" s="221"/>
      <c r="AQ347" s="221"/>
      <c r="AR347" s="221"/>
      <c r="AS347" s="221"/>
      <c r="AT347" s="221"/>
      <c r="AU347" s="221"/>
      <c r="AV347" s="221"/>
      <c r="AW347" s="221"/>
      <c r="AX347" s="221"/>
      <c r="AY347" s="221"/>
      <c r="AZ347" s="221"/>
      <c r="BA347" s="221"/>
      <c r="BB347" s="221"/>
      <c r="BC347" s="221"/>
      <c r="BD347" s="221"/>
      <c r="BE347" s="221"/>
      <c r="BF347" s="221"/>
    </row>
    <row r="348" spans="1:58" s="27" customFormat="1" x14ac:dyDescent="0.2">
      <c r="A348" s="221"/>
      <c r="C348" s="13"/>
      <c r="D348" s="55"/>
      <c r="E348" s="13"/>
      <c r="F348" s="13"/>
      <c r="G348" s="13"/>
      <c r="M348" s="13"/>
      <c r="N348" s="13"/>
      <c r="O348" s="13"/>
      <c r="P348" s="13"/>
      <c r="Q348" s="13"/>
      <c r="W348" s="13"/>
      <c r="X348" s="13"/>
      <c r="Y348" s="13"/>
      <c r="Z348" s="13"/>
      <c r="AA348" s="13"/>
      <c r="AB348" s="24"/>
      <c r="AG348" s="13"/>
      <c r="AH348" s="13"/>
      <c r="AI348" s="13"/>
      <c r="AJ348" s="13"/>
      <c r="AK348" s="13"/>
      <c r="AL348" s="13"/>
      <c r="AM348" s="221"/>
      <c r="AN348" s="221"/>
      <c r="AO348" s="221"/>
      <c r="AP348" s="221"/>
      <c r="AQ348" s="221"/>
      <c r="AR348" s="221"/>
      <c r="AS348" s="221"/>
      <c r="AT348" s="221"/>
      <c r="AU348" s="221"/>
      <c r="AV348" s="221"/>
      <c r="AW348" s="221"/>
      <c r="AX348" s="221"/>
      <c r="AY348" s="221"/>
      <c r="AZ348" s="221"/>
      <c r="BA348" s="221"/>
      <c r="BB348" s="221"/>
      <c r="BC348" s="221"/>
      <c r="BD348" s="221"/>
      <c r="BE348" s="221"/>
      <c r="BF348" s="221"/>
    </row>
    <row r="349" spans="1:58" s="27" customFormat="1" x14ac:dyDescent="0.2">
      <c r="A349" s="221"/>
      <c r="C349" s="13"/>
      <c r="D349" s="55"/>
      <c r="E349" s="13"/>
      <c r="F349" s="13"/>
      <c r="G349" s="13"/>
      <c r="M349" s="13"/>
      <c r="N349" s="13"/>
      <c r="O349" s="13"/>
      <c r="P349" s="13"/>
      <c r="Q349" s="13"/>
      <c r="W349" s="13"/>
      <c r="X349" s="13"/>
      <c r="Y349" s="13"/>
      <c r="Z349" s="13"/>
      <c r="AA349" s="13"/>
      <c r="AB349" s="24"/>
      <c r="AG349" s="13"/>
      <c r="AH349" s="13"/>
      <c r="AI349" s="13"/>
      <c r="AJ349" s="13"/>
      <c r="AK349" s="13"/>
      <c r="AL349" s="13"/>
      <c r="AM349" s="221"/>
      <c r="AN349" s="221"/>
      <c r="AO349" s="221"/>
      <c r="AP349" s="221"/>
      <c r="AQ349" s="221"/>
      <c r="AR349" s="221"/>
      <c r="AS349" s="221"/>
      <c r="AT349" s="221"/>
      <c r="AU349" s="221"/>
      <c r="AV349" s="221"/>
      <c r="AW349" s="221"/>
      <c r="AX349" s="221"/>
      <c r="AY349" s="221"/>
      <c r="AZ349" s="221"/>
      <c r="BA349" s="221"/>
      <c r="BB349" s="221"/>
      <c r="BC349" s="221"/>
      <c r="BD349" s="221"/>
      <c r="BE349" s="221"/>
      <c r="BF349" s="221"/>
    </row>
    <row r="350" spans="1:58" s="27" customFormat="1" x14ac:dyDescent="0.2">
      <c r="A350" s="221"/>
      <c r="C350" s="13"/>
      <c r="D350" s="55"/>
      <c r="E350" s="13"/>
      <c r="F350" s="13"/>
      <c r="G350" s="13"/>
      <c r="M350" s="13"/>
      <c r="N350" s="13"/>
      <c r="O350" s="13"/>
      <c r="P350" s="13"/>
      <c r="Q350" s="13"/>
      <c r="W350" s="13"/>
      <c r="X350" s="13"/>
      <c r="Y350" s="13"/>
      <c r="Z350" s="13"/>
      <c r="AA350" s="13"/>
      <c r="AB350" s="24"/>
      <c r="AG350" s="13"/>
      <c r="AH350" s="13"/>
      <c r="AI350" s="13"/>
      <c r="AJ350" s="13"/>
      <c r="AK350" s="13"/>
      <c r="AL350" s="13"/>
      <c r="AM350" s="221"/>
      <c r="AN350" s="221"/>
      <c r="AO350" s="221"/>
      <c r="AP350" s="221"/>
      <c r="AQ350" s="221"/>
      <c r="AR350" s="221"/>
      <c r="AS350" s="221"/>
      <c r="AT350" s="221"/>
      <c r="AU350" s="221"/>
      <c r="AV350" s="221"/>
      <c r="AW350" s="221"/>
      <c r="AX350" s="221"/>
      <c r="AY350" s="221"/>
      <c r="AZ350" s="221"/>
      <c r="BA350" s="221"/>
      <c r="BB350" s="221"/>
      <c r="BC350" s="221"/>
      <c r="BD350" s="221"/>
      <c r="BE350" s="221"/>
      <c r="BF350" s="221"/>
    </row>
    <row r="351" spans="1:58" s="27" customFormat="1" x14ac:dyDescent="0.2">
      <c r="A351" s="221"/>
      <c r="C351" s="13"/>
      <c r="D351" s="55"/>
      <c r="E351" s="13"/>
      <c r="F351" s="13"/>
      <c r="G351" s="13"/>
      <c r="M351" s="13"/>
      <c r="N351" s="13"/>
      <c r="O351" s="13"/>
      <c r="P351" s="13"/>
      <c r="Q351" s="13"/>
      <c r="W351" s="13"/>
      <c r="X351" s="13"/>
      <c r="Y351" s="13"/>
      <c r="Z351" s="13"/>
      <c r="AA351" s="13"/>
      <c r="AB351" s="24"/>
      <c r="AG351" s="13"/>
      <c r="AH351" s="13"/>
      <c r="AI351" s="13"/>
      <c r="AJ351" s="13"/>
      <c r="AK351" s="13"/>
      <c r="AL351" s="13"/>
      <c r="AM351" s="221"/>
      <c r="AN351" s="221"/>
      <c r="AO351" s="221"/>
      <c r="AP351" s="221"/>
      <c r="AQ351" s="221"/>
      <c r="AR351" s="221"/>
      <c r="AS351" s="221"/>
      <c r="AT351" s="221"/>
      <c r="AU351" s="221"/>
      <c r="AV351" s="221"/>
      <c r="AW351" s="221"/>
      <c r="AX351" s="221"/>
      <c r="AY351" s="221"/>
      <c r="AZ351" s="221"/>
      <c r="BA351" s="221"/>
      <c r="BB351" s="221"/>
      <c r="BC351" s="221"/>
      <c r="BD351" s="221"/>
      <c r="BE351" s="221"/>
      <c r="BF351" s="221"/>
    </row>
    <row r="352" spans="1:58" s="27" customFormat="1" x14ac:dyDescent="0.2">
      <c r="A352" s="221"/>
      <c r="C352" s="13"/>
      <c r="D352" s="55"/>
      <c r="E352" s="13"/>
      <c r="F352" s="13"/>
      <c r="G352" s="13"/>
      <c r="M352" s="13"/>
      <c r="N352" s="13"/>
      <c r="O352" s="13"/>
      <c r="P352" s="13"/>
      <c r="Q352" s="13"/>
      <c r="W352" s="13"/>
      <c r="X352" s="13"/>
      <c r="Y352" s="13"/>
      <c r="Z352" s="13"/>
      <c r="AA352" s="13"/>
      <c r="AB352" s="24"/>
      <c r="AG352" s="13"/>
      <c r="AH352" s="13"/>
      <c r="AI352" s="13"/>
      <c r="AJ352" s="13"/>
      <c r="AK352" s="13"/>
      <c r="AL352" s="13"/>
      <c r="AM352" s="221"/>
      <c r="AN352" s="221"/>
      <c r="AO352" s="221"/>
      <c r="AP352" s="221"/>
      <c r="AQ352" s="221"/>
      <c r="AR352" s="221"/>
      <c r="AS352" s="221"/>
      <c r="AT352" s="221"/>
      <c r="AU352" s="221"/>
      <c r="AV352" s="221"/>
      <c r="AW352" s="221"/>
      <c r="AX352" s="221"/>
      <c r="AY352" s="221"/>
      <c r="AZ352" s="221"/>
      <c r="BA352" s="221"/>
      <c r="BB352" s="221"/>
      <c r="BC352" s="221"/>
      <c r="BD352" s="221"/>
      <c r="BE352" s="221"/>
      <c r="BF352" s="221"/>
    </row>
    <row r="353" spans="1:58" s="27" customFormat="1" x14ac:dyDescent="0.2">
      <c r="A353" s="221"/>
      <c r="C353" s="13"/>
      <c r="D353" s="55"/>
      <c r="E353" s="13"/>
      <c r="F353" s="13"/>
      <c r="G353" s="13"/>
      <c r="M353" s="13"/>
      <c r="N353" s="13"/>
      <c r="O353" s="13"/>
      <c r="P353" s="13"/>
      <c r="Q353" s="13"/>
      <c r="W353" s="13"/>
      <c r="X353" s="13"/>
      <c r="Y353" s="13"/>
      <c r="Z353" s="13"/>
      <c r="AA353" s="13"/>
      <c r="AB353" s="24"/>
      <c r="AG353" s="13"/>
      <c r="AH353" s="13"/>
      <c r="AI353" s="13"/>
      <c r="AJ353" s="13"/>
      <c r="AK353" s="13"/>
      <c r="AL353" s="13"/>
      <c r="AM353" s="221"/>
      <c r="AN353" s="221"/>
      <c r="AO353" s="221"/>
      <c r="AP353" s="221"/>
      <c r="AQ353" s="221"/>
      <c r="AR353" s="221"/>
      <c r="AS353" s="221"/>
      <c r="AT353" s="221"/>
      <c r="AU353" s="221"/>
      <c r="AV353" s="221"/>
      <c r="AW353" s="221"/>
      <c r="AX353" s="221"/>
      <c r="AY353" s="221"/>
      <c r="AZ353" s="221"/>
      <c r="BA353" s="221"/>
      <c r="BB353" s="221"/>
      <c r="BC353" s="221"/>
      <c r="BD353" s="221"/>
      <c r="BE353" s="221"/>
      <c r="BF353" s="221"/>
    </row>
    <row r="354" spans="1:58" s="27" customFormat="1" x14ac:dyDescent="0.2">
      <c r="A354" s="221"/>
      <c r="C354" s="13"/>
      <c r="D354" s="55"/>
      <c r="E354" s="13"/>
      <c r="F354" s="13"/>
      <c r="G354" s="13"/>
      <c r="M354" s="13"/>
      <c r="N354" s="13"/>
      <c r="O354" s="13"/>
      <c r="P354" s="13"/>
      <c r="Q354" s="13"/>
      <c r="W354" s="13"/>
      <c r="X354" s="13"/>
      <c r="Y354" s="13"/>
      <c r="Z354" s="13"/>
      <c r="AA354" s="13"/>
      <c r="AB354" s="24"/>
      <c r="AG354" s="13"/>
      <c r="AH354" s="13"/>
      <c r="AI354" s="13"/>
      <c r="AJ354" s="13"/>
      <c r="AK354" s="13"/>
      <c r="AL354" s="13"/>
      <c r="AM354" s="221"/>
      <c r="AN354" s="221"/>
      <c r="AO354" s="221"/>
      <c r="AP354" s="221"/>
      <c r="AQ354" s="221"/>
      <c r="AR354" s="221"/>
      <c r="AS354" s="221"/>
      <c r="AT354" s="221"/>
      <c r="AU354" s="221"/>
      <c r="AV354" s="221"/>
      <c r="AW354" s="221"/>
      <c r="AX354" s="221"/>
      <c r="AY354" s="221"/>
      <c r="AZ354" s="221"/>
      <c r="BA354" s="221"/>
      <c r="BB354" s="221"/>
      <c r="BC354" s="221"/>
      <c r="BD354" s="221"/>
      <c r="BE354" s="221"/>
      <c r="BF354" s="221"/>
    </row>
    <row r="355" spans="1:58" s="27" customFormat="1" x14ac:dyDescent="0.2">
      <c r="A355" s="221"/>
      <c r="C355" s="13"/>
      <c r="D355" s="55"/>
      <c r="E355" s="13"/>
      <c r="F355" s="13"/>
      <c r="G355" s="13"/>
      <c r="M355" s="13"/>
      <c r="N355" s="13"/>
      <c r="O355" s="13"/>
      <c r="P355" s="13"/>
      <c r="Q355" s="13"/>
      <c r="W355" s="13"/>
      <c r="X355" s="13"/>
      <c r="Y355" s="13"/>
      <c r="Z355" s="13"/>
      <c r="AA355" s="13"/>
      <c r="AB355" s="24"/>
      <c r="AG355" s="13"/>
      <c r="AH355" s="13"/>
      <c r="AI355" s="13"/>
      <c r="AJ355" s="13"/>
      <c r="AK355" s="13"/>
      <c r="AL355" s="13"/>
      <c r="AM355" s="221"/>
      <c r="AN355" s="221"/>
      <c r="AO355" s="221"/>
      <c r="AP355" s="221"/>
      <c r="AQ355" s="221"/>
      <c r="AR355" s="221"/>
      <c r="AS355" s="221"/>
      <c r="AT355" s="221"/>
      <c r="AU355" s="221"/>
      <c r="AV355" s="221"/>
      <c r="AW355" s="221"/>
      <c r="AX355" s="221"/>
      <c r="AY355" s="221"/>
      <c r="AZ355" s="221"/>
      <c r="BA355" s="221"/>
      <c r="BB355" s="221"/>
      <c r="BC355" s="221"/>
      <c r="BD355" s="221"/>
      <c r="BE355" s="221"/>
      <c r="BF355" s="221"/>
    </row>
    <row r="356" spans="1:58" s="27" customFormat="1" x14ac:dyDescent="0.2">
      <c r="A356" s="221"/>
      <c r="C356" s="13"/>
      <c r="D356" s="55"/>
      <c r="E356" s="13"/>
      <c r="F356" s="13"/>
      <c r="G356" s="13"/>
      <c r="M356" s="13"/>
      <c r="N356" s="13"/>
      <c r="O356" s="13"/>
      <c r="P356" s="13"/>
      <c r="Q356" s="13"/>
      <c r="W356" s="13"/>
      <c r="X356" s="13"/>
      <c r="Y356" s="13"/>
      <c r="Z356" s="13"/>
      <c r="AA356" s="13"/>
      <c r="AB356" s="24"/>
      <c r="AG356" s="13"/>
      <c r="AH356" s="13"/>
      <c r="AI356" s="13"/>
      <c r="AJ356" s="13"/>
      <c r="AK356" s="13"/>
      <c r="AL356" s="13"/>
      <c r="AM356" s="221"/>
      <c r="AN356" s="221"/>
      <c r="AO356" s="221"/>
      <c r="AP356" s="221"/>
      <c r="AQ356" s="221"/>
      <c r="AR356" s="221"/>
      <c r="AS356" s="221"/>
      <c r="AT356" s="221"/>
      <c r="AU356" s="221"/>
      <c r="AV356" s="221"/>
      <c r="AW356" s="221"/>
      <c r="AX356" s="221"/>
      <c r="AY356" s="221"/>
      <c r="AZ356" s="221"/>
      <c r="BA356" s="221"/>
      <c r="BB356" s="221"/>
      <c r="BC356" s="221"/>
      <c r="BD356" s="221"/>
      <c r="BE356" s="221"/>
      <c r="BF356" s="221"/>
    </row>
    <row r="357" spans="1:58" s="27" customFormat="1" x14ac:dyDescent="0.2">
      <c r="A357" s="221"/>
      <c r="C357" s="13"/>
      <c r="D357" s="55"/>
      <c r="E357" s="13"/>
      <c r="F357" s="13"/>
      <c r="G357" s="13"/>
      <c r="M357" s="13"/>
      <c r="N357" s="13"/>
      <c r="O357" s="13"/>
      <c r="P357" s="13"/>
      <c r="Q357" s="13"/>
      <c r="W357" s="13"/>
      <c r="X357" s="13"/>
      <c r="Y357" s="13"/>
      <c r="Z357" s="13"/>
      <c r="AA357" s="13"/>
      <c r="AB357" s="24"/>
      <c r="AG357" s="13"/>
      <c r="AH357" s="13"/>
      <c r="AI357" s="13"/>
      <c r="AJ357" s="13"/>
      <c r="AK357" s="13"/>
      <c r="AL357" s="13"/>
      <c r="AM357" s="221"/>
      <c r="AN357" s="221"/>
      <c r="AO357" s="221"/>
      <c r="AP357" s="221"/>
      <c r="AQ357" s="221"/>
      <c r="AR357" s="221"/>
      <c r="AS357" s="221"/>
      <c r="AT357" s="221"/>
      <c r="AU357" s="221"/>
      <c r="AV357" s="221"/>
      <c r="AW357" s="221"/>
      <c r="AX357" s="221"/>
      <c r="AY357" s="221"/>
      <c r="AZ357" s="221"/>
      <c r="BA357" s="221"/>
      <c r="BB357" s="221"/>
      <c r="BC357" s="221"/>
      <c r="BD357" s="221"/>
      <c r="BE357" s="221"/>
      <c r="BF357" s="221"/>
    </row>
    <row r="358" spans="1:58" s="27" customFormat="1" x14ac:dyDescent="0.2">
      <c r="A358" s="221"/>
      <c r="C358" s="13"/>
      <c r="D358" s="55"/>
      <c r="E358" s="13"/>
      <c r="F358" s="13"/>
      <c r="G358" s="13"/>
      <c r="M358" s="13"/>
      <c r="N358" s="13"/>
      <c r="O358" s="13"/>
      <c r="P358" s="13"/>
      <c r="Q358" s="13"/>
      <c r="W358" s="13"/>
      <c r="X358" s="13"/>
      <c r="Y358" s="13"/>
      <c r="Z358" s="13"/>
      <c r="AA358" s="13"/>
      <c r="AB358" s="24"/>
      <c r="AG358" s="13"/>
      <c r="AH358" s="13"/>
      <c r="AI358" s="13"/>
      <c r="AJ358" s="13"/>
      <c r="AK358" s="13"/>
      <c r="AL358" s="13"/>
      <c r="AM358" s="221"/>
      <c r="AN358" s="221"/>
      <c r="AO358" s="221"/>
      <c r="AP358" s="221"/>
      <c r="AQ358" s="221"/>
      <c r="AR358" s="221"/>
      <c r="AS358" s="221"/>
      <c r="AT358" s="221"/>
      <c r="AU358" s="221"/>
      <c r="AV358" s="221"/>
      <c r="AW358" s="221"/>
      <c r="AX358" s="221"/>
      <c r="AY358" s="221"/>
      <c r="AZ358" s="221"/>
      <c r="BA358" s="221"/>
      <c r="BB358" s="221"/>
      <c r="BC358" s="221"/>
      <c r="BD358" s="221"/>
      <c r="BE358" s="221"/>
      <c r="BF358" s="221"/>
    </row>
    <row r="359" spans="1:58" s="27" customFormat="1" x14ac:dyDescent="0.2">
      <c r="A359" s="221"/>
      <c r="C359" s="13"/>
      <c r="D359" s="55"/>
      <c r="E359" s="13"/>
      <c r="F359" s="13"/>
      <c r="G359" s="13"/>
      <c r="M359" s="13"/>
      <c r="N359" s="13"/>
      <c r="O359" s="13"/>
      <c r="P359" s="13"/>
      <c r="Q359" s="13"/>
      <c r="W359" s="13"/>
      <c r="X359" s="13"/>
      <c r="Y359" s="13"/>
      <c r="Z359" s="13"/>
      <c r="AA359" s="13"/>
      <c r="AB359" s="24"/>
      <c r="AG359" s="13"/>
      <c r="AH359" s="13"/>
      <c r="AI359" s="13"/>
      <c r="AJ359" s="13"/>
      <c r="AK359" s="13"/>
      <c r="AL359" s="13"/>
      <c r="AM359" s="221"/>
      <c r="AN359" s="221"/>
      <c r="AO359" s="221"/>
      <c r="AP359" s="221"/>
      <c r="AQ359" s="221"/>
      <c r="AR359" s="221"/>
      <c r="AS359" s="221"/>
      <c r="AT359" s="221"/>
      <c r="AU359" s="221"/>
      <c r="AV359" s="221"/>
      <c r="AW359" s="221"/>
      <c r="AX359" s="221"/>
      <c r="AY359" s="221"/>
      <c r="AZ359" s="221"/>
      <c r="BA359" s="221"/>
      <c r="BB359" s="221"/>
      <c r="BC359" s="221"/>
      <c r="BD359" s="221"/>
      <c r="BE359" s="221"/>
      <c r="BF359" s="221"/>
    </row>
    <row r="360" spans="1:58" s="27" customFormat="1" x14ac:dyDescent="0.2">
      <c r="A360" s="221"/>
      <c r="C360" s="13"/>
      <c r="D360" s="55"/>
      <c r="E360" s="13"/>
      <c r="F360" s="13"/>
      <c r="G360" s="13"/>
      <c r="M360" s="13"/>
      <c r="N360" s="13"/>
      <c r="O360" s="13"/>
      <c r="P360" s="13"/>
      <c r="Q360" s="13"/>
      <c r="W360" s="13"/>
      <c r="X360" s="13"/>
      <c r="Y360" s="13"/>
      <c r="Z360" s="13"/>
      <c r="AA360" s="13"/>
      <c r="AB360" s="24"/>
      <c r="AG360" s="13"/>
      <c r="AH360" s="13"/>
      <c r="AI360" s="13"/>
      <c r="AJ360" s="13"/>
      <c r="AK360" s="13"/>
      <c r="AL360" s="13"/>
      <c r="AM360" s="221"/>
      <c r="AN360" s="221"/>
      <c r="AO360" s="221"/>
      <c r="AP360" s="221"/>
      <c r="AQ360" s="221"/>
      <c r="AR360" s="221"/>
      <c r="AS360" s="221"/>
      <c r="AT360" s="221"/>
      <c r="AU360" s="221"/>
      <c r="AV360" s="221"/>
      <c r="AW360" s="221"/>
      <c r="AX360" s="221"/>
      <c r="AY360" s="221"/>
      <c r="AZ360" s="221"/>
      <c r="BA360" s="221"/>
      <c r="BB360" s="221"/>
      <c r="BC360" s="221"/>
      <c r="BD360" s="221"/>
      <c r="BE360" s="221"/>
      <c r="BF360" s="221"/>
    </row>
    <row r="361" spans="1:58" s="27" customFormat="1" x14ac:dyDescent="0.2">
      <c r="A361" s="221"/>
      <c r="C361" s="13"/>
      <c r="D361" s="55"/>
      <c r="E361" s="13"/>
      <c r="F361" s="13"/>
      <c r="G361" s="13"/>
      <c r="M361" s="13"/>
      <c r="N361" s="13"/>
      <c r="O361" s="13"/>
      <c r="P361" s="13"/>
      <c r="Q361" s="13"/>
      <c r="W361" s="13"/>
      <c r="X361" s="13"/>
      <c r="Y361" s="13"/>
      <c r="Z361" s="13"/>
      <c r="AA361" s="13"/>
      <c r="AB361" s="24"/>
      <c r="AG361" s="13"/>
      <c r="AH361" s="13"/>
      <c r="AI361" s="13"/>
      <c r="AJ361" s="13"/>
      <c r="AK361" s="13"/>
      <c r="AL361" s="13"/>
      <c r="AM361" s="221"/>
      <c r="AN361" s="221"/>
      <c r="AO361" s="221"/>
      <c r="AP361" s="221"/>
      <c r="AQ361" s="221"/>
      <c r="AR361" s="221"/>
      <c r="AS361" s="221"/>
      <c r="AT361" s="221"/>
      <c r="AU361" s="221"/>
      <c r="AV361" s="221"/>
      <c r="AW361" s="221"/>
      <c r="AX361" s="221"/>
      <c r="AY361" s="221"/>
      <c r="AZ361" s="221"/>
      <c r="BA361" s="221"/>
      <c r="BB361" s="221"/>
      <c r="BC361" s="221"/>
      <c r="BD361" s="221"/>
      <c r="BE361" s="221"/>
      <c r="BF361" s="221"/>
    </row>
    <row r="362" spans="1:58" s="27" customFormat="1" x14ac:dyDescent="0.2">
      <c r="A362" s="221"/>
      <c r="C362" s="13"/>
      <c r="D362" s="55"/>
      <c r="E362" s="13"/>
      <c r="F362" s="13"/>
      <c r="G362" s="13"/>
      <c r="M362" s="13"/>
      <c r="N362" s="13"/>
      <c r="O362" s="13"/>
      <c r="P362" s="13"/>
      <c r="Q362" s="13"/>
      <c r="W362" s="13"/>
      <c r="X362" s="13"/>
      <c r="Y362" s="13"/>
      <c r="Z362" s="13"/>
      <c r="AA362" s="13"/>
      <c r="AB362" s="24"/>
      <c r="AG362" s="13"/>
      <c r="AH362" s="13"/>
      <c r="AI362" s="13"/>
      <c r="AJ362" s="13"/>
      <c r="AK362" s="13"/>
      <c r="AL362" s="13"/>
      <c r="AM362" s="221"/>
      <c r="AN362" s="221"/>
      <c r="AO362" s="221"/>
      <c r="AP362" s="221"/>
      <c r="AQ362" s="221"/>
      <c r="AR362" s="221"/>
      <c r="AS362" s="221"/>
      <c r="AT362" s="221"/>
      <c r="AU362" s="221"/>
      <c r="AV362" s="221"/>
      <c r="AW362" s="221"/>
      <c r="AX362" s="221"/>
      <c r="AY362" s="221"/>
      <c r="AZ362" s="221"/>
      <c r="BA362" s="221"/>
      <c r="BB362" s="221"/>
      <c r="BC362" s="221"/>
      <c r="BD362" s="221"/>
      <c r="BE362" s="221"/>
      <c r="BF362" s="221"/>
    </row>
    <row r="363" spans="1:58" s="27" customFormat="1" x14ac:dyDescent="0.2">
      <c r="A363" s="221"/>
      <c r="C363" s="13"/>
      <c r="D363" s="55"/>
      <c r="E363" s="13"/>
      <c r="F363" s="13"/>
      <c r="G363" s="13"/>
      <c r="M363" s="13"/>
      <c r="N363" s="13"/>
      <c r="O363" s="13"/>
      <c r="P363" s="13"/>
      <c r="Q363" s="13"/>
      <c r="W363" s="13"/>
      <c r="X363" s="13"/>
      <c r="Y363" s="13"/>
      <c r="Z363" s="13"/>
      <c r="AA363" s="13"/>
      <c r="AB363" s="24"/>
      <c r="AG363" s="13"/>
      <c r="AH363" s="13"/>
      <c r="AI363" s="13"/>
      <c r="AJ363" s="13"/>
      <c r="AK363" s="13"/>
      <c r="AL363" s="13"/>
      <c r="AM363" s="221"/>
      <c r="AN363" s="221"/>
      <c r="AO363" s="221"/>
      <c r="AP363" s="221"/>
      <c r="AQ363" s="221"/>
      <c r="AR363" s="221"/>
      <c r="AS363" s="221"/>
      <c r="AT363" s="221"/>
      <c r="AU363" s="221"/>
      <c r="AV363" s="221"/>
      <c r="AW363" s="221"/>
      <c r="AX363" s="221"/>
      <c r="AY363" s="221"/>
      <c r="AZ363" s="221"/>
      <c r="BA363" s="221"/>
      <c r="BB363" s="221"/>
      <c r="BC363" s="221"/>
      <c r="BD363" s="221"/>
      <c r="BE363" s="221"/>
      <c r="BF363" s="221"/>
    </row>
    <row r="364" spans="1:58" s="27" customFormat="1" x14ac:dyDescent="0.2">
      <c r="A364" s="221"/>
      <c r="C364" s="13"/>
      <c r="D364" s="55"/>
      <c r="E364" s="13"/>
      <c r="F364" s="13"/>
      <c r="G364" s="13"/>
      <c r="M364" s="13"/>
      <c r="N364" s="13"/>
      <c r="O364" s="13"/>
      <c r="P364" s="13"/>
      <c r="Q364" s="13"/>
      <c r="W364" s="13"/>
      <c r="X364" s="13"/>
      <c r="Y364" s="13"/>
      <c r="Z364" s="13"/>
      <c r="AA364" s="13"/>
      <c r="AB364" s="24"/>
      <c r="AG364" s="13"/>
      <c r="AH364" s="13"/>
      <c r="AI364" s="13"/>
      <c r="AJ364" s="13"/>
      <c r="AK364" s="13"/>
      <c r="AL364" s="13"/>
      <c r="AM364" s="221"/>
      <c r="AN364" s="221"/>
      <c r="AO364" s="221"/>
      <c r="AP364" s="221"/>
      <c r="AQ364" s="221"/>
      <c r="AR364" s="221"/>
      <c r="AS364" s="221"/>
      <c r="AT364" s="221"/>
      <c r="AU364" s="221"/>
      <c r="AV364" s="221"/>
      <c r="AW364" s="221"/>
      <c r="AX364" s="221"/>
      <c r="AY364" s="221"/>
      <c r="AZ364" s="221"/>
      <c r="BA364" s="221"/>
      <c r="BB364" s="221"/>
      <c r="BC364" s="221"/>
      <c r="BD364" s="221"/>
      <c r="BE364" s="221"/>
      <c r="BF364" s="221"/>
    </row>
    <row r="365" spans="1:58" s="27" customFormat="1" x14ac:dyDescent="0.2">
      <c r="A365" s="221"/>
      <c r="C365" s="13"/>
      <c r="D365" s="55"/>
      <c r="E365" s="13"/>
      <c r="F365" s="13"/>
      <c r="G365" s="13"/>
      <c r="M365" s="13"/>
      <c r="N365" s="13"/>
      <c r="O365" s="13"/>
      <c r="P365" s="13"/>
      <c r="Q365" s="13"/>
      <c r="W365" s="13"/>
      <c r="X365" s="13"/>
      <c r="Y365" s="13"/>
      <c r="Z365" s="13"/>
      <c r="AA365" s="13"/>
      <c r="AB365" s="24"/>
      <c r="AG365" s="13"/>
      <c r="AH365" s="13"/>
      <c r="AI365" s="13"/>
      <c r="AJ365" s="13"/>
      <c r="AK365" s="13"/>
      <c r="AL365" s="13"/>
      <c r="AM365" s="221"/>
      <c r="AN365" s="221"/>
      <c r="AO365" s="221"/>
      <c r="AP365" s="221"/>
      <c r="AQ365" s="221"/>
      <c r="AR365" s="221"/>
      <c r="AS365" s="221"/>
      <c r="AT365" s="221"/>
      <c r="AU365" s="221"/>
      <c r="AV365" s="221"/>
      <c r="AW365" s="221"/>
      <c r="AX365" s="221"/>
      <c r="AY365" s="221"/>
      <c r="AZ365" s="221"/>
      <c r="BA365" s="221"/>
      <c r="BB365" s="221"/>
      <c r="BC365" s="221"/>
      <c r="BD365" s="221"/>
      <c r="BE365" s="221"/>
      <c r="BF365" s="221"/>
    </row>
    <row r="366" spans="1:58" s="27" customFormat="1" x14ac:dyDescent="0.2">
      <c r="A366" s="221"/>
      <c r="C366" s="13"/>
      <c r="D366" s="55"/>
      <c r="E366" s="13"/>
      <c r="F366" s="13"/>
      <c r="G366" s="13"/>
      <c r="M366" s="13"/>
      <c r="N366" s="13"/>
      <c r="O366" s="13"/>
      <c r="P366" s="13"/>
      <c r="Q366" s="13"/>
      <c r="W366" s="13"/>
      <c r="X366" s="13"/>
      <c r="Y366" s="13"/>
      <c r="Z366" s="13"/>
      <c r="AA366" s="13"/>
      <c r="AB366" s="24"/>
      <c r="AG366" s="13"/>
      <c r="AH366" s="13"/>
      <c r="AI366" s="13"/>
      <c r="AJ366" s="13"/>
      <c r="AK366" s="13"/>
      <c r="AL366" s="13"/>
      <c r="AM366" s="221"/>
      <c r="AN366" s="221"/>
      <c r="AO366" s="221"/>
      <c r="AP366" s="221"/>
      <c r="AQ366" s="221"/>
      <c r="AR366" s="221"/>
      <c r="AS366" s="221"/>
      <c r="AT366" s="221"/>
      <c r="AU366" s="221"/>
      <c r="AV366" s="221"/>
      <c r="AW366" s="221"/>
      <c r="AX366" s="221"/>
      <c r="AY366" s="221"/>
      <c r="AZ366" s="221"/>
      <c r="BA366" s="221"/>
      <c r="BB366" s="221"/>
      <c r="BC366" s="221"/>
      <c r="BD366" s="221"/>
      <c r="BE366" s="221"/>
      <c r="BF366" s="221"/>
    </row>
    <row r="367" spans="1:58" s="27" customFormat="1" x14ac:dyDescent="0.2">
      <c r="A367" s="221"/>
      <c r="C367" s="13"/>
      <c r="D367" s="55"/>
      <c r="E367" s="13"/>
      <c r="F367" s="13"/>
      <c r="G367" s="13"/>
      <c r="M367" s="13"/>
      <c r="N367" s="13"/>
      <c r="O367" s="13"/>
      <c r="P367" s="13"/>
      <c r="Q367" s="13"/>
      <c r="W367" s="13"/>
      <c r="X367" s="13"/>
      <c r="Y367" s="13"/>
      <c r="Z367" s="13"/>
      <c r="AA367" s="13"/>
      <c r="AB367" s="24"/>
      <c r="AG367" s="13"/>
      <c r="AH367" s="13"/>
      <c r="AI367" s="13"/>
      <c r="AJ367" s="13"/>
      <c r="AK367" s="13"/>
      <c r="AL367" s="13"/>
      <c r="AM367" s="221"/>
      <c r="AN367" s="221"/>
      <c r="AO367" s="221"/>
      <c r="AP367" s="221"/>
      <c r="AQ367" s="221"/>
      <c r="AR367" s="221"/>
      <c r="AS367" s="221"/>
      <c r="AT367" s="221"/>
      <c r="AU367" s="221"/>
      <c r="AV367" s="221"/>
      <c r="AW367" s="221"/>
      <c r="AX367" s="221"/>
      <c r="AY367" s="221"/>
      <c r="AZ367" s="221"/>
      <c r="BA367" s="221"/>
      <c r="BB367" s="221"/>
      <c r="BC367" s="221"/>
      <c r="BD367" s="221"/>
      <c r="BE367" s="221"/>
      <c r="BF367" s="221"/>
    </row>
    <row r="368" spans="1:58" s="27" customFormat="1" x14ac:dyDescent="0.2">
      <c r="A368" s="221"/>
      <c r="C368" s="13"/>
      <c r="D368" s="55"/>
      <c r="E368" s="13"/>
      <c r="F368" s="13"/>
      <c r="G368" s="13"/>
      <c r="M368" s="13"/>
      <c r="N368" s="13"/>
      <c r="O368" s="13"/>
      <c r="P368" s="13"/>
      <c r="Q368" s="13"/>
      <c r="W368" s="13"/>
      <c r="X368" s="13"/>
      <c r="Y368" s="13"/>
      <c r="Z368" s="13"/>
      <c r="AA368" s="13"/>
      <c r="AB368" s="24"/>
      <c r="AG368" s="13"/>
      <c r="AH368" s="13"/>
      <c r="AI368" s="13"/>
      <c r="AJ368" s="13"/>
      <c r="AK368" s="13"/>
      <c r="AL368" s="13"/>
      <c r="AM368" s="221"/>
      <c r="AN368" s="221"/>
      <c r="AO368" s="221"/>
      <c r="AP368" s="221"/>
      <c r="AQ368" s="221"/>
      <c r="AR368" s="221"/>
      <c r="AS368" s="221"/>
      <c r="AT368" s="221"/>
      <c r="AU368" s="221"/>
      <c r="AV368" s="221"/>
      <c r="AW368" s="221"/>
      <c r="AX368" s="221"/>
      <c r="AY368" s="221"/>
      <c r="AZ368" s="221"/>
      <c r="BA368" s="221"/>
      <c r="BB368" s="221"/>
      <c r="BC368" s="221"/>
      <c r="BD368" s="221"/>
      <c r="BE368" s="221"/>
      <c r="BF368" s="221"/>
    </row>
    <row r="369" spans="1:58" s="27" customFormat="1" x14ac:dyDescent="0.2">
      <c r="A369" s="221"/>
      <c r="C369" s="13"/>
      <c r="D369" s="55"/>
      <c r="E369" s="13"/>
      <c r="F369" s="13"/>
      <c r="G369" s="13"/>
      <c r="M369" s="13"/>
      <c r="N369" s="13"/>
      <c r="O369" s="13"/>
      <c r="P369" s="13"/>
      <c r="Q369" s="13"/>
      <c r="W369" s="13"/>
      <c r="X369" s="13"/>
      <c r="Y369" s="13"/>
      <c r="Z369" s="13"/>
      <c r="AA369" s="13"/>
      <c r="AB369" s="24"/>
      <c r="AG369" s="13"/>
      <c r="AH369" s="13"/>
      <c r="AI369" s="13"/>
      <c r="AJ369" s="13"/>
      <c r="AK369" s="13"/>
      <c r="AL369" s="13"/>
      <c r="AM369" s="221"/>
      <c r="AN369" s="221"/>
      <c r="AO369" s="221"/>
      <c r="AP369" s="221"/>
      <c r="AQ369" s="221"/>
      <c r="AR369" s="221"/>
      <c r="AS369" s="221"/>
      <c r="AT369" s="221"/>
      <c r="AU369" s="221"/>
      <c r="AV369" s="221"/>
      <c r="AW369" s="221"/>
      <c r="AX369" s="221"/>
      <c r="AY369" s="221"/>
      <c r="AZ369" s="221"/>
      <c r="BA369" s="221"/>
      <c r="BB369" s="221"/>
      <c r="BC369" s="221"/>
      <c r="BD369" s="221"/>
      <c r="BE369" s="221"/>
      <c r="BF369" s="221"/>
    </row>
    <row r="370" spans="1:58" s="27" customFormat="1" x14ac:dyDescent="0.2">
      <c r="A370" s="221"/>
      <c r="C370" s="13"/>
      <c r="D370" s="55"/>
      <c r="E370" s="13"/>
      <c r="F370" s="13"/>
      <c r="G370" s="13"/>
      <c r="M370" s="13"/>
      <c r="N370" s="13"/>
      <c r="O370" s="13"/>
      <c r="P370" s="13"/>
      <c r="Q370" s="13"/>
      <c r="W370" s="13"/>
      <c r="X370" s="13"/>
      <c r="Y370" s="13"/>
      <c r="Z370" s="13"/>
      <c r="AA370" s="13"/>
      <c r="AB370" s="24"/>
      <c r="AG370" s="13"/>
      <c r="AH370" s="13"/>
      <c r="AI370" s="13"/>
      <c r="AJ370" s="13"/>
      <c r="AK370" s="13"/>
      <c r="AL370" s="13"/>
      <c r="AM370" s="221"/>
      <c r="AN370" s="221"/>
      <c r="AO370" s="221"/>
      <c r="AP370" s="221"/>
      <c r="AQ370" s="221"/>
      <c r="AR370" s="221"/>
      <c r="AS370" s="221"/>
      <c r="AT370" s="221"/>
      <c r="AU370" s="221"/>
      <c r="AV370" s="221"/>
      <c r="AW370" s="221"/>
      <c r="AX370" s="221"/>
      <c r="AY370" s="221"/>
      <c r="AZ370" s="221"/>
      <c r="BA370" s="221"/>
      <c r="BB370" s="221"/>
      <c r="BC370" s="221"/>
      <c r="BD370" s="221"/>
      <c r="BE370" s="221"/>
      <c r="BF370" s="221"/>
    </row>
    <row r="371" spans="1:58" s="27" customFormat="1" x14ac:dyDescent="0.2">
      <c r="A371" s="221"/>
      <c r="C371" s="13"/>
      <c r="D371" s="55"/>
      <c r="E371" s="13"/>
      <c r="F371" s="13"/>
      <c r="G371" s="13"/>
      <c r="M371" s="13"/>
      <c r="N371" s="13"/>
      <c r="O371" s="13"/>
      <c r="P371" s="13"/>
      <c r="Q371" s="13"/>
      <c r="W371" s="13"/>
      <c r="X371" s="13"/>
      <c r="Y371" s="13"/>
      <c r="Z371" s="13"/>
      <c r="AA371" s="13"/>
      <c r="AB371" s="24"/>
      <c r="AG371" s="13"/>
      <c r="AH371" s="13"/>
      <c r="AI371" s="13"/>
      <c r="AJ371" s="13"/>
      <c r="AK371" s="13"/>
      <c r="AL371" s="13"/>
      <c r="AM371" s="221"/>
      <c r="AN371" s="221"/>
      <c r="AO371" s="221"/>
      <c r="AP371" s="221"/>
      <c r="AQ371" s="221"/>
      <c r="AR371" s="221"/>
      <c r="AS371" s="221"/>
      <c r="AT371" s="221"/>
      <c r="AU371" s="221"/>
      <c r="AV371" s="221"/>
      <c r="AW371" s="221"/>
      <c r="AX371" s="221"/>
      <c r="AY371" s="221"/>
      <c r="AZ371" s="221"/>
      <c r="BA371" s="221"/>
      <c r="BB371" s="221"/>
      <c r="BC371" s="221"/>
      <c r="BD371" s="221"/>
      <c r="BE371" s="221"/>
      <c r="BF371" s="221"/>
    </row>
    <row r="372" spans="1:58" s="27" customFormat="1" x14ac:dyDescent="0.2">
      <c r="A372" s="221"/>
      <c r="C372" s="13"/>
      <c r="D372" s="55"/>
      <c r="E372" s="13"/>
      <c r="F372" s="13"/>
      <c r="G372" s="13"/>
      <c r="M372" s="13"/>
      <c r="N372" s="13"/>
      <c r="O372" s="13"/>
      <c r="P372" s="13"/>
      <c r="Q372" s="13"/>
      <c r="W372" s="13"/>
      <c r="X372" s="13"/>
      <c r="Y372" s="13"/>
      <c r="Z372" s="13"/>
      <c r="AA372" s="13"/>
      <c r="AB372" s="24"/>
      <c r="AG372" s="13"/>
      <c r="AH372" s="13"/>
      <c r="AI372" s="13"/>
      <c r="AJ372" s="13"/>
      <c r="AK372" s="13"/>
      <c r="AL372" s="13"/>
      <c r="AM372" s="221"/>
      <c r="AN372" s="221"/>
      <c r="AO372" s="221"/>
      <c r="AP372" s="221"/>
      <c r="AQ372" s="221"/>
      <c r="AR372" s="221"/>
      <c r="AS372" s="221"/>
      <c r="AT372" s="221"/>
      <c r="AU372" s="221"/>
      <c r="AV372" s="221"/>
      <c r="AW372" s="221"/>
      <c r="AX372" s="221"/>
      <c r="AY372" s="221"/>
      <c r="AZ372" s="221"/>
      <c r="BA372" s="221"/>
      <c r="BB372" s="221"/>
      <c r="BC372" s="221"/>
      <c r="BD372" s="221"/>
      <c r="BE372" s="221"/>
      <c r="BF372" s="221"/>
    </row>
    <row r="373" spans="1:58" s="27" customFormat="1" x14ac:dyDescent="0.2">
      <c r="A373" s="221"/>
      <c r="C373" s="13"/>
      <c r="D373" s="55"/>
      <c r="E373" s="13"/>
      <c r="F373" s="13"/>
      <c r="G373" s="13"/>
      <c r="M373" s="13"/>
      <c r="N373" s="13"/>
      <c r="O373" s="13"/>
      <c r="P373" s="13"/>
      <c r="Q373" s="13"/>
      <c r="W373" s="13"/>
      <c r="X373" s="13"/>
      <c r="Y373" s="13"/>
      <c r="Z373" s="13"/>
      <c r="AA373" s="13"/>
      <c r="AB373" s="24"/>
      <c r="AG373" s="13"/>
      <c r="AH373" s="13"/>
      <c r="AI373" s="13"/>
      <c r="AJ373" s="13"/>
      <c r="AK373" s="13"/>
      <c r="AL373" s="13"/>
      <c r="AM373" s="221"/>
      <c r="AN373" s="221"/>
      <c r="AO373" s="221"/>
      <c r="AP373" s="221"/>
      <c r="AQ373" s="221"/>
      <c r="AR373" s="221"/>
      <c r="AS373" s="221"/>
      <c r="AT373" s="221"/>
      <c r="AU373" s="221"/>
      <c r="AV373" s="221"/>
      <c r="AW373" s="221"/>
      <c r="AX373" s="221"/>
      <c r="AY373" s="221"/>
      <c r="AZ373" s="221"/>
      <c r="BA373" s="221"/>
      <c r="BB373" s="221"/>
      <c r="BC373" s="221"/>
      <c r="BD373" s="221"/>
      <c r="BE373" s="221"/>
      <c r="BF373" s="221"/>
    </row>
    <row r="374" spans="1:58" s="27" customFormat="1" x14ac:dyDescent="0.2">
      <c r="A374" s="221"/>
      <c r="C374" s="13"/>
      <c r="D374" s="55"/>
      <c r="E374" s="13"/>
      <c r="F374" s="13"/>
      <c r="G374" s="13"/>
      <c r="M374" s="13"/>
      <c r="N374" s="13"/>
      <c r="O374" s="13"/>
      <c r="P374" s="13"/>
      <c r="Q374" s="13"/>
      <c r="W374" s="13"/>
      <c r="X374" s="13"/>
      <c r="Y374" s="13"/>
      <c r="Z374" s="13"/>
      <c r="AA374" s="13"/>
      <c r="AB374" s="24"/>
      <c r="AG374" s="13"/>
      <c r="AH374" s="13"/>
      <c r="AI374" s="13"/>
      <c r="AJ374" s="13"/>
      <c r="AK374" s="13"/>
      <c r="AL374" s="13"/>
      <c r="AM374" s="221"/>
      <c r="AN374" s="221"/>
      <c r="AO374" s="221"/>
      <c r="AP374" s="221"/>
      <c r="AQ374" s="221"/>
      <c r="AR374" s="221"/>
      <c r="AS374" s="221"/>
      <c r="AT374" s="221"/>
      <c r="AU374" s="221"/>
      <c r="AV374" s="221"/>
      <c r="AW374" s="221"/>
      <c r="AX374" s="221"/>
      <c r="AY374" s="221"/>
      <c r="AZ374" s="221"/>
      <c r="BA374" s="221"/>
      <c r="BB374" s="221"/>
      <c r="BC374" s="221"/>
      <c r="BD374" s="221"/>
      <c r="BE374" s="221"/>
      <c r="BF374" s="221"/>
    </row>
    <row r="375" spans="1:58" s="27" customFormat="1" x14ac:dyDescent="0.2">
      <c r="A375" s="221"/>
      <c r="C375" s="13"/>
      <c r="D375" s="55"/>
      <c r="E375" s="13"/>
      <c r="F375" s="13"/>
      <c r="G375" s="13"/>
      <c r="M375" s="13"/>
      <c r="N375" s="13"/>
      <c r="O375" s="13"/>
      <c r="P375" s="13"/>
      <c r="Q375" s="13"/>
      <c r="W375" s="13"/>
      <c r="X375" s="13"/>
      <c r="Y375" s="13"/>
      <c r="Z375" s="13"/>
      <c r="AA375" s="13"/>
      <c r="AB375" s="24"/>
      <c r="AG375" s="13"/>
      <c r="AH375" s="13"/>
      <c r="AI375" s="13"/>
      <c r="AJ375" s="13"/>
      <c r="AK375" s="13"/>
      <c r="AL375" s="13"/>
      <c r="AM375" s="221"/>
      <c r="AN375" s="221"/>
      <c r="AO375" s="221"/>
      <c r="AP375" s="221"/>
      <c r="AQ375" s="221"/>
      <c r="AR375" s="221"/>
      <c r="AS375" s="221"/>
      <c r="AT375" s="221"/>
      <c r="AU375" s="221"/>
      <c r="AV375" s="221"/>
      <c r="AW375" s="221"/>
      <c r="AX375" s="221"/>
      <c r="AY375" s="221"/>
      <c r="AZ375" s="221"/>
      <c r="BA375" s="221"/>
      <c r="BB375" s="221"/>
      <c r="BC375" s="221"/>
      <c r="BD375" s="221"/>
      <c r="BE375" s="221"/>
      <c r="BF375" s="221"/>
    </row>
    <row r="376" spans="1:58" x14ac:dyDescent="0.2">
      <c r="C376" s="49"/>
      <c r="D376" s="50"/>
      <c r="E376" s="49"/>
      <c r="F376" s="49"/>
      <c r="G376" s="49"/>
      <c r="H376" s="51"/>
      <c r="I376" s="51"/>
      <c r="J376" s="51"/>
      <c r="K376" s="51"/>
      <c r="L376" s="51"/>
      <c r="M376" s="49"/>
      <c r="N376" s="49"/>
      <c r="O376" s="49"/>
      <c r="P376" s="49"/>
      <c r="Q376" s="49"/>
      <c r="R376" s="51"/>
      <c r="S376" s="51"/>
      <c r="T376" s="51"/>
      <c r="U376" s="51"/>
      <c r="V376" s="51"/>
      <c r="W376" s="49"/>
      <c r="X376" s="49"/>
      <c r="Y376" s="49"/>
      <c r="Z376" s="49"/>
      <c r="AA376" s="49"/>
      <c r="AB376" s="52"/>
      <c r="AC376" s="51"/>
      <c r="AD376" s="51"/>
      <c r="AE376" s="51"/>
      <c r="AF376" s="51"/>
      <c r="AG376" s="49"/>
      <c r="AH376" s="49"/>
      <c r="AI376" s="49"/>
      <c r="AJ376" s="49"/>
      <c r="AK376" s="49"/>
      <c r="AL376" s="72"/>
    </row>
    <row r="377" spans="1:58" x14ac:dyDescent="0.2">
      <c r="AK377" s="10"/>
      <c r="AL377" s="73"/>
    </row>
    <row r="378" spans="1:58" x14ac:dyDescent="0.2">
      <c r="AK378" s="10"/>
      <c r="AL378" s="73"/>
    </row>
    <row r="379" spans="1:58" x14ac:dyDescent="0.2">
      <c r="AK379" s="10"/>
      <c r="AL379" s="73"/>
    </row>
    <row r="380" spans="1:58" x14ac:dyDescent="0.2">
      <c r="AK380" s="10"/>
      <c r="AL380" s="73"/>
    </row>
    <row r="381" spans="1:58" x14ac:dyDescent="0.2">
      <c r="AK381" s="10"/>
      <c r="AL381" s="73"/>
    </row>
    <row r="382" spans="1:58" x14ac:dyDescent="0.2">
      <c r="AK382" s="10"/>
      <c r="AL382" s="73"/>
    </row>
    <row r="383" spans="1:58" x14ac:dyDescent="0.2">
      <c r="AK383" s="10"/>
      <c r="AL383" s="73"/>
    </row>
    <row r="384" spans="1:58" x14ac:dyDescent="0.2">
      <c r="AK384" s="10"/>
      <c r="AL384" s="73"/>
    </row>
    <row r="385" spans="37:38" x14ac:dyDescent="0.2">
      <c r="AK385" s="10"/>
      <c r="AL385" s="73"/>
    </row>
    <row r="386" spans="37:38" x14ac:dyDescent="0.2">
      <c r="AK386" s="10"/>
      <c r="AL386" s="73"/>
    </row>
    <row r="387" spans="37:38" x14ac:dyDescent="0.2">
      <c r="AK387" s="10"/>
      <c r="AL387" s="73"/>
    </row>
    <row r="388" spans="37:38" x14ac:dyDescent="0.2">
      <c r="AK388" s="10"/>
      <c r="AL388" s="73"/>
    </row>
    <row r="389" spans="37:38" x14ac:dyDescent="0.2">
      <c r="AK389" s="10"/>
      <c r="AL389" s="73"/>
    </row>
    <row r="390" spans="37:38" x14ac:dyDescent="0.2">
      <c r="AK390" s="10"/>
      <c r="AL390" s="73"/>
    </row>
    <row r="391" spans="37:38" x14ac:dyDescent="0.2">
      <c r="AK391" s="10"/>
      <c r="AL391" s="73"/>
    </row>
    <row r="392" spans="37:38" x14ac:dyDescent="0.2">
      <c r="AK392" s="10"/>
      <c r="AL392" s="73"/>
    </row>
    <row r="393" spans="37:38" x14ac:dyDescent="0.2">
      <c r="AK393" s="10"/>
      <c r="AL393" s="73"/>
    </row>
    <row r="394" spans="37:38" x14ac:dyDescent="0.2">
      <c r="AK394" s="10"/>
      <c r="AL394" s="73"/>
    </row>
    <row r="395" spans="37:38" x14ac:dyDescent="0.2">
      <c r="AK395" s="10"/>
      <c r="AL395" s="73"/>
    </row>
    <row r="396" spans="37:38" x14ac:dyDescent="0.2">
      <c r="AK396" s="10"/>
      <c r="AL396" s="73"/>
    </row>
    <row r="397" spans="37:38" x14ac:dyDescent="0.2">
      <c r="AK397" s="10"/>
      <c r="AL397" s="73"/>
    </row>
    <row r="398" spans="37:38" x14ac:dyDescent="0.2">
      <c r="AK398" s="10"/>
      <c r="AL398" s="73"/>
    </row>
    <row r="399" spans="37:38" x14ac:dyDescent="0.2">
      <c r="AK399" s="10"/>
      <c r="AL399" s="73"/>
    </row>
    <row r="400" spans="37:38" x14ac:dyDescent="0.2">
      <c r="AK400" s="10"/>
      <c r="AL400" s="73"/>
    </row>
    <row r="401" spans="37:38" x14ac:dyDescent="0.2">
      <c r="AK401" s="10"/>
      <c r="AL401" s="73"/>
    </row>
    <row r="402" spans="37:38" x14ac:dyDescent="0.2">
      <c r="AK402" s="10"/>
      <c r="AL402" s="73"/>
    </row>
    <row r="403" spans="37:38" x14ac:dyDescent="0.2">
      <c r="AK403" s="10"/>
      <c r="AL403" s="73"/>
    </row>
    <row r="404" spans="37:38" x14ac:dyDescent="0.2">
      <c r="AK404" s="10"/>
      <c r="AL404" s="73"/>
    </row>
    <row r="405" spans="37:38" x14ac:dyDescent="0.2">
      <c r="AK405" s="10"/>
      <c r="AL405" s="73"/>
    </row>
    <row r="406" spans="37:38" x14ac:dyDescent="0.2">
      <c r="AK406" s="10"/>
      <c r="AL406" s="73"/>
    </row>
    <row r="407" spans="37:38" x14ac:dyDescent="0.2">
      <c r="AK407" s="10"/>
      <c r="AL407" s="73"/>
    </row>
    <row r="408" spans="37:38" x14ac:dyDescent="0.2">
      <c r="AK408" s="10"/>
      <c r="AL408" s="73"/>
    </row>
    <row r="409" spans="37:38" x14ac:dyDescent="0.2">
      <c r="AK409" s="10"/>
      <c r="AL409" s="73"/>
    </row>
    <row r="410" spans="37:38" x14ac:dyDescent="0.2">
      <c r="AK410" s="10"/>
      <c r="AL410" s="73"/>
    </row>
    <row r="411" spans="37:38" x14ac:dyDescent="0.2">
      <c r="AK411" s="10"/>
      <c r="AL411" s="73"/>
    </row>
    <row r="412" spans="37:38" x14ac:dyDescent="0.2">
      <c r="AK412" s="10"/>
      <c r="AL412" s="73"/>
    </row>
    <row r="413" spans="37:38" x14ac:dyDescent="0.2">
      <c r="AK413" s="10"/>
      <c r="AL413" s="73"/>
    </row>
    <row r="414" spans="37:38" x14ac:dyDescent="0.2">
      <c r="AK414" s="10"/>
      <c r="AL414" s="73"/>
    </row>
    <row r="415" spans="37:38" x14ac:dyDescent="0.2">
      <c r="AK415" s="10"/>
      <c r="AL415" s="73"/>
    </row>
    <row r="416" spans="37:38" x14ac:dyDescent="0.2">
      <c r="AK416" s="10"/>
      <c r="AL416" s="73"/>
    </row>
    <row r="417" spans="37:38" x14ac:dyDescent="0.2">
      <c r="AK417" s="10"/>
      <c r="AL417" s="73"/>
    </row>
    <row r="418" spans="37:38" x14ac:dyDescent="0.2">
      <c r="AK418" s="10"/>
      <c r="AL418" s="73"/>
    </row>
    <row r="419" spans="37:38" x14ac:dyDescent="0.2">
      <c r="AK419" s="10"/>
      <c r="AL419" s="73"/>
    </row>
    <row r="420" spans="37:38" x14ac:dyDescent="0.2">
      <c r="AK420" s="10"/>
      <c r="AL420" s="73"/>
    </row>
    <row r="421" spans="37:38" x14ac:dyDescent="0.2">
      <c r="AK421" s="10"/>
      <c r="AL421" s="73"/>
    </row>
    <row r="422" spans="37:38" x14ac:dyDescent="0.2">
      <c r="AK422" s="10"/>
      <c r="AL422" s="73"/>
    </row>
    <row r="423" spans="37:38" x14ac:dyDescent="0.2">
      <c r="AK423" s="10"/>
      <c r="AL423" s="73"/>
    </row>
    <row r="424" spans="37:38" x14ac:dyDescent="0.2">
      <c r="AK424" s="10"/>
      <c r="AL424" s="73"/>
    </row>
    <row r="425" spans="37:38" x14ac:dyDescent="0.2">
      <c r="AK425" s="10"/>
      <c r="AL425" s="73"/>
    </row>
    <row r="426" spans="37:38" x14ac:dyDescent="0.2">
      <c r="AK426" s="10"/>
      <c r="AL426" s="73"/>
    </row>
    <row r="427" spans="37:38" x14ac:dyDescent="0.2">
      <c r="AK427" s="10"/>
      <c r="AL427" s="73"/>
    </row>
    <row r="428" spans="37:38" x14ac:dyDescent="0.2">
      <c r="AK428" s="10"/>
      <c r="AL428" s="73"/>
    </row>
    <row r="429" spans="37:38" x14ac:dyDescent="0.2">
      <c r="AK429" s="10"/>
      <c r="AL429" s="73"/>
    </row>
    <row r="430" spans="37:38" x14ac:dyDescent="0.2">
      <c r="AK430" s="10"/>
      <c r="AL430" s="73"/>
    </row>
    <row r="431" spans="37:38" x14ac:dyDescent="0.2">
      <c r="AK431" s="10"/>
      <c r="AL431" s="73"/>
    </row>
    <row r="432" spans="37:38" x14ac:dyDescent="0.2">
      <c r="AK432" s="10"/>
      <c r="AL432" s="73"/>
    </row>
    <row r="433" spans="37:38" x14ac:dyDescent="0.2">
      <c r="AK433" s="10"/>
      <c r="AL433" s="73"/>
    </row>
    <row r="434" spans="37:38" x14ac:dyDescent="0.2">
      <c r="AK434" s="10"/>
      <c r="AL434" s="73"/>
    </row>
    <row r="435" spans="37:38" x14ac:dyDescent="0.2">
      <c r="AK435" s="10"/>
      <c r="AL435" s="73"/>
    </row>
    <row r="436" spans="37:38" x14ac:dyDescent="0.2">
      <c r="AK436" s="10"/>
      <c r="AL436" s="73"/>
    </row>
    <row r="437" spans="37:38" x14ac:dyDescent="0.2">
      <c r="AK437" s="10"/>
      <c r="AL437" s="73"/>
    </row>
    <row r="438" spans="37:38" x14ac:dyDescent="0.2">
      <c r="AK438" s="10"/>
      <c r="AL438" s="73"/>
    </row>
    <row r="439" spans="37:38" x14ac:dyDescent="0.2">
      <c r="AK439" s="10"/>
      <c r="AL439" s="73"/>
    </row>
    <row r="440" spans="37:38" x14ac:dyDescent="0.2">
      <c r="AK440" s="10"/>
      <c r="AL440" s="73"/>
    </row>
    <row r="441" spans="37:38" x14ac:dyDescent="0.2">
      <c r="AK441" s="10"/>
      <c r="AL441" s="73"/>
    </row>
    <row r="442" spans="37:38" x14ac:dyDescent="0.2">
      <c r="AK442" s="10"/>
      <c r="AL442" s="73"/>
    </row>
    <row r="443" spans="37:38" x14ac:dyDescent="0.2">
      <c r="AK443" s="10"/>
      <c r="AL443" s="73"/>
    </row>
    <row r="444" spans="37:38" x14ac:dyDescent="0.2">
      <c r="AK444" s="10"/>
      <c r="AL444" s="73"/>
    </row>
    <row r="445" spans="37:38" x14ac:dyDescent="0.2">
      <c r="AK445" s="10"/>
      <c r="AL445" s="73"/>
    </row>
    <row r="446" spans="37:38" x14ac:dyDescent="0.2">
      <c r="AK446" s="10"/>
      <c r="AL446" s="73"/>
    </row>
    <row r="447" spans="37:38" x14ac:dyDescent="0.2">
      <c r="AK447" s="10"/>
      <c r="AL447" s="73"/>
    </row>
    <row r="448" spans="37:38" x14ac:dyDescent="0.2">
      <c r="AK448" s="10"/>
      <c r="AL448" s="73"/>
    </row>
    <row r="449" spans="37:38" x14ac:dyDescent="0.2">
      <c r="AK449" s="10"/>
      <c r="AL449" s="73"/>
    </row>
    <row r="450" spans="37:38" x14ac:dyDescent="0.2">
      <c r="AK450" s="10"/>
      <c r="AL450" s="73"/>
    </row>
    <row r="451" spans="37:38" x14ac:dyDescent="0.2">
      <c r="AK451" s="10"/>
      <c r="AL451" s="73"/>
    </row>
    <row r="452" spans="37:38" x14ac:dyDescent="0.2">
      <c r="AK452" s="10"/>
      <c r="AL452" s="73"/>
    </row>
    <row r="453" spans="37:38" x14ac:dyDescent="0.2">
      <c r="AK453" s="10"/>
      <c r="AL453" s="73"/>
    </row>
    <row r="454" spans="37:38" x14ac:dyDescent="0.2">
      <c r="AK454" s="10"/>
      <c r="AL454" s="73"/>
    </row>
    <row r="455" spans="37:38" x14ac:dyDescent="0.2">
      <c r="AK455" s="10"/>
      <c r="AL455" s="73"/>
    </row>
    <row r="456" spans="37:38" x14ac:dyDescent="0.2">
      <c r="AK456" s="10"/>
      <c r="AL456" s="73"/>
    </row>
    <row r="457" spans="37:38" x14ac:dyDescent="0.2">
      <c r="AK457" s="10"/>
      <c r="AL457" s="73"/>
    </row>
    <row r="458" spans="37:38" x14ac:dyDescent="0.2">
      <c r="AK458" s="10"/>
      <c r="AL458" s="73"/>
    </row>
    <row r="459" spans="37:38" x14ac:dyDescent="0.2">
      <c r="AK459" s="10"/>
      <c r="AL459" s="73"/>
    </row>
    <row r="460" spans="37:38" x14ac:dyDescent="0.2">
      <c r="AK460" s="10"/>
      <c r="AL460" s="73"/>
    </row>
    <row r="461" spans="37:38" x14ac:dyDescent="0.2">
      <c r="AK461" s="10"/>
      <c r="AL461" s="73"/>
    </row>
    <row r="462" spans="37:38" x14ac:dyDescent="0.2">
      <c r="AK462" s="10"/>
      <c r="AL462" s="73"/>
    </row>
    <row r="463" spans="37:38" x14ac:dyDescent="0.2">
      <c r="AK463" s="10"/>
      <c r="AL463" s="73"/>
    </row>
    <row r="464" spans="37:38" x14ac:dyDescent="0.2">
      <c r="AK464" s="10"/>
      <c r="AL464" s="73"/>
    </row>
    <row r="465" spans="37:38" x14ac:dyDescent="0.2">
      <c r="AK465" s="10"/>
      <c r="AL465" s="73"/>
    </row>
    <row r="466" spans="37:38" x14ac:dyDescent="0.2">
      <c r="AK466" s="10"/>
      <c r="AL466" s="73"/>
    </row>
    <row r="467" spans="37:38" x14ac:dyDescent="0.2">
      <c r="AK467" s="10"/>
      <c r="AL467" s="73"/>
    </row>
    <row r="468" spans="37:38" x14ac:dyDescent="0.2">
      <c r="AK468" s="10"/>
      <c r="AL468" s="73"/>
    </row>
    <row r="469" spans="37:38" x14ac:dyDescent="0.2">
      <c r="AK469" s="10"/>
      <c r="AL469" s="73"/>
    </row>
    <row r="470" spans="37:38" x14ac:dyDescent="0.2">
      <c r="AK470" s="10"/>
      <c r="AL470" s="73"/>
    </row>
    <row r="471" spans="37:38" x14ac:dyDescent="0.2">
      <c r="AK471" s="10"/>
      <c r="AL471" s="73"/>
    </row>
    <row r="472" spans="37:38" x14ac:dyDescent="0.2">
      <c r="AK472" s="10"/>
      <c r="AL472" s="73"/>
    </row>
    <row r="473" spans="37:38" x14ac:dyDescent="0.2">
      <c r="AK473" s="10"/>
      <c r="AL473" s="73"/>
    </row>
    <row r="474" spans="37:38" x14ac:dyDescent="0.2">
      <c r="AK474" s="10"/>
      <c r="AL474" s="73"/>
    </row>
    <row r="475" spans="37:38" x14ac:dyDescent="0.2">
      <c r="AK475" s="10"/>
      <c r="AL475" s="73"/>
    </row>
    <row r="476" spans="37:38" x14ac:dyDescent="0.2">
      <c r="AK476" s="10"/>
      <c r="AL476" s="73"/>
    </row>
    <row r="477" spans="37:38" x14ac:dyDescent="0.2">
      <c r="AK477" s="10"/>
      <c r="AL477" s="73"/>
    </row>
    <row r="478" spans="37:38" x14ac:dyDescent="0.2">
      <c r="AK478" s="10"/>
      <c r="AL478" s="73"/>
    </row>
    <row r="479" spans="37:38" x14ac:dyDescent="0.2">
      <c r="AK479" s="10"/>
      <c r="AL479" s="73"/>
    </row>
    <row r="480" spans="37:38" x14ac:dyDescent="0.2">
      <c r="AK480" s="10"/>
      <c r="AL480" s="73"/>
    </row>
    <row r="481" spans="37:38" x14ac:dyDescent="0.2">
      <c r="AK481" s="10"/>
      <c r="AL481" s="73"/>
    </row>
    <row r="482" spans="37:38" x14ac:dyDescent="0.2">
      <c r="AK482" s="10"/>
      <c r="AL482" s="73"/>
    </row>
    <row r="483" spans="37:38" x14ac:dyDescent="0.2">
      <c r="AK483" s="10"/>
      <c r="AL483" s="73"/>
    </row>
    <row r="484" spans="37:38" x14ac:dyDescent="0.2">
      <c r="AK484" s="10"/>
      <c r="AL484" s="73"/>
    </row>
    <row r="485" spans="37:38" x14ac:dyDescent="0.2">
      <c r="AK485" s="10"/>
      <c r="AL485" s="73"/>
    </row>
    <row r="486" spans="37:38" x14ac:dyDescent="0.2">
      <c r="AK486" s="10"/>
      <c r="AL486" s="73"/>
    </row>
    <row r="487" spans="37:38" x14ac:dyDescent="0.2">
      <c r="AK487" s="10"/>
      <c r="AL487" s="73"/>
    </row>
    <row r="488" spans="37:38" x14ac:dyDescent="0.2">
      <c r="AK488" s="10"/>
      <c r="AL488" s="73"/>
    </row>
    <row r="489" spans="37:38" x14ac:dyDescent="0.2">
      <c r="AK489" s="10"/>
      <c r="AL489" s="73"/>
    </row>
    <row r="490" spans="37:38" x14ac:dyDescent="0.2">
      <c r="AK490" s="10"/>
      <c r="AL490" s="73"/>
    </row>
    <row r="491" spans="37:38" x14ac:dyDescent="0.2">
      <c r="AK491" s="10"/>
      <c r="AL491" s="73"/>
    </row>
    <row r="492" spans="37:38" x14ac:dyDescent="0.2">
      <c r="AK492" s="10"/>
      <c r="AL492" s="73"/>
    </row>
    <row r="493" spans="37:38" x14ac:dyDescent="0.2">
      <c r="AK493" s="10"/>
      <c r="AL493" s="73"/>
    </row>
    <row r="494" spans="37:38" x14ac:dyDescent="0.2">
      <c r="AK494" s="10"/>
      <c r="AL494" s="73"/>
    </row>
    <row r="495" spans="37:38" x14ac:dyDescent="0.2">
      <c r="AK495" s="10"/>
      <c r="AL495" s="73"/>
    </row>
    <row r="496" spans="37:38" x14ac:dyDescent="0.2">
      <c r="AK496" s="10"/>
      <c r="AL496" s="73"/>
    </row>
    <row r="497" spans="37:38" x14ac:dyDescent="0.2">
      <c r="AK497" s="10"/>
      <c r="AL497" s="73"/>
    </row>
    <row r="498" spans="37:38" x14ac:dyDescent="0.2">
      <c r="AK498" s="10"/>
      <c r="AL498" s="73"/>
    </row>
    <row r="499" spans="37:38" x14ac:dyDescent="0.2">
      <c r="AK499" s="10"/>
      <c r="AL499" s="73"/>
    </row>
    <row r="500" spans="37:38" x14ac:dyDescent="0.2">
      <c r="AK500" s="10"/>
      <c r="AL500" s="73"/>
    </row>
    <row r="501" spans="37:38" x14ac:dyDescent="0.2">
      <c r="AK501" s="10"/>
      <c r="AL501" s="73"/>
    </row>
    <row r="502" spans="37:38" x14ac:dyDescent="0.2">
      <c r="AK502" s="10"/>
      <c r="AL502" s="73"/>
    </row>
    <row r="503" spans="37:38" x14ac:dyDescent="0.2">
      <c r="AK503" s="10"/>
      <c r="AL503" s="73"/>
    </row>
    <row r="504" spans="37:38" x14ac:dyDescent="0.2">
      <c r="AK504" s="10"/>
      <c r="AL504" s="73"/>
    </row>
    <row r="505" spans="37:38" x14ac:dyDescent="0.2">
      <c r="AK505" s="10"/>
      <c r="AL505" s="73"/>
    </row>
    <row r="506" spans="37:38" x14ac:dyDescent="0.2">
      <c r="AK506" s="10"/>
      <c r="AL506" s="73"/>
    </row>
    <row r="507" spans="37:38" x14ac:dyDescent="0.2">
      <c r="AK507" s="10"/>
      <c r="AL507" s="73"/>
    </row>
    <row r="508" spans="37:38" x14ac:dyDescent="0.2">
      <c r="AK508" s="10"/>
      <c r="AL508" s="73"/>
    </row>
    <row r="509" spans="37:38" x14ac:dyDescent="0.2">
      <c r="AK509" s="10"/>
      <c r="AL509" s="73"/>
    </row>
    <row r="510" spans="37:38" x14ac:dyDescent="0.2">
      <c r="AK510" s="10"/>
      <c r="AL510" s="73"/>
    </row>
    <row r="511" spans="37:38" x14ac:dyDescent="0.2">
      <c r="AK511" s="10"/>
      <c r="AL511" s="73"/>
    </row>
    <row r="512" spans="37:38" x14ac:dyDescent="0.2">
      <c r="AK512" s="10"/>
      <c r="AL512" s="73"/>
    </row>
    <row r="513" spans="37:38" x14ac:dyDescent="0.2">
      <c r="AK513" s="10"/>
      <c r="AL513" s="73"/>
    </row>
    <row r="514" spans="37:38" x14ac:dyDescent="0.2">
      <c r="AK514" s="10"/>
      <c r="AL514" s="73"/>
    </row>
    <row r="515" spans="37:38" x14ac:dyDescent="0.2">
      <c r="AK515" s="10"/>
      <c r="AL515" s="73"/>
    </row>
    <row r="516" spans="37:38" x14ac:dyDescent="0.2">
      <c r="AK516" s="10"/>
      <c r="AL516" s="73"/>
    </row>
    <row r="517" spans="37:38" x14ac:dyDescent="0.2">
      <c r="AK517" s="10"/>
      <c r="AL517" s="73"/>
    </row>
    <row r="518" spans="37:38" x14ac:dyDescent="0.2">
      <c r="AK518" s="10"/>
      <c r="AL518" s="73"/>
    </row>
    <row r="519" spans="37:38" x14ac:dyDescent="0.2">
      <c r="AK519" s="10"/>
      <c r="AL519" s="73"/>
    </row>
    <row r="520" spans="37:38" x14ac:dyDescent="0.2">
      <c r="AK520" s="10"/>
      <c r="AL520" s="73"/>
    </row>
    <row r="521" spans="37:38" x14ac:dyDescent="0.2">
      <c r="AK521" s="10"/>
      <c r="AL521" s="73"/>
    </row>
    <row r="522" spans="37:38" x14ac:dyDescent="0.2">
      <c r="AK522" s="10"/>
      <c r="AL522" s="73"/>
    </row>
    <row r="523" spans="37:38" x14ac:dyDescent="0.2">
      <c r="AK523" s="10"/>
      <c r="AL523" s="73"/>
    </row>
    <row r="524" spans="37:38" x14ac:dyDescent="0.2">
      <c r="AK524" s="10"/>
      <c r="AL524" s="73"/>
    </row>
    <row r="525" spans="37:38" x14ac:dyDescent="0.2">
      <c r="AK525" s="10"/>
      <c r="AL525" s="73"/>
    </row>
    <row r="526" spans="37:38" x14ac:dyDescent="0.2">
      <c r="AK526" s="10"/>
      <c r="AL526" s="73"/>
    </row>
    <row r="527" spans="37:38" x14ac:dyDescent="0.2">
      <c r="AK527" s="10"/>
      <c r="AL527" s="73"/>
    </row>
    <row r="528" spans="37:38" x14ac:dyDescent="0.2">
      <c r="AK528" s="10"/>
      <c r="AL528" s="73"/>
    </row>
    <row r="529" spans="37:38" x14ac:dyDescent="0.2">
      <c r="AK529" s="10"/>
      <c r="AL529" s="73"/>
    </row>
    <row r="530" spans="37:38" x14ac:dyDescent="0.2">
      <c r="AK530" s="10"/>
      <c r="AL530" s="73"/>
    </row>
    <row r="531" spans="37:38" x14ac:dyDescent="0.2">
      <c r="AK531" s="10"/>
      <c r="AL531" s="73"/>
    </row>
    <row r="532" spans="37:38" x14ac:dyDescent="0.2">
      <c r="AK532" s="10"/>
      <c r="AL532" s="73"/>
    </row>
    <row r="533" spans="37:38" x14ac:dyDescent="0.2">
      <c r="AK533" s="10"/>
      <c r="AL533" s="73"/>
    </row>
    <row r="534" spans="37:38" x14ac:dyDescent="0.2">
      <c r="AK534" s="10"/>
      <c r="AL534" s="73"/>
    </row>
    <row r="535" spans="37:38" x14ac:dyDescent="0.2">
      <c r="AK535" s="10"/>
      <c r="AL535" s="73"/>
    </row>
    <row r="536" spans="37:38" x14ac:dyDescent="0.2">
      <c r="AK536" s="10"/>
      <c r="AL536" s="73"/>
    </row>
    <row r="537" spans="37:38" x14ac:dyDescent="0.2">
      <c r="AK537" s="10"/>
      <c r="AL537" s="73"/>
    </row>
    <row r="538" spans="37:38" x14ac:dyDescent="0.2">
      <c r="AK538" s="10"/>
      <c r="AL538" s="73"/>
    </row>
    <row r="539" spans="37:38" x14ac:dyDescent="0.2">
      <c r="AK539" s="10"/>
      <c r="AL539" s="73"/>
    </row>
    <row r="540" spans="37:38" x14ac:dyDescent="0.2">
      <c r="AK540" s="10"/>
      <c r="AL540" s="73"/>
    </row>
    <row r="541" spans="37:38" x14ac:dyDescent="0.2">
      <c r="AK541" s="10"/>
      <c r="AL541" s="73"/>
    </row>
    <row r="542" spans="37:38" x14ac:dyDescent="0.2">
      <c r="AK542" s="10"/>
      <c r="AL542" s="73"/>
    </row>
    <row r="543" spans="37:38" x14ac:dyDescent="0.2">
      <c r="AK543" s="10"/>
      <c r="AL543" s="73"/>
    </row>
    <row r="544" spans="37:38" x14ac:dyDescent="0.2">
      <c r="AK544" s="10"/>
      <c r="AL544" s="73"/>
    </row>
    <row r="545" spans="37:38" x14ac:dyDescent="0.2">
      <c r="AK545" s="10"/>
      <c r="AL545" s="73"/>
    </row>
    <row r="546" spans="37:38" x14ac:dyDescent="0.2">
      <c r="AK546" s="10"/>
      <c r="AL546" s="73"/>
    </row>
    <row r="547" spans="37:38" x14ac:dyDescent="0.2">
      <c r="AK547" s="10"/>
      <c r="AL547" s="73"/>
    </row>
    <row r="548" spans="37:38" x14ac:dyDescent="0.2">
      <c r="AK548" s="10"/>
      <c r="AL548" s="73"/>
    </row>
    <row r="549" spans="37:38" x14ac:dyDescent="0.2">
      <c r="AK549" s="10"/>
      <c r="AL549" s="73"/>
    </row>
    <row r="550" spans="37:38" x14ac:dyDescent="0.2">
      <c r="AK550" s="10"/>
      <c r="AL550" s="73"/>
    </row>
    <row r="551" spans="37:38" x14ac:dyDescent="0.2">
      <c r="AK551" s="10"/>
      <c r="AL551" s="73"/>
    </row>
    <row r="552" spans="37:38" x14ac:dyDescent="0.2">
      <c r="AK552" s="10"/>
      <c r="AL552" s="73"/>
    </row>
    <row r="553" spans="37:38" x14ac:dyDescent="0.2">
      <c r="AK553" s="10"/>
      <c r="AL553" s="73"/>
    </row>
    <row r="554" spans="37:38" x14ac:dyDescent="0.2">
      <c r="AK554" s="10"/>
      <c r="AL554" s="73"/>
    </row>
    <row r="555" spans="37:38" x14ac:dyDescent="0.2">
      <c r="AK555" s="10"/>
      <c r="AL555" s="73"/>
    </row>
    <row r="556" spans="37:38" x14ac:dyDescent="0.2">
      <c r="AK556" s="10"/>
      <c r="AL556" s="73"/>
    </row>
    <row r="557" spans="37:38" x14ac:dyDescent="0.2">
      <c r="AK557" s="10"/>
      <c r="AL557" s="73"/>
    </row>
    <row r="558" spans="37:38" x14ac:dyDescent="0.2">
      <c r="AK558" s="10"/>
      <c r="AL558" s="73"/>
    </row>
    <row r="559" spans="37:38" x14ac:dyDescent="0.2">
      <c r="AK559" s="10"/>
      <c r="AL559" s="73"/>
    </row>
    <row r="560" spans="37:38" x14ac:dyDescent="0.2">
      <c r="AK560" s="10"/>
      <c r="AL560" s="73"/>
    </row>
    <row r="561" spans="37:38" x14ac:dyDescent="0.2">
      <c r="AK561" s="10"/>
      <c r="AL561" s="73"/>
    </row>
    <row r="562" spans="37:38" x14ac:dyDescent="0.2">
      <c r="AK562" s="10"/>
      <c r="AL562" s="73"/>
    </row>
    <row r="563" spans="37:38" x14ac:dyDescent="0.2">
      <c r="AK563" s="10"/>
      <c r="AL563" s="73"/>
    </row>
    <row r="564" spans="37:38" x14ac:dyDescent="0.2">
      <c r="AK564" s="10"/>
      <c r="AL564" s="73"/>
    </row>
    <row r="565" spans="37:38" x14ac:dyDescent="0.2">
      <c r="AK565" s="10"/>
      <c r="AL565" s="73"/>
    </row>
    <row r="566" spans="37:38" x14ac:dyDescent="0.2">
      <c r="AK566" s="10"/>
      <c r="AL566" s="73"/>
    </row>
    <row r="567" spans="37:38" x14ac:dyDescent="0.2">
      <c r="AK567" s="10"/>
      <c r="AL567" s="73"/>
    </row>
    <row r="568" spans="37:38" x14ac:dyDescent="0.2">
      <c r="AK568" s="10"/>
      <c r="AL568" s="73"/>
    </row>
    <row r="569" spans="37:38" x14ac:dyDescent="0.2">
      <c r="AK569" s="10"/>
      <c r="AL569" s="73"/>
    </row>
    <row r="570" spans="37:38" x14ac:dyDescent="0.2">
      <c r="AK570" s="10"/>
      <c r="AL570" s="73"/>
    </row>
    <row r="571" spans="37:38" x14ac:dyDescent="0.2">
      <c r="AK571" s="10"/>
      <c r="AL571" s="73"/>
    </row>
    <row r="572" spans="37:38" x14ac:dyDescent="0.2">
      <c r="AK572" s="10"/>
      <c r="AL572" s="73"/>
    </row>
    <row r="573" spans="37:38" x14ac:dyDescent="0.2">
      <c r="AK573" s="10"/>
      <c r="AL573" s="73"/>
    </row>
    <row r="574" spans="37:38" x14ac:dyDescent="0.2">
      <c r="AK574" s="10"/>
      <c r="AL574" s="73"/>
    </row>
    <row r="575" spans="37:38" x14ac:dyDescent="0.2">
      <c r="AK575" s="10"/>
      <c r="AL575" s="73"/>
    </row>
    <row r="576" spans="37:38" x14ac:dyDescent="0.2">
      <c r="AK576" s="10"/>
      <c r="AL576" s="73"/>
    </row>
    <row r="577" spans="37:38" x14ac:dyDescent="0.2">
      <c r="AK577" s="10"/>
      <c r="AL577" s="73"/>
    </row>
    <row r="578" spans="37:38" x14ac:dyDescent="0.2">
      <c r="AK578" s="10"/>
      <c r="AL578" s="73"/>
    </row>
    <row r="579" spans="37:38" x14ac:dyDescent="0.2">
      <c r="AK579" s="10"/>
      <c r="AL579" s="73"/>
    </row>
    <row r="580" spans="37:38" x14ac:dyDescent="0.2">
      <c r="AK580" s="10"/>
      <c r="AL580" s="73"/>
    </row>
    <row r="581" spans="37:38" x14ac:dyDescent="0.2">
      <c r="AK581" s="10"/>
      <c r="AL581" s="73"/>
    </row>
    <row r="582" spans="37:38" x14ac:dyDescent="0.2">
      <c r="AK582" s="10"/>
      <c r="AL582" s="73"/>
    </row>
    <row r="583" spans="37:38" x14ac:dyDescent="0.2">
      <c r="AK583" s="10"/>
      <c r="AL583" s="73"/>
    </row>
    <row r="584" spans="37:38" x14ac:dyDescent="0.2">
      <c r="AK584" s="10"/>
      <c r="AL584" s="73"/>
    </row>
    <row r="585" spans="37:38" x14ac:dyDescent="0.2">
      <c r="AK585" s="10"/>
      <c r="AL585" s="73"/>
    </row>
    <row r="586" spans="37:38" x14ac:dyDescent="0.2">
      <c r="AK586" s="10"/>
      <c r="AL586" s="73"/>
    </row>
    <row r="587" spans="37:38" x14ac:dyDescent="0.2">
      <c r="AK587" s="10"/>
      <c r="AL587" s="73"/>
    </row>
    <row r="588" spans="37:38" x14ac:dyDescent="0.2">
      <c r="AK588" s="10"/>
      <c r="AL588" s="73"/>
    </row>
    <row r="589" spans="37:38" x14ac:dyDescent="0.2">
      <c r="AK589" s="10"/>
      <c r="AL589" s="73"/>
    </row>
    <row r="590" spans="37:38" x14ac:dyDescent="0.2">
      <c r="AK590" s="10"/>
      <c r="AL590" s="73"/>
    </row>
    <row r="591" spans="37:38" x14ac:dyDescent="0.2">
      <c r="AK591" s="10"/>
      <c r="AL591" s="73"/>
    </row>
    <row r="592" spans="37:38" x14ac:dyDescent="0.2">
      <c r="AK592" s="10"/>
      <c r="AL592" s="73"/>
    </row>
    <row r="593" spans="37:38" x14ac:dyDescent="0.2">
      <c r="AK593" s="10"/>
      <c r="AL593" s="73"/>
    </row>
    <row r="594" spans="37:38" x14ac:dyDescent="0.2">
      <c r="AK594" s="10"/>
      <c r="AL594" s="73"/>
    </row>
    <row r="595" spans="37:38" x14ac:dyDescent="0.2">
      <c r="AK595" s="10"/>
      <c r="AL595" s="73"/>
    </row>
    <row r="596" spans="37:38" x14ac:dyDescent="0.2">
      <c r="AK596" s="10"/>
      <c r="AL596" s="73"/>
    </row>
    <row r="597" spans="37:38" x14ac:dyDescent="0.2">
      <c r="AK597" s="10"/>
      <c r="AL597" s="73"/>
    </row>
    <row r="598" spans="37:38" x14ac:dyDescent="0.2">
      <c r="AK598" s="10"/>
      <c r="AL598" s="73"/>
    </row>
    <row r="599" spans="37:38" x14ac:dyDescent="0.2">
      <c r="AK599" s="10"/>
      <c r="AL599" s="73"/>
    </row>
    <row r="600" spans="37:38" x14ac:dyDescent="0.2">
      <c r="AK600" s="10"/>
      <c r="AL600" s="73"/>
    </row>
    <row r="601" spans="37:38" x14ac:dyDescent="0.2">
      <c r="AK601" s="10"/>
      <c r="AL601" s="73"/>
    </row>
    <row r="602" spans="37:38" x14ac:dyDescent="0.2">
      <c r="AK602" s="10"/>
      <c r="AL602" s="73"/>
    </row>
    <row r="603" spans="37:38" x14ac:dyDescent="0.2">
      <c r="AK603" s="10"/>
      <c r="AL603" s="73"/>
    </row>
    <row r="604" spans="37:38" x14ac:dyDescent="0.2">
      <c r="AK604" s="10"/>
      <c r="AL604" s="73"/>
    </row>
    <row r="605" spans="37:38" x14ac:dyDescent="0.2">
      <c r="AK605" s="10"/>
      <c r="AL605" s="73"/>
    </row>
    <row r="606" spans="37:38" x14ac:dyDescent="0.2">
      <c r="AK606" s="10"/>
      <c r="AL606" s="73"/>
    </row>
    <row r="607" spans="37:38" x14ac:dyDescent="0.2">
      <c r="AK607" s="10"/>
      <c r="AL607" s="73"/>
    </row>
    <row r="608" spans="37:38" x14ac:dyDescent="0.2">
      <c r="AK608" s="10"/>
      <c r="AL608" s="73"/>
    </row>
    <row r="609" spans="37:38" x14ac:dyDescent="0.2">
      <c r="AK609" s="10"/>
      <c r="AL609" s="73"/>
    </row>
    <row r="610" spans="37:38" x14ac:dyDescent="0.2">
      <c r="AK610" s="10"/>
      <c r="AL610" s="73"/>
    </row>
    <row r="611" spans="37:38" x14ac:dyDescent="0.2">
      <c r="AK611" s="10"/>
      <c r="AL611" s="73"/>
    </row>
    <row r="612" spans="37:38" x14ac:dyDescent="0.2">
      <c r="AK612" s="10"/>
      <c r="AL612" s="73"/>
    </row>
    <row r="613" spans="37:38" x14ac:dyDescent="0.2">
      <c r="AK613" s="10"/>
      <c r="AL613" s="73"/>
    </row>
    <row r="614" spans="37:38" x14ac:dyDescent="0.2">
      <c r="AK614" s="10"/>
      <c r="AL614" s="73"/>
    </row>
    <row r="615" spans="37:38" x14ac:dyDescent="0.2">
      <c r="AK615" s="10"/>
      <c r="AL615" s="73"/>
    </row>
    <row r="616" spans="37:38" x14ac:dyDescent="0.2">
      <c r="AK616" s="10"/>
      <c r="AL616" s="73"/>
    </row>
    <row r="617" spans="37:38" x14ac:dyDescent="0.2">
      <c r="AK617" s="10"/>
      <c r="AL617" s="73"/>
    </row>
    <row r="618" spans="37:38" x14ac:dyDescent="0.2">
      <c r="AK618" s="10"/>
      <c r="AL618" s="73"/>
    </row>
    <row r="619" spans="37:38" x14ac:dyDescent="0.2">
      <c r="AK619" s="10"/>
      <c r="AL619" s="73"/>
    </row>
    <row r="620" spans="37:38" x14ac:dyDescent="0.2">
      <c r="AK620" s="10"/>
      <c r="AL620" s="73"/>
    </row>
    <row r="621" spans="37:38" x14ac:dyDescent="0.2">
      <c r="AK621" s="10"/>
      <c r="AL621" s="73"/>
    </row>
    <row r="622" spans="37:38" x14ac:dyDescent="0.2">
      <c r="AK622" s="10"/>
      <c r="AL622" s="73"/>
    </row>
    <row r="623" spans="37:38" x14ac:dyDescent="0.2">
      <c r="AK623" s="10"/>
      <c r="AL623" s="73"/>
    </row>
    <row r="624" spans="37:38" x14ac:dyDescent="0.2">
      <c r="AK624" s="10"/>
      <c r="AL624" s="73"/>
    </row>
    <row r="625" spans="37:38" x14ac:dyDescent="0.2">
      <c r="AK625" s="10"/>
      <c r="AL625" s="73"/>
    </row>
    <row r="626" spans="37:38" x14ac:dyDescent="0.2">
      <c r="AK626" s="10"/>
      <c r="AL626" s="73"/>
    </row>
    <row r="627" spans="37:38" x14ac:dyDescent="0.2">
      <c r="AK627" s="10"/>
      <c r="AL627" s="73"/>
    </row>
    <row r="628" spans="37:38" x14ac:dyDescent="0.2">
      <c r="AK628" s="10"/>
      <c r="AL628" s="73"/>
    </row>
    <row r="629" spans="37:38" x14ac:dyDescent="0.2">
      <c r="AK629" s="10"/>
      <c r="AL629" s="73"/>
    </row>
    <row r="630" spans="37:38" x14ac:dyDescent="0.2">
      <c r="AK630" s="10"/>
      <c r="AL630" s="73"/>
    </row>
    <row r="631" spans="37:38" x14ac:dyDescent="0.2">
      <c r="AK631" s="10"/>
      <c r="AL631" s="73"/>
    </row>
    <row r="632" spans="37:38" x14ac:dyDescent="0.2">
      <c r="AK632" s="10"/>
      <c r="AL632" s="73"/>
    </row>
    <row r="633" spans="37:38" x14ac:dyDescent="0.2">
      <c r="AK633" s="10"/>
      <c r="AL633" s="73"/>
    </row>
    <row r="634" spans="37:38" x14ac:dyDescent="0.2">
      <c r="AK634" s="10"/>
      <c r="AL634" s="73"/>
    </row>
    <row r="635" spans="37:38" x14ac:dyDescent="0.2">
      <c r="AK635" s="10"/>
      <c r="AL635" s="73"/>
    </row>
    <row r="636" spans="37:38" x14ac:dyDescent="0.2">
      <c r="AK636" s="10"/>
      <c r="AL636" s="73"/>
    </row>
    <row r="637" spans="37:38" x14ac:dyDescent="0.2">
      <c r="AK637" s="10"/>
      <c r="AL637" s="73"/>
    </row>
    <row r="638" spans="37:38" x14ac:dyDescent="0.2">
      <c r="AK638" s="10"/>
      <c r="AL638" s="73"/>
    </row>
    <row r="639" spans="37:38" x14ac:dyDescent="0.2">
      <c r="AK639" s="10"/>
      <c r="AL639" s="73"/>
    </row>
    <row r="640" spans="37:38" x14ac:dyDescent="0.2">
      <c r="AK640" s="10"/>
      <c r="AL640" s="73"/>
    </row>
    <row r="641" spans="37:38" x14ac:dyDescent="0.2">
      <c r="AK641" s="10"/>
      <c r="AL641" s="73"/>
    </row>
    <row r="642" spans="37:38" x14ac:dyDescent="0.2">
      <c r="AK642" s="10"/>
      <c r="AL642" s="73"/>
    </row>
    <row r="643" spans="37:38" x14ac:dyDescent="0.2">
      <c r="AK643" s="10"/>
      <c r="AL643" s="73"/>
    </row>
    <row r="644" spans="37:38" x14ac:dyDescent="0.2">
      <c r="AK644" s="10"/>
      <c r="AL644" s="73"/>
    </row>
    <row r="645" spans="37:38" x14ac:dyDescent="0.2">
      <c r="AK645" s="10"/>
      <c r="AL645" s="73"/>
    </row>
    <row r="646" spans="37:38" x14ac:dyDescent="0.2">
      <c r="AK646" s="10"/>
      <c r="AL646" s="73"/>
    </row>
    <row r="647" spans="37:38" x14ac:dyDescent="0.2">
      <c r="AK647" s="10"/>
      <c r="AL647" s="73"/>
    </row>
    <row r="648" spans="37:38" x14ac:dyDescent="0.2">
      <c r="AK648" s="10"/>
      <c r="AL648" s="73"/>
    </row>
    <row r="649" spans="37:38" x14ac:dyDescent="0.2">
      <c r="AK649" s="10"/>
      <c r="AL649" s="73"/>
    </row>
    <row r="650" spans="37:38" x14ac:dyDescent="0.2">
      <c r="AK650" s="10"/>
      <c r="AL650" s="73"/>
    </row>
    <row r="651" spans="37:38" x14ac:dyDescent="0.2">
      <c r="AK651" s="10"/>
      <c r="AL651" s="73"/>
    </row>
    <row r="652" spans="37:38" x14ac:dyDescent="0.2">
      <c r="AK652" s="10"/>
      <c r="AL652" s="73"/>
    </row>
    <row r="653" spans="37:38" x14ac:dyDescent="0.2">
      <c r="AK653" s="10"/>
      <c r="AL653" s="73"/>
    </row>
    <row r="654" spans="37:38" x14ac:dyDescent="0.2">
      <c r="AK654" s="10"/>
      <c r="AL654" s="73"/>
    </row>
    <row r="655" spans="37:38" x14ac:dyDescent="0.2">
      <c r="AK655" s="10"/>
      <c r="AL655" s="73"/>
    </row>
    <row r="656" spans="37:38" x14ac:dyDescent="0.2">
      <c r="AK656" s="10"/>
      <c r="AL656" s="73"/>
    </row>
    <row r="657" spans="37:38" x14ac:dyDescent="0.2">
      <c r="AK657" s="10"/>
      <c r="AL657" s="73"/>
    </row>
    <row r="658" spans="37:38" x14ac:dyDescent="0.2">
      <c r="AK658" s="10"/>
      <c r="AL658" s="73"/>
    </row>
    <row r="659" spans="37:38" x14ac:dyDescent="0.2">
      <c r="AK659" s="10"/>
      <c r="AL659" s="73"/>
    </row>
    <row r="660" spans="37:38" x14ac:dyDescent="0.2">
      <c r="AK660" s="10"/>
      <c r="AL660" s="73"/>
    </row>
    <row r="661" spans="37:38" x14ac:dyDescent="0.2">
      <c r="AK661" s="10"/>
      <c r="AL661" s="73"/>
    </row>
    <row r="662" spans="37:38" x14ac:dyDescent="0.2">
      <c r="AK662" s="10"/>
      <c r="AL662" s="73"/>
    </row>
    <row r="663" spans="37:38" x14ac:dyDescent="0.2">
      <c r="AK663" s="10"/>
      <c r="AL663" s="73"/>
    </row>
    <row r="664" spans="37:38" x14ac:dyDescent="0.2">
      <c r="AK664" s="10"/>
      <c r="AL664" s="73"/>
    </row>
    <row r="665" spans="37:38" x14ac:dyDescent="0.2">
      <c r="AK665" s="10"/>
      <c r="AL665" s="73"/>
    </row>
    <row r="666" spans="37:38" x14ac:dyDescent="0.2">
      <c r="AK666" s="10"/>
      <c r="AL666" s="73"/>
    </row>
    <row r="667" spans="37:38" x14ac:dyDescent="0.2">
      <c r="AK667" s="10"/>
      <c r="AL667" s="73"/>
    </row>
    <row r="668" spans="37:38" x14ac:dyDescent="0.2">
      <c r="AK668" s="10"/>
      <c r="AL668" s="73"/>
    </row>
    <row r="669" spans="37:38" x14ac:dyDescent="0.2">
      <c r="AK669" s="10"/>
      <c r="AL669" s="73"/>
    </row>
    <row r="670" spans="37:38" x14ac:dyDescent="0.2">
      <c r="AK670" s="10"/>
      <c r="AL670" s="73"/>
    </row>
    <row r="671" spans="37:38" x14ac:dyDescent="0.2">
      <c r="AK671" s="10"/>
      <c r="AL671" s="73"/>
    </row>
    <row r="672" spans="37:38" x14ac:dyDescent="0.2">
      <c r="AK672" s="10"/>
      <c r="AL672" s="73"/>
    </row>
    <row r="673" spans="37:38" x14ac:dyDescent="0.2">
      <c r="AK673" s="10"/>
      <c r="AL673" s="73"/>
    </row>
    <row r="674" spans="37:38" x14ac:dyDescent="0.2">
      <c r="AK674" s="10"/>
      <c r="AL674" s="73"/>
    </row>
    <row r="675" spans="37:38" x14ac:dyDescent="0.2">
      <c r="AK675" s="10"/>
      <c r="AL675" s="73"/>
    </row>
    <row r="676" spans="37:38" x14ac:dyDescent="0.2">
      <c r="AK676" s="10"/>
      <c r="AL676" s="73"/>
    </row>
    <row r="677" spans="37:38" x14ac:dyDescent="0.2">
      <c r="AK677" s="10"/>
      <c r="AL677" s="73"/>
    </row>
    <row r="678" spans="37:38" x14ac:dyDescent="0.2">
      <c r="AK678" s="10"/>
      <c r="AL678" s="73"/>
    </row>
    <row r="679" spans="37:38" x14ac:dyDescent="0.2">
      <c r="AK679" s="10"/>
      <c r="AL679" s="73"/>
    </row>
    <row r="680" spans="37:38" x14ac:dyDescent="0.2">
      <c r="AK680" s="10"/>
      <c r="AL680" s="73"/>
    </row>
    <row r="681" spans="37:38" x14ac:dyDescent="0.2">
      <c r="AK681" s="10"/>
      <c r="AL681" s="73"/>
    </row>
    <row r="682" spans="37:38" x14ac:dyDescent="0.2">
      <c r="AK682" s="10"/>
      <c r="AL682" s="73"/>
    </row>
    <row r="683" spans="37:38" x14ac:dyDescent="0.2">
      <c r="AK683" s="10"/>
      <c r="AL683" s="73"/>
    </row>
    <row r="684" spans="37:38" x14ac:dyDescent="0.2">
      <c r="AK684" s="10"/>
      <c r="AL684" s="73"/>
    </row>
    <row r="685" spans="37:38" x14ac:dyDescent="0.2">
      <c r="AK685" s="10"/>
      <c r="AL685" s="73"/>
    </row>
    <row r="686" spans="37:38" x14ac:dyDescent="0.2">
      <c r="AK686" s="10"/>
      <c r="AL686" s="73"/>
    </row>
    <row r="687" spans="37:38" x14ac:dyDescent="0.2">
      <c r="AK687" s="10"/>
      <c r="AL687" s="73"/>
    </row>
    <row r="688" spans="37:38" x14ac:dyDescent="0.2">
      <c r="AK688" s="10"/>
      <c r="AL688" s="73"/>
    </row>
    <row r="689" spans="37:38" x14ac:dyDescent="0.2">
      <c r="AK689" s="10"/>
      <c r="AL689" s="73"/>
    </row>
    <row r="690" spans="37:38" x14ac:dyDescent="0.2">
      <c r="AK690" s="10"/>
      <c r="AL690" s="73"/>
    </row>
    <row r="691" spans="37:38" x14ac:dyDescent="0.2">
      <c r="AK691" s="10"/>
      <c r="AL691" s="73"/>
    </row>
    <row r="692" spans="37:38" x14ac:dyDescent="0.2">
      <c r="AK692" s="10"/>
      <c r="AL692" s="73"/>
    </row>
    <row r="693" spans="37:38" x14ac:dyDescent="0.2">
      <c r="AK693" s="10"/>
      <c r="AL693" s="73"/>
    </row>
    <row r="694" spans="37:38" x14ac:dyDescent="0.2">
      <c r="AK694" s="10"/>
      <c r="AL694" s="73"/>
    </row>
    <row r="695" spans="37:38" x14ac:dyDescent="0.2">
      <c r="AK695" s="10"/>
      <c r="AL695" s="73"/>
    </row>
    <row r="696" spans="37:38" x14ac:dyDescent="0.2">
      <c r="AK696" s="10"/>
      <c r="AL696" s="73"/>
    </row>
    <row r="697" spans="37:38" x14ac:dyDescent="0.2">
      <c r="AK697" s="10"/>
      <c r="AL697" s="73"/>
    </row>
    <row r="698" spans="37:38" x14ac:dyDescent="0.2">
      <c r="AK698" s="10"/>
      <c r="AL698" s="73"/>
    </row>
    <row r="699" spans="37:38" x14ac:dyDescent="0.2">
      <c r="AK699" s="10"/>
      <c r="AL699" s="73"/>
    </row>
    <row r="700" spans="37:38" x14ac:dyDescent="0.2">
      <c r="AK700" s="10"/>
      <c r="AL700" s="73"/>
    </row>
    <row r="701" spans="37:38" x14ac:dyDescent="0.2">
      <c r="AK701" s="10"/>
      <c r="AL701" s="73"/>
    </row>
    <row r="702" spans="37:38" x14ac:dyDescent="0.2">
      <c r="AK702" s="10"/>
      <c r="AL702" s="73"/>
    </row>
    <row r="703" spans="37:38" x14ac:dyDescent="0.2">
      <c r="AK703" s="10"/>
      <c r="AL703" s="73"/>
    </row>
    <row r="704" spans="37:38" x14ac:dyDescent="0.2">
      <c r="AK704" s="10"/>
      <c r="AL704" s="73"/>
    </row>
    <row r="705" spans="37:38" x14ac:dyDescent="0.2">
      <c r="AK705" s="10"/>
      <c r="AL705" s="73"/>
    </row>
    <row r="706" spans="37:38" x14ac:dyDescent="0.2">
      <c r="AK706" s="10"/>
      <c r="AL706" s="73"/>
    </row>
    <row r="707" spans="37:38" x14ac:dyDescent="0.2">
      <c r="AK707" s="10"/>
      <c r="AL707" s="73"/>
    </row>
    <row r="708" spans="37:38" x14ac:dyDescent="0.2">
      <c r="AK708" s="10"/>
      <c r="AL708" s="73"/>
    </row>
    <row r="709" spans="37:38" x14ac:dyDescent="0.2">
      <c r="AK709" s="10"/>
      <c r="AL709" s="73"/>
    </row>
    <row r="710" spans="37:38" x14ac:dyDescent="0.2">
      <c r="AK710" s="10"/>
      <c r="AL710" s="73"/>
    </row>
    <row r="711" spans="37:38" x14ac:dyDescent="0.2">
      <c r="AK711" s="10"/>
      <c r="AL711" s="73"/>
    </row>
    <row r="712" spans="37:38" x14ac:dyDescent="0.2">
      <c r="AK712" s="10"/>
      <c r="AL712" s="73"/>
    </row>
    <row r="713" spans="37:38" x14ac:dyDescent="0.2">
      <c r="AK713" s="10"/>
      <c r="AL713" s="73"/>
    </row>
    <row r="714" spans="37:38" x14ac:dyDescent="0.2">
      <c r="AK714" s="10"/>
      <c r="AL714" s="73"/>
    </row>
    <row r="715" spans="37:38" x14ac:dyDescent="0.2">
      <c r="AK715" s="10"/>
      <c r="AL715" s="73"/>
    </row>
    <row r="716" spans="37:38" x14ac:dyDescent="0.2">
      <c r="AK716" s="10"/>
      <c r="AL716" s="73"/>
    </row>
    <row r="717" spans="37:38" x14ac:dyDescent="0.2">
      <c r="AK717" s="10"/>
      <c r="AL717" s="73"/>
    </row>
    <row r="718" spans="37:38" x14ac:dyDescent="0.2">
      <c r="AK718" s="10"/>
      <c r="AL718" s="73"/>
    </row>
    <row r="719" spans="37:38" x14ac:dyDescent="0.2">
      <c r="AK719" s="10"/>
      <c r="AL719" s="73"/>
    </row>
    <row r="720" spans="37:38" x14ac:dyDescent="0.2">
      <c r="AK720" s="10"/>
      <c r="AL720" s="73"/>
    </row>
    <row r="721" spans="37:38" x14ac:dyDescent="0.2">
      <c r="AK721" s="10"/>
      <c r="AL721" s="73"/>
    </row>
    <row r="722" spans="37:38" x14ac:dyDescent="0.2">
      <c r="AK722" s="10"/>
      <c r="AL722" s="73"/>
    </row>
    <row r="723" spans="37:38" x14ac:dyDescent="0.2">
      <c r="AK723" s="10"/>
      <c r="AL723" s="73"/>
    </row>
    <row r="724" spans="37:38" x14ac:dyDescent="0.2">
      <c r="AK724" s="10"/>
      <c r="AL724" s="73"/>
    </row>
    <row r="725" spans="37:38" x14ac:dyDescent="0.2">
      <c r="AK725" s="10"/>
      <c r="AL725" s="73"/>
    </row>
    <row r="726" spans="37:38" x14ac:dyDescent="0.2">
      <c r="AK726" s="10"/>
      <c r="AL726" s="73"/>
    </row>
    <row r="727" spans="37:38" x14ac:dyDescent="0.2">
      <c r="AK727" s="10"/>
      <c r="AL727" s="73"/>
    </row>
    <row r="728" spans="37:38" x14ac:dyDescent="0.2">
      <c r="AK728" s="10"/>
      <c r="AL728" s="73"/>
    </row>
    <row r="729" spans="37:38" x14ac:dyDescent="0.2">
      <c r="AK729" s="10"/>
      <c r="AL729" s="73"/>
    </row>
    <row r="730" spans="37:38" x14ac:dyDescent="0.2">
      <c r="AK730" s="10"/>
      <c r="AL730" s="73"/>
    </row>
    <row r="731" spans="37:38" x14ac:dyDescent="0.2">
      <c r="AK731" s="10"/>
      <c r="AL731" s="73"/>
    </row>
    <row r="732" spans="37:38" x14ac:dyDescent="0.2">
      <c r="AK732" s="10"/>
      <c r="AL732" s="73"/>
    </row>
    <row r="733" spans="37:38" x14ac:dyDescent="0.2">
      <c r="AK733" s="10"/>
      <c r="AL733" s="73"/>
    </row>
    <row r="734" spans="37:38" x14ac:dyDescent="0.2">
      <c r="AK734" s="10"/>
      <c r="AL734" s="73"/>
    </row>
    <row r="735" spans="37:38" x14ac:dyDescent="0.2">
      <c r="AK735" s="10"/>
      <c r="AL735" s="73"/>
    </row>
    <row r="736" spans="37:38" x14ac:dyDescent="0.2">
      <c r="AK736" s="10"/>
      <c r="AL736" s="73"/>
    </row>
    <row r="737" spans="37:38" x14ac:dyDescent="0.2">
      <c r="AK737" s="10"/>
      <c r="AL737" s="73"/>
    </row>
    <row r="738" spans="37:38" x14ac:dyDescent="0.2">
      <c r="AK738" s="10"/>
      <c r="AL738" s="73"/>
    </row>
    <row r="739" spans="37:38" x14ac:dyDescent="0.2">
      <c r="AK739" s="10"/>
      <c r="AL739" s="73"/>
    </row>
    <row r="740" spans="37:38" x14ac:dyDescent="0.2">
      <c r="AK740" s="10"/>
      <c r="AL740" s="73"/>
    </row>
    <row r="741" spans="37:38" x14ac:dyDescent="0.2">
      <c r="AK741" s="10"/>
      <c r="AL741" s="73"/>
    </row>
    <row r="742" spans="37:38" x14ac:dyDescent="0.2">
      <c r="AK742" s="10"/>
      <c r="AL742" s="73"/>
    </row>
    <row r="743" spans="37:38" x14ac:dyDescent="0.2">
      <c r="AK743" s="10"/>
      <c r="AL743" s="73"/>
    </row>
    <row r="744" spans="37:38" x14ac:dyDescent="0.2">
      <c r="AK744" s="10"/>
      <c r="AL744" s="73"/>
    </row>
    <row r="745" spans="37:38" x14ac:dyDescent="0.2">
      <c r="AK745" s="10"/>
      <c r="AL745" s="73"/>
    </row>
    <row r="746" spans="37:38" x14ac:dyDescent="0.2">
      <c r="AK746" s="10"/>
      <c r="AL746" s="73"/>
    </row>
    <row r="747" spans="37:38" x14ac:dyDescent="0.2">
      <c r="AK747" s="10"/>
      <c r="AL747" s="73"/>
    </row>
    <row r="748" spans="37:38" x14ac:dyDescent="0.2">
      <c r="AK748" s="10"/>
      <c r="AL748" s="73"/>
    </row>
    <row r="749" spans="37:38" x14ac:dyDescent="0.2">
      <c r="AK749" s="10"/>
      <c r="AL749" s="73"/>
    </row>
    <row r="750" spans="37:38" x14ac:dyDescent="0.2">
      <c r="AK750" s="10"/>
      <c r="AL750" s="73"/>
    </row>
    <row r="751" spans="37:38" x14ac:dyDescent="0.2">
      <c r="AK751" s="10"/>
      <c r="AL751" s="73"/>
    </row>
    <row r="752" spans="37:38" x14ac:dyDescent="0.2">
      <c r="AK752" s="10"/>
      <c r="AL752" s="73"/>
    </row>
    <row r="753" spans="37:38" x14ac:dyDescent="0.2">
      <c r="AK753" s="10"/>
      <c r="AL753" s="73"/>
    </row>
    <row r="754" spans="37:38" x14ac:dyDescent="0.2">
      <c r="AK754" s="10"/>
      <c r="AL754" s="73"/>
    </row>
    <row r="755" spans="37:38" x14ac:dyDescent="0.2">
      <c r="AK755" s="10"/>
      <c r="AL755" s="73"/>
    </row>
    <row r="756" spans="37:38" x14ac:dyDescent="0.2">
      <c r="AK756" s="10"/>
      <c r="AL756" s="73"/>
    </row>
    <row r="757" spans="37:38" x14ac:dyDescent="0.2">
      <c r="AK757" s="10"/>
      <c r="AL757" s="73"/>
    </row>
    <row r="758" spans="37:38" x14ac:dyDescent="0.2">
      <c r="AK758" s="10"/>
      <c r="AL758" s="73"/>
    </row>
    <row r="759" spans="37:38" x14ac:dyDescent="0.2">
      <c r="AK759" s="10"/>
      <c r="AL759" s="73"/>
    </row>
    <row r="760" spans="37:38" x14ac:dyDescent="0.2">
      <c r="AK760" s="10"/>
      <c r="AL760" s="73"/>
    </row>
    <row r="761" spans="37:38" x14ac:dyDescent="0.2">
      <c r="AK761" s="10"/>
      <c r="AL761" s="73"/>
    </row>
    <row r="762" spans="37:38" x14ac:dyDescent="0.2">
      <c r="AK762" s="10"/>
      <c r="AL762" s="73"/>
    </row>
    <row r="763" spans="37:38" x14ac:dyDescent="0.2">
      <c r="AK763" s="10"/>
      <c r="AL763" s="73"/>
    </row>
    <row r="764" spans="37:38" x14ac:dyDescent="0.2">
      <c r="AK764" s="10"/>
      <c r="AL764" s="73"/>
    </row>
    <row r="765" spans="37:38" x14ac:dyDescent="0.2">
      <c r="AK765" s="10"/>
      <c r="AL765" s="73"/>
    </row>
    <row r="766" spans="37:38" x14ac:dyDescent="0.2">
      <c r="AK766" s="10"/>
      <c r="AL766" s="73"/>
    </row>
    <row r="767" spans="37:38" x14ac:dyDescent="0.2">
      <c r="AK767" s="10"/>
      <c r="AL767" s="73"/>
    </row>
    <row r="768" spans="37:38" x14ac:dyDescent="0.2">
      <c r="AK768" s="10"/>
      <c r="AL768" s="73"/>
    </row>
    <row r="769" spans="37:38" x14ac:dyDescent="0.2">
      <c r="AK769" s="10"/>
      <c r="AL769" s="73"/>
    </row>
    <row r="770" spans="37:38" x14ac:dyDescent="0.2">
      <c r="AK770" s="10"/>
      <c r="AL770" s="73"/>
    </row>
    <row r="771" spans="37:38" x14ac:dyDescent="0.2">
      <c r="AK771" s="10"/>
      <c r="AL771" s="73"/>
    </row>
    <row r="772" spans="37:38" x14ac:dyDescent="0.2">
      <c r="AK772" s="10"/>
      <c r="AL772" s="73"/>
    </row>
    <row r="773" spans="37:38" x14ac:dyDescent="0.2">
      <c r="AK773" s="10"/>
      <c r="AL773" s="73"/>
    </row>
    <row r="774" spans="37:38" x14ac:dyDescent="0.2">
      <c r="AK774" s="10"/>
      <c r="AL774" s="73"/>
    </row>
    <row r="775" spans="37:38" x14ac:dyDescent="0.2">
      <c r="AK775" s="10"/>
      <c r="AL775" s="73"/>
    </row>
    <row r="776" spans="37:38" x14ac:dyDescent="0.2">
      <c r="AK776" s="10"/>
      <c r="AL776" s="73"/>
    </row>
    <row r="777" spans="37:38" x14ac:dyDescent="0.2">
      <c r="AK777" s="10"/>
      <c r="AL777" s="73"/>
    </row>
    <row r="778" spans="37:38" x14ac:dyDescent="0.2">
      <c r="AK778" s="10"/>
      <c r="AL778" s="73"/>
    </row>
    <row r="779" spans="37:38" x14ac:dyDescent="0.2">
      <c r="AK779" s="10"/>
      <c r="AL779" s="73"/>
    </row>
    <row r="780" spans="37:38" x14ac:dyDescent="0.2">
      <c r="AK780" s="10"/>
      <c r="AL780" s="73"/>
    </row>
    <row r="781" spans="37:38" x14ac:dyDescent="0.2">
      <c r="AK781" s="10"/>
      <c r="AL781" s="73"/>
    </row>
    <row r="782" spans="37:38" x14ac:dyDescent="0.2">
      <c r="AK782" s="10"/>
      <c r="AL782" s="73"/>
    </row>
    <row r="783" spans="37:38" x14ac:dyDescent="0.2">
      <c r="AK783" s="10"/>
      <c r="AL783" s="73"/>
    </row>
    <row r="784" spans="37:38" x14ac:dyDescent="0.2">
      <c r="AK784" s="10"/>
      <c r="AL784" s="73"/>
    </row>
    <row r="785" spans="37:38" x14ac:dyDescent="0.2">
      <c r="AK785" s="10"/>
      <c r="AL785" s="73"/>
    </row>
    <row r="786" spans="37:38" x14ac:dyDescent="0.2">
      <c r="AK786" s="10"/>
      <c r="AL786" s="73"/>
    </row>
    <row r="787" spans="37:38" x14ac:dyDescent="0.2">
      <c r="AK787" s="10"/>
      <c r="AL787" s="73"/>
    </row>
    <row r="788" spans="37:38" x14ac:dyDescent="0.2">
      <c r="AK788" s="10"/>
      <c r="AL788" s="73"/>
    </row>
    <row r="789" spans="37:38" x14ac:dyDescent="0.2">
      <c r="AK789" s="10"/>
      <c r="AL789" s="73"/>
    </row>
    <row r="790" spans="37:38" x14ac:dyDescent="0.2">
      <c r="AK790" s="10"/>
      <c r="AL790" s="73"/>
    </row>
    <row r="791" spans="37:38" x14ac:dyDescent="0.2">
      <c r="AK791" s="10"/>
      <c r="AL791" s="73"/>
    </row>
    <row r="792" spans="37:38" x14ac:dyDescent="0.2">
      <c r="AK792" s="10"/>
      <c r="AL792" s="73"/>
    </row>
    <row r="793" spans="37:38" x14ac:dyDescent="0.2">
      <c r="AK793" s="10"/>
      <c r="AL793" s="73"/>
    </row>
    <row r="794" spans="37:38" x14ac:dyDescent="0.2">
      <c r="AK794" s="10"/>
      <c r="AL794" s="73"/>
    </row>
    <row r="795" spans="37:38" x14ac:dyDescent="0.2">
      <c r="AK795" s="10"/>
      <c r="AL795" s="73"/>
    </row>
    <row r="796" spans="37:38" x14ac:dyDescent="0.2">
      <c r="AK796" s="10"/>
      <c r="AL796" s="73"/>
    </row>
    <row r="797" spans="37:38" x14ac:dyDescent="0.2">
      <c r="AK797" s="10"/>
      <c r="AL797" s="73"/>
    </row>
    <row r="798" spans="37:38" x14ac:dyDescent="0.2">
      <c r="AK798" s="10"/>
      <c r="AL798" s="73"/>
    </row>
    <row r="799" spans="37:38" x14ac:dyDescent="0.2">
      <c r="AK799" s="10"/>
      <c r="AL799" s="73"/>
    </row>
    <row r="800" spans="37:38" x14ac:dyDescent="0.2">
      <c r="AK800" s="10"/>
      <c r="AL800" s="73"/>
    </row>
    <row r="801" spans="37:38" x14ac:dyDescent="0.2">
      <c r="AK801" s="10"/>
      <c r="AL801" s="73"/>
    </row>
    <row r="802" spans="37:38" x14ac:dyDescent="0.2">
      <c r="AK802" s="10"/>
      <c r="AL802" s="73"/>
    </row>
    <row r="803" spans="37:38" x14ac:dyDescent="0.2">
      <c r="AK803" s="10"/>
      <c r="AL803" s="73"/>
    </row>
    <row r="804" spans="37:38" x14ac:dyDescent="0.2">
      <c r="AK804" s="10"/>
      <c r="AL804" s="73"/>
    </row>
    <row r="805" spans="37:38" x14ac:dyDescent="0.2">
      <c r="AK805" s="10"/>
      <c r="AL805" s="73"/>
    </row>
    <row r="806" spans="37:38" x14ac:dyDescent="0.2">
      <c r="AK806" s="10"/>
      <c r="AL806" s="73"/>
    </row>
    <row r="807" spans="37:38" x14ac:dyDescent="0.2">
      <c r="AK807" s="10"/>
      <c r="AL807" s="73"/>
    </row>
    <row r="808" spans="37:38" x14ac:dyDescent="0.2">
      <c r="AK808" s="10"/>
      <c r="AL808" s="73"/>
    </row>
    <row r="809" spans="37:38" x14ac:dyDescent="0.2">
      <c r="AK809" s="10"/>
      <c r="AL809" s="73"/>
    </row>
    <row r="810" spans="37:38" x14ac:dyDescent="0.2">
      <c r="AK810" s="10"/>
      <c r="AL810" s="73"/>
    </row>
    <row r="811" spans="37:38" x14ac:dyDescent="0.2">
      <c r="AK811" s="10"/>
      <c r="AL811" s="73"/>
    </row>
    <row r="812" spans="37:38" x14ac:dyDescent="0.2">
      <c r="AK812" s="10"/>
      <c r="AL812" s="73"/>
    </row>
    <row r="813" spans="37:38" x14ac:dyDescent="0.2">
      <c r="AK813" s="10"/>
      <c r="AL813" s="73"/>
    </row>
    <row r="814" spans="37:38" x14ac:dyDescent="0.2">
      <c r="AK814" s="10"/>
      <c r="AL814" s="73"/>
    </row>
    <row r="815" spans="37:38" x14ac:dyDescent="0.2">
      <c r="AK815" s="10"/>
      <c r="AL815" s="73"/>
    </row>
    <row r="816" spans="37:38" x14ac:dyDescent="0.2">
      <c r="AK816" s="10"/>
      <c r="AL816" s="73"/>
    </row>
    <row r="817" spans="37:38" x14ac:dyDescent="0.2">
      <c r="AK817" s="10"/>
      <c r="AL817" s="73"/>
    </row>
    <row r="818" spans="37:38" x14ac:dyDescent="0.2">
      <c r="AK818" s="10"/>
      <c r="AL818" s="73"/>
    </row>
    <row r="819" spans="37:38" x14ac:dyDescent="0.2">
      <c r="AK819" s="10"/>
      <c r="AL819" s="73"/>
    </row>
    <row r="820" spans="37:38" x14ac:dyDescent="0.2">
      <c r="AK820" s="10"/>
      <c r="AL820" s="73"/>
    </row>
    <row r="821" spans="37:38" x14ac:dyDescent="0.2">
      <c r="AK821" s="10"/>
      <c r="AL821" s="73"/>
    </row>
    <row r="822" spans="37:38" x14ac:dyDescent="0.2">
      <c r="AK822" s="10"/>
      <c r="AL822" s="73"/>
    </row>
    <row r="823" spans="37:38" x14ac:dyDescent="0.2">
      <c r="AK823" s="10"/>
      <c r="AL823" s="73"/>
    </row>
    <row r="824" spans="37:38" x14ac:dyDescent="0.2">
      <c r="AK824" s="10"/>
      <c r="AL824" s="73"/>
    </row>
    <row r="825" spans="37:38" x14ac:dyDescent="0.2">
      <c r="AK825" s="10"/>
      <c r="AL825" s="73"/>
    </row>
    <row r="826" spans="37:38" x14ac:dyDescent="0.2">
      <c r="AK826" s="10"/>
      <c r="AL826" s="73"/>
    </row>
    <row r="827" spans="37:38" x14ac:dyDescent="0.2">
      <c r="AK827" s="10"/>
      <c r="AL827" s="73"/>
    </row>
    <row r="828" spans="37:38" x14ac:dyDescent="0.2">
      <c r="AK828" s="10"/>
      <c r="AL828" s="73"/>
    </row>
    <row r="829" spans="37:38" x14ac:dyDescent="0.2">
      <c r="AK829" s="10"/>
      <c r="AL829" s="73"/>
    </row>
    <row r="830" spans="37:38" x14ac:dyDescent="0.2">
      <c r="AK830" s="10"/>
      <c r="AL830" s="73"/>
    </row>
    <row r="831" spans="37:38" x14ac:dyDescent="0.2">
      <c r="AK831" s="10"/>
      <c r="AL831" s="73"/>
    </row>
    <row r="832" spans="37:38" x14ac:dyDescent="0.2">
      <c r="AK832" s="10"/>
      <c r="AL832" s="73"/>
    </row>
    <row r="833" spans="37:38" x14ac:dyDescent="0.2">
      <c r="AK833" s="10"/>
      <c r="AL833" s="73"/>
    </row>
    <row r="834" spans="37:38" x14ac:dyDescent="0.2">
      <c r="AK834" s="10"/>
      <c r="AL834" s="73"/>
    </row>
    <row r="835" spans="37:38" x14ac:dyDescent="0.2">
      <c r="AK835" s="10"/>
      <c r="AL835" s="73"/>
    </row>
    <row r="836" spans="37:38" x14ac:dyDescent="0.2">
      <c r="AK836" s="10"/>
      <c r="AL836" s="73"/>
    </row>
    <row r="837" spans="37:38" x14ac:dyDescent="0.2">
      <c r="AK837" s="10"/>
      <c r="AL837" s="73"/>
    </row>
    <row r="838" spans="37:38" x14ac:dyDescent="0.2">
      <c r="AK838" s="10"/>
      <c r="AL838" s="73"/>
    </row>
    <row r="839" spans="37:38" x14ac:dyDescent="0.2">
      <c r="AK839" s="10"/>
      <c r="AL839" s="73"/>
    </row>
    <row r="840" spans="37:38" x14ac:dyDescent="0.2">
      <c r="AK840" s="10"/>
      <c r="AL840" s="73"/>
    </row>
    <row r="841" spans="37:38" x14ac:dyDescent="0.2">
      <c r="AK841" s="10"/>
      <c r="AL841" s="73"/>
    </row>
    <row r="842" spans="37:38" x14ac:dyDescent="0.2">
      <c r="AK842" s="10"/>
      <c r="AL842" s="73"/>
    </row>
    <row r="843" spans="37:38" x14ac:dyDescent="0.2">
      <c r="AK843" s="10"/>
      <c r="AL843" s="73"/>
    </row>
    <row r="844" spans="37:38" x14ac:dyDescent="0.2">
      <c r="AK844" s="10"/>
      <c r="AL844" s="73"/>
    </row>
    <row r="845" spans="37:38" x14ac:dyDescent="0.2">
      <c r="AK845" s="10"/>
      <c r="AL845" s="73"/>
    </row>
    <row r="846" spans="37:38" x14ac:dyDescent="0.2">
      <c r="AK846" s="10"/>
      <c r="AL846" s="73"/>
    </row>
    <row r="847" spans="37:38" x14ac:dyDescent="0.2">
      <c r="AK847" s="10"/>
      <c r="AL847" s="73"/>
    </row>
    <row r="848" spans="37:38" x14ac:dyDescent="0.2">
      <c r="AK848" s="10"/>
      <c r="AL848" s="73"/>
    </row>
    <row r="849" spans="37:38" x14ac:dyDescent="0.2">
      <c r="AK849" s="10"/>
      <c r="AL849" s="73"/>
    </row>
    <row r="850" spans="37:38" x14ac:dyDescent="0.2">
      <c r="AK850" s="10"/>
      <c r="AL850" s="73"/>
    </row>
    <row r="851" spans="37:38" x14ac:dyDescent="0.2">
      <c r="AK851" s="10"/>
      <c r="AL851" s="73"/>
    </row>
    <row r="852" spans="37:38" x14ac:dyDescent="0.2">
      <c r="AK852" s="10"/>
      <c r="AL852" s="73"/>
    </row>
    <row r="853" spans="37:38" x14ac:dyDescent="0.2">
      <c r="AK853" s="10"/>
      <c r="AL853" s="73"/>
    </row>
    <row r="854" spans="37:38" x14ac:dyDescent="0.2">
      <c r="AK854" s="10"/>
      <c r="AL854" s="73"/>
    </row>
    <row r="855" spans="37:38" x14ac:dyDescent="0.2">
      <c r="AK855" s="10"/>
      <c r="AL855" s="73"/>
    </row>
    <row r="856" spans="37:38" x14ac:dyDescent="0.2">
      <c r="AK856" s="10"/>
      <c r="AL856" s="73"/>
    </row>
    <row r="857" spans="37:38" x14ac:dyDescent="0.2">
      <c r="AK857" s="10"/>
      <c r="AL857" s="73"/>
    </row>
    <row r="858" spans="37:38" x14ac:dyDescent="0.2">
      <c r="AK858" s="10"/>
      <c r="AL858" s="73"/>
    </row>
    <row r="859" spans="37:38" x14ac:dyDescent="0.2">
      <c r="AK859" s="10"/>
      <c r="AL859" s="73"/>
    </row>
    <row r="860" spans="37:38" x14ac:dyDescent="0.2">
      <c r="AK860" s="10"/>
      <c r="AL860" s="73"/>
    </row>
    <row r="861" spans="37:38" x14ac:dyDescent="0.2">
      <c r="AK861" s="10"/>
      <c r="AL861" s="73"/>
    </row>
    <row r="862" spans="37:38" x14ac:dyDescent="0.2">
      <c r="AK862" s="10"/>
      <c r="AL862" s="73"/>
    </row>
    <row r="863" spans="37:38" x14ac:dyDescent="0.2">
      <c r="AK863" s="10"/>
      <c r="AL863" s="73"/>
    </row>
    <row r="864" spans="37:38" x14ac:dyDescent="0.2">
      <c r="AK864" s="10"/>
      <c r="AL864" s="73"/>
    </row>
    <row r="865" spans="37:38" x14ac:dyDescent="0.2">
      <c r="AK865" s="10"/>
      <c r="AL865" s="73"/>
    </row>
    <row r="866" spans="37:38" x14ac:dyDescent="0.2">
      <c r="AK866" s="10"/>
      <c r="AL866" s="73"/>
    </row>
    <row r="867" spans="37:38" x14ac:dyDescent="0.2">
      <c r="AK867" s="10"/>
      <c r="AL867" s="73"/>
    </row>
    <row r="868" spans="37:38" x14ac:dyDescent="0.2">
      <c r="AK868" s="10"/>
      <c r="AL868" s="73"/>
    </row>
    <row r="869" spans="37:38" x14ac:dyDescent="0.2">
      <c r="AK869" s="10"/>
      <c r="AL869" s="73"/>
    </row>
    <row r="870" spans="37:38" x14ac:dyDescent="0.2">
      <c r="AK870" s="10"/>
      <c r="AL870" s="73"/>
    </row>
    <row r="871" spans="37:38" x14ac:dyDescent="0.2">
      <c r="AK871" s="10"/>
      <c r="AL871" s="73"/>
    </row>
    <row r="872" spans="37:38" x14ac:dyDescent="0.2">
      <c r="AK872" s="10"/>
      <c r="AL872" s="73"/>
    </row>
    <row r="873" spans="37:38" x14ac:dyDescent="0.2">
      <c r="AK873" s="10"/>
      <c r="AL873" s="73"/>
    </row>
    <row r="874" spans="37:38" x14ac:dyDescent="0.2">
      <c r="AK874" s="10"/>
      <c r="AL874" s="73"/>
    </row>
    <row r="875" spans="37:38" x14ac:dyDescent="0.2">
      <c r="AK875" s="10"/>
      <c r="AL875" s="73"/>
    </row>
    <row r="876" spans="37:38" x14ac:dyDescent="0.2">
      <c r="AK876" s="10"/>
      <c r="AL876" s="73"/>
    </row>
    <row r="877" spans="37:38" x14ac:dyDescent="0.2">
      <c r="AK877" s="10"/>
      <c r="AL877" s="73"/>
    </row>
    <row r="878" spans="37:38" x14ac:dyDescent="0.2">
      <c r="AK878" s="10"/>
      <c r="AL878" s="73"/>
    </row>
    <row r="879" spans="37:38" x14ac:dyDescent="0.2">
      <c r="AK879" s="10"/>
      <c r="AL879" s="73"/>
    </row>
    <row r="880" spans="37:38" x14ac:dyDescent="0.2">
      <c r="AK880" s="10"/>
      <c r="AL880" s="73"/>
    </row>
    <row r="881" spans="37:38" x14ac:dyDescent="0.2">
      <c r="AK881" s="10"/>
      <c r="AL881" s="73"/>
    </row>
    <row r="882" spans="37:38" x14ac:dyDescent="0.2">
      <c r="AK882" s="10"/>
      <c r="AL882" s="73"/>
    </row>
    <row r="883" spans="37:38" x14ac:dyDescent="0.2">
      <c r="AK883" s="10"/>
      <c r="AL883" s="73"/>
    </row>
    <row r="884" spans="37:38" x14ac:dyDescent="0.2">
      <c r="AK884" s="10"/>
      <c r="AL884" s="73"/>
    </row>
    <row r="885" spans="37:38" x14ac:dyDescent="0.2">
      <c r="AK885" s="10"/>
      <c r="AL885" s="73"/>
    </row>
    <row r="886" spans="37:38" x14ac:dyDescent="0.2">
      <c r="AK886" s="10"/>
      <c r="AL886" s="73"/>
    </row>
    <row r="887" spans="37:38" x14ac:dyDescent="0.2">
      <c r="AK887" s="10"/>
      <c r="AL887" s="73"/>
    </row>
    <row r="888" spans="37:38" x14ac:dyDescent="0.2">
      <c r="AK888" s="10"/>
      <c r="AL888" s="73"/>
    </row>
    <row r="889" spans="37:38" x14ac:dyDescent="0.2">
      <c r="AK889" s="10"/>
      <c r="AL889" s="73"/>
    </row>
    <row r="890" spans="37:38" x14ac:dyDescent="0.2">
      <c r="AK890" s="10"/>
      <c r="AL890" s="73"/>
    </row>
    <row r="891" spans="37:38" x14ac:dyDescent="0.2">
      <c r="AK891" s="10"/>
      <c r="AL891" s="73"/>
    </row>
    <row r="892" spans="37:38" x14ac:dyDescent="0.2">
      <c r="AK892" s="10"/>
      <c r="AL892" s="73"/>
    </row>
    <row r="893" spans="37:38" x14ac:dyDescent="0.2">
      <c r="AK893" s="10"/>
      <c r="AL893" s="73"/>
    </row>
    <row r="894" spans="37:38" x14ac:dyDescent="0.2">
      <c r="AK894" s="10"/>
      <c r="AL894" s="73"/>
    </row>
    <row r="895" spans="37:38" x14ac:dyDescent="0.2">
      <c r="AK895" s="10"/>
      <c r="AL895" s="73"/>
    </row>
    <row r="896" spans="37:38" x14ac:dyDescent="0.2">
      <c r="AK896" s="10"/>
      <c r="AL896" s="73"/>
    </row>
    <row r="897" spans="37:38" x14ac:dyDescent="0.2">
      <c r="AK897" s="10"/>
      <c r="AL897" s="73"/>
    </row>
    <row r="898" spans="37:38" x14ac:dyDescent="0.2">
      <c r="AK898" s="10"/>
      <c r="AL898" s="73"/>
    </row>
    <row r="899" spans="37:38" x14ac:dyDescent="0.2">
      <c r="AK899" s="10"/>
      <c r="AL899" s="73"/>
    </row>
    <row r="900" spans="37:38" x14ac:dyDescent="0.2">
      <c r="AK900" s="10"/>
      <c r="AL900" s="73"/>
    </row>
    <row r="901" spans="37:38" x14ac:dyDescent="0.2">
      <c r="AK901" s="10"/>
      <c r="AL901" s="73"/>
    </row>
    <row r="902" spans="37:38" x14ac:dyDescent="0.2">
      <c r="AK902" s="10"/>
      <c r="AL902" s="73"/>
    </row>
    <row r="903" spans="37:38" x14ac:dyDescent="0.2">
      <c r="AK903" s="10"/>
      <c r="AL903" s="73"/>
    </row>
    <row r="904" spans="37:38" x14ac:dyDescent="0.2">
      <c r="AK904" s="10"/>
      <c r="AL904" s="73"/>
    </row>
    <row r="905" spans="37:38" x14ac:dyDescent="0.2">
      <c r="AK905" s="10"/>
      <c r="AL905" s="73"/>
    </row>
    <row r="906" spans="37:38" x14ac:dyDescent="0.2">
      <c r="AK906" s="10"/>
      <c r="AL906" s="73"/>
    </row>
    <row r="907" spans="37:38" x14ac:dyDescent="0.2">
      <c r="AK907" s="10"/>
      <c r="AL907" s="73"/>
    </row>
    <row r="908" spans="37:38" x14ac:dyDescent="0.2">
      <c r="AK908" s="10"/>
      <c r="AL908" s="73"/>
    </row>
    <row r="909" spans="37:38" x14ac:dyDescent="0.2">
      <c r="AK909" s="10"/>
      <c r="AL909" s="73"/>
    </row>
    <row r="910" spans="37:38" x14ac:dyDescent="0.2">
      <c r="AK910" s="10"/>
      <c r="AL910" s="73"/>
    </row>
    <row r="911" spans="37:38" x14ac:dyDescent="0.2">
      <c r="AK911" s="10"/>
      <c r="AL911" s="73"/>
    </row>
    <row r="912" spans="37:38" x14ac:dyDescent="0.2">
      <c r="AK912" s="10"/>
      <c r="AL912" s="73"/>
    </row>
    <row r="913" spans="37:38" x14ac:dyDescent="0.2">
      <c r="AK913" s="10"/>
      <c r="AL913" s="73"/>
    </row>
    <row r="914" spans="37:38" x14ac:dyDescent="0.2">
      <c r="AK914" s="10"/>
      <c r="AL914" s="73"/>
    </row>
    <row r="915" spans="37:38" x14ac:dyDescent="0.2">
      <c r="AK915" s="10"/>
      <c r="AL915" s="73"/>
    </row>
    <row r="916" spans="37:38" x14ac:dyDescent="0.2">
      <c r="AK916" s="10"/>
      <c r="AL916" s="73"/>
    </row>
    <row r="917" spans="37:38" x14ac:dyDescent="0.2">
      <c r="AK917" s="10"/>
      <c r="AL917" s="73"/>
    </row>
    <row r="918" spans="37:38" x14ac:dyDescent="0.2">
      <c r="AK918" s="10"/>
      <c r="AL918" s="73"/>
    </row>
    <row r="919" spans="37:38" x14ac:dyDescent="0.2">
      <c r="AK919" s="10"/>
      <c r="AL919" s="73"/>
    </row>
    <row r="920" spans="37:38" x14ac:dyDescent="0.2">
      <c r="AK920" s="10"/>
      <c r="AL920" s="73"/>
    </row>
    <row r="921" spans="37:38" x14ac:dyDescent="0.2">
      <c r="AK921" s="10"/>
      <c r="AL921" s="73"/>
    </row>
    <row r="922" spans="37:38" x14ac:dyDescent="0.2">
      <c r="AK922" s="10"/>
      <c r="AL922" s="73"/>
    </row>
    <row r="923" spans="37:38" x14ac:dyDescent="0.2">
      <c r="AK923" s="10"/>
      <c r="AL923" s="73"/>
    </row>
    <row r="924" spans="37:38" x14ac:dyDescent="0.2">
      <c r="AK924" s="10"/>
      <c r="AL924" s="73"/>
    </row>
    <row r="925" spans="37:38" x14ac:dyDescent="0.2">
      <c r="AK925" s="10"/>
      <c r="AL925" s="73"/>
    </row>
    <row r="926" spans="37:38" x14ac:dyDescent="0.2">
      <c r="AK926" s="10"/>
      <c r="AL926" s="73"/>
    </row>
    <row r="927" spans="37:38" x14ac:dyDescent="0.2">
      <c r="AK927" s="10"/>
      <c r="AL927" s="73"/>
    </row>
    <row r="928" spans="37:38" x14ac:dyDescent="0.2">
      <c r="AK928" s="10"/>
      <c r="AL928" s="73"/>
    </row>
    <row r="929" spans="37:38" x14ac:dyDescent="0.2">
      <c r="AK929" s="10"/>
      <c r="AL929" s="73"/>
    </row>
    <row r="930" spans="37:38" x14ac:dyDescent="0.2">
      <c r="AK930" s="10"/>
      <c r="AL930" s="73"/>
    </row>
    <row r="931" spans="37:38" x14ac:dyDescent="0.2">
      <c r="AK931" s="10"/>
      <c r="AL931" s="73"/>
    </row>
    <row r="932" spans="37:38" x14ac:dyDescent="0.2">
      <c r="AK932" s="10"/>
      <c r="AL932" s="73"/>
    </row>
    <row r="933" spans="37:38" x14ac:dyDescent="0.2">
      <c r="AK933" s="10"/>
      <c r="AL933" s="73"/>
    </row>
    <row r="934" spans="37:38" x14ac:dyDescent="0.2">
      <c r="AK934" s="10"/>
      <c r="AL934" s="73"/>
    </row>
    <row r="935" spans="37:38" x14ac:dyDescent="0.2">
      <c r="AK935" s="10"/>
      <c r="AL935" s="73"/>
    </row>
    <row r="936" spans="37:38" x14ac:dyDescent="0.2">
      <c r="AK936" s="10"/>
      <c r="AL936" s="73"/>
    </row>
    <row r="937" spans="37:38" x14ac:dyDescent="0.2">
      <c r="AK937" s="10"/>
      <c r="AL937" s="73"/>
    </row>
    <row r="938" spans="37:38" x14ac:dyDescent="0.2">
      <c r="AK938" s="10"/>
      <c r="AL938" s="73"/>
    </row>
    <row r="939" spans="37:38" x14ac:dyDescent="0.2">
      <c r="AK939" s="10"/>
      <c r="AL939" s="73"/>
    </row>
    <row r="940" spans="37:38" x14ac:dyDescent="0.2">
      <c r="AK940" s="10"/>
      <c r="AL940" s="73"/>
    </row>
    <row r="941" spans="37:38" x14ac:dyDescent="0.2">
      <c r="AK941" s="10"/>
      <c r="AL941" s="73"/>
    </row>
    <row r="942" spans="37:38" x14ac:dyDescent="0.2">
      <c r="AK942" s="10"/>
      <c r="AL942" s="73"/>
    </row>
    <row r="943" spans="37:38" x14ac:dyDescent="0.2">
      <c r="AK943" s="10"/>
      <c r="AL943" s="73"/>
    </row>
    <row r="944" spans="37:38" x14ac:dyDescent="0.2">
      <c r="AK944" s="10"/>
      <c r="AL944" s="73"/>
    </row>
    <row r="945" spans="37:38" x14ac:dyDescent="0.2">
      <c r="AK945" s="10"/>
      <c r="AL945" s="73"/>
    </row>
    <row r="946" spans="37:38" x14ac:dyDescent="0.2">
      <c r="AK946" s="10"/>
      <c r="AL946" s="73"/>
    </row>
    <row r="947" spans="37:38" x14ac:dyDescent="0.2">
      <c r="AK947" s="10"/>
      <c r="AL947" s="73"/>
    </row>
    <row r="948" spans="37:38" x14ac:dyDescent="0.2">
      <c r="AK948" s="10"/>
      <c r="AL948" s="73"/>
    </row>
    <row r="949" spans="37:38" x14ac:dyDescent="0.2">
      <c r="AK949" s="10"/>
      <c r="AL949" s="73"/>
    </row>
    <row r="950" spans="37:38" x14ac:dyDescent="0.2">
      <c r="AK950" s="10"/>
      <c r="AL950" s="73"/>
    </row>
    <row r="951" spans="37:38" x14ac:dyDescent="0.2">
      <c r="AK951" s="10"/>
      <c r="AL951" s="73"/>
    </row>
    <row r="952" spans="37:38" x14ac:dyDescent="0.2">
      <c r="AK952" s="10"/>
      <c r="AL952" s="73"/>
    </row>
    <row r="953" spans="37:38" x14ac:dyDescent="0.2">
      <c r="AK953" s="10"/>
      <c r="AL953" s="73"/>
    </row>
    <row r="954" spans="37:38" x14ac:dyDescent="0.2">
      <c r="AK954" s="10"/>
      <c r="AL954" s="73"/>
    </row>
    <row r="955" spans="37:38" x14ac:dyDescent="0.2">
      <c r="AK955" s="10"/>
      <c r="AL955" s="73"/>
    </row>
    <row r="956" spans="37:38" x14ac:dyDescent="0.2">
      <c r="AK956" s="10"/>
      <c r="AL956" s="73"/>
    </row>
    <row r="957" spans="37:38" x14ac:dyDescent="0.2">
      <c r="AK957" s="10"/>
      <c r="AL957" s="73"/>
    </row>
    <row r="958" spans="37:38" x14ac:dyDescent="0.2">
      <c r="AK958" s="10"/>
      <c r="AL958" s="73"/>
    </row>
    <row r="959" spans="37:38" x14ac:dyDescent="0.2">
      <c r="AK959" s="10"/>
      <c r="AL959" s="73"/>
    </row>
    <row r="960" spans="37:38" x14ac:dyDescent="0.2">
      <c r="AK960" s="10"/>
      <c r="AL960" s="73"/>
    </row>
    <row r="961" spans="37:38" x14ac:dyDescent="0.2">
      <c r="AK961" s="10"/>
      <c r="AL961" s="73"/>
    </row>
    <row r="962" spans="37:38" x14ac:dyDescent="0.2">
      <c r="AK962" s="10"/>
      <c r="AL962" s="73"/>
    </row>
    <row r="963" spans="37:38" x14ac:dyDescent="0.2">
      <c r="AK963" s="10"/>
      <c r="AL963" s="73"/>
    </row>
    <row r="964" spans="37:38" x14ac:dyDescent="0.2">
      <c r="AK964" s="10"/>
      <c r="AL964" s="73"/>
    </row>
    <row r="965" spans="37:38" x14ac:dyDescent="0.2">
      <c r="AK965" s="10"/>
      <c r="AL965" s="73"/>
    </row>
    <row r="966" spans="37:38" x14ac:dyDescent="0.2">
      <c r="AK966" s="10"/>
      <c r="AL966" s="73"/>
    </row>
    <row r="967" spans="37:38" x14ac:dyDescent="0.2">
      <c r="AK967" s="10"/>
      <c r="AL967" s="73"/>
    </row>
    <row r="968" spans="37:38" x14ac:dyDescent="0.2">
      <c r="AK968" s="10"/>
      <c r="AL968" s="73"/>
    </row>
    <row r="969" spans="37:38" x14ac:dyDescent="0.2">
      <c r="AK969" s="10"/>
      <c r="AL969" s="73"/>
    </row>
    <row r="970" spans="37:38" x14ac:dyDescent="0.2">
      <c r="AK970" s="10"/>
      <c r="AL970" s="73"/>
    </row>
    <row r="971" spans="37:38" x14ac:dyDescent="0.2">
      <c r="AK971" s="10"/>
      <c r="AL971" s="73"/>
    </row>
    <row r="972" spans="37:38" x14ac:dyDescent="0.2">
      <c r="AK972" s="10"/>
      <c r="AL972" s="73"/>
    </row>
    <row r="973" spans="37:38" x14ac:dyDescent="0.2">
      <c r="AK973" s="10"/>
      <c r="AL973" s="73"/>
    </row>
    <row r="974" spans="37:38" x14ac:dyDescent="0.2">
      <c r="AK974" s="10"/>
      <c r="AL974" s="73"/>
    </row>
    <row r="975" spans="37:38" x14ac:dyDescent="0.2">
      <c r="AK975" s="10"/>
      <c r="AL975" s="73"/>
    </row>
    <row r="976" spans="37:38" x14ac:dyDescent="0.2">
      <c r="AK976" s="10"/>
      <c r="AL976" s="73"/>
    </row>
    <row r="977" spans="37:38" x14ac:dyDescent="0.2">
      <c r="AK977" s="10"/>
      <c r="AL977" s="73"/>
    </row>
    <row r="978" spans="37:38" x14ac:dyDescent="0.2">
      <c r="AK978" s="10"/>
      <c r="AL978" s="73"/>
    </row>
    <row r="979" spans="37:38" x14ac:dyDescent="0.2">
      <c r="AK979" s="10"/>
      <c r="AL979" s="73"/>
    </row>
    <row r="980" spans="37:38" x14ac:dyDescent="0.2">
      <c r="AK980" s="10"/>
      <c r="AL980" s="73"/>
    </row>
    <row r="981" spans="37:38" x14ac:dyDescent="0.2">
      <c r="AK981" s="10"/>
      <c r="AL981" s="73"/>
    </row>
    <row r="982" spans="37:38" x14ac:dyDescent="0.2">
      <c r="AK982" s="10"/>
      <c r="AL982" s="73"/>
    </row>
    <row r="983" spans="37:38" x14ac:dyDescent="0.2">
      <c r="AK983" s="10"/>
      <c r="AL983" s="73"/>
    </row>
    <row r="984" spans="37:38" x14ac:dyDescent="0.2">
      <c r="AK984" s="10"/>
      <c r="AL984" s="73"/>
    </row>
    <row r="985" spans="37:38" x14ac:dyDescent="0.2">
      <c r="AK985" s="10"/>
      <c r="AL985" s="73"/>
    </row>
    <row r="986" spans="37:38" x14ac:dyDescent="0.2">
      <c r="AK986" s="10"/>
      <c r="AL986" s="73"/>
    </row>
    <row r="987" spans="37:38" x14ac:dyDescent="0.2">
      <c r="AK987" s="10"/>
      <c r="AL987" s="73"/>
    </row>
    <row r="988" spans="37:38" x14ac:dyDescent="0.2">
      <c r="AK988" s="10"/>
      <c r="AL988" s="73"/>
    </row>
    <row r="989" spans="37:38" x14ac:dyDescent="0.2">
      <c r="AK989" s="10"/>
      <c r="AL989" s="73"/>
    </row>
    <row r="990" spans="37:38" x14ac:dyDescent="0.2">
      <c r="AK990" s="10"/>
      <c r="AL990" s="73"/>
    </row>
    <row r="991" spans="37:38" x14ac:dyDescent="0.2">
      <c r="AK991" s="10"/>
      <c r="AL991" s="73"/>
    </row>
    <row r="992" spans="37:38" x14ac:dyDescent="0.2">
      <c r="AK992" s="10"/>
      <c r="AL992" s="73"/>
    </row>
    <row r="993" spans="37:38" x14ac:dyDescent="0.2">
      <c r="AK993" s="10"/>
      <c r="AL993" s="73"/>
    </row>
    <row r="994" spans="37:38" x14ac:dyDescent="0.2">
      <c r="AK994" s="10"/>
      <c r="AL994" s="73"/>
    </row>
    <row r="995" spans="37:38" x14ac:dyDescent="0.2">
      <c r="AK995" s="10"/>
      <c r="AL995" s="73"/>
    </row>
    <row r="996" spans="37:38" x14ac:dyDescent="0.2">
      <c r="AK996" s="10"/>
      <c r="AL996" s="73"/>
    </row>
    <row r="997" spans="37:38" x14ac:dyDescent="0.2">
      <c r="AK997" s="10"/>
      <c r="AL997" s="73"/>
    </row>
    <row r="998" spans="37:38" x14ac:dyDescent="0.2">
      <c r="AK998" s="10"/>
      <c r="AL998" s="73"/>
    </row>
    <row r="999" spans="37:38" x14ac:dyDescent="0.2">
      <c r="AK999" s="10"/>
      <c r="AL999" s="73"/>
    </row>
    <row r="1000" spans="37:38" x14ac:dyDescent="0.2">
      <c r="AK1000" s="10"/>
      <c r="AL1000" s="73"/>
    </row>
    <row r="1001" spans="37:38" x14ac:dyDescent="0.2">
      <c r="AK1001" s="10"/>
      <c r="AL1001" s="73"/>
    </row>
    <row r="1002" spans="37:38" x14ac:dyDescent="0.2">
      <c r="AK1002" s="10"/>
      <c r="AL1002" s="73"/>
    </row>
    <row r="1003" spans="37:38" x14ac:dyDescent="0.2">
      <c r="AK1003" s="10"/>
      <c r="AL1003" s="73"/>
    </row>
    <row r="1004" spans="37:38" x14ac:dyDescent="0.2">
      <c r="AK1004" s="10"/>
      <c r="AL1004" s="73"/>
    </row>
    <row r="1005" spans="37:38" x14ac:dyDescent="0.2">
      <c r="AK1005" s="10"/>
      <c r="AL1005" s="73"/>
    </row>
    <row r="1006" spans="37:38" x14ac:dyDescent="0.2">
      <c r="AK1006" s="10"/>
      <c r="AL1006" s="73"/>
    </row>
    <row r="1007" spans="37:38" x14ac:dyDescent="0.2">
      <c r="AK1007" s="10"/>
      <c r="AL1007" s="73"/>
    </row>
    <row r="1008" spans="37:38" x14ac:dyDescent="0.2">
      <c r="AK1008" s="10"/>
      <c r="AL1008" s="73"/>
    </row>
    <row r="1009" spans="37:38" x14ac:dyDescent="0.2">
      <c r="AK1009" s="10"/>
      <c r="AL1009" s="73"/>
    </row>
    <row r="1010" spans="37:38" x14ac:dyDescent="0.2">
      <c r="AK1010" s="10"/>
      <c r="AL1010" s="73"/>
    </row>
    <row r="1011" spans="37:38" x14ac:dyDescent="0.2">
      <c r="AK1011" s="10"/>
      <c r="AL1011" s="73"/>
    </row>
    <row r="1012" spans="37:38" x14ac:dyDescent="0.2">
      <c r="AK1012" s="10"/>
      <c r="AL1012" s="73"/>
    </row>
    <row r="1013" spans="37:38" x14ac:dyDescent="0.2">
      <c r="AK1013" s="10"/>
      <c r="AL1013" s="73"/>
    </row>
    <row r="1014" spans="37:38" x14ac:dyDescent="0.2">
      <c r="AK1014" s="10"/>
      <c r="AL1014" s="73"/>
    </row>
    <row r="1015" spans="37:38" x14ac:dyDescent="0.2">
      <c r="AK1015" s="10"/>
      <c r="AL1015" s="73"/>
    </row>
    <row r="1016" spans="37:38" x14ac:dyDescent="0.2">
      <c r="AK1016" s="10"/>
      <c r="AL1016" s="73"/>
    </row>
    <row r="1017" spans="37:38" x14ac:dyDescent="0.2">
      <c r="AK1017" s="10"/>
      <c r="AL1017" s="73"/>
    </row>
    <row r="1018" spans="37:38" x14ac:dyDescent="0.2">
      <c r="AK1018" s="10"/>
      <c r="AL1018" s="73"/>
    </row>
    <row r="1019" spans="37:38" x14ac:dyDescent="0.2">
      <c r="AK1019" s="10"/>
      <c r="AL1019" s="73"/>
    </row>
    <row r="1020" spans="37:38" x14ac:dyDescent="0.2">
      <c r="AK1020" s="10"/>
      <c r="AL1020" s="73"/>
    </row>
    <row r="1021" spans="37:38" x14ac:dyDescent="0.2">
      <c r="AK1021" s="10"/>
      <c r="AL1021" s="73"/>
    </row>
    <row r="1022" spans="37:38" x14ac:dyDescent="0.2">
      <c r="AK1022" s="10"/>
      <c r="AL1022" s="73"/>
    </row>
    <row r="1023" spans="37:38" x14ac:dyDescent="0.2">
      <c r="AK1023" s="10"/>
      <c r="AL1023" s="73"/>
    </row>
    <row r="1024" spans="37:38" x14ac:dyDescent="0.2">
      <c r="AK1024" s="10"/>
      <c r="AL1024" s="73"/>
    </row>
    <row r="1025" spans="37:38" x14ac:dyDescent="0.2">
      <c r="AK1025" s="10"/>
      <c r="AL1025" s="73"/>
    </row>
    <row r="1026" spans="37:38" x14ac:dyDescent="0.2">
      <c r="AK1026" s="10"/>
      <c r="AL1026" s="73"/>
    </row>
    <row r="1027" spans="37:38" x14ac:dyDescent="0.2">
      <c r="AK1027" s="10"/>
      <c r="AL1027" s="73"/>
    </row>
    <row r="1028" spans="37:38" x14ac:dyDescent="0.2">
      <c r="AK1028" s="10"/>
      <c r="AL1028" s="73"/>
    </row>
    <row r="1029" spans="37:38" x14ac:dyDescent="0.2">
      <c r="AK1029" s="10"/>
      <c r="AL1029" s="73"/>
    </row>
    <row r="1030" spans="37:38" x14ac:dyDescent="0.2">
      <c r="AK1030" s="10"/>
      <c r="AL1030" s="73"/>
    </row>
    <row r="1031" spans="37:38" x14ac:dyDescent="0.2">
      <c r="AK1031" s="10"/>
      <c r="AL1031" s="73"/>
    </row>
    <row r="1032" spans="37:38" x14ac:dyDescent="0.2">
      <c r="AK1032" s="10"/>
      <c r="AL1032" s="73"/>
    </row>
    <row r="1033" spans="37:38" x14ac:dyDescent="0.2">
      <c r="AK1033" s="10"/>
      <c r="AL1033" s="73"/>
    </row>
    <row r="1034" spans="37:38" x14ac:dyDescent="0.2">
      <c r="AK1034" s="10"/>
      <c r="AL1034" s="73"/>
    </row>
    <row r="1035" spans="37:38" x14ac:dyDescent="0.2">
      <c r="AK1035" s="10"/>
      <c r="AL1035" s="73"/>
    </row>
    <row r="1036" spans="37:38" x14ac:dyDescent="0.2">
      <c r="AK1036" s="10"/>
      <c r="AL1036" s="73"/>
    </row>
    <row r="1037" spans="37:38" x14ac:dyDescent="0.2">
      <c r="AK1037" s="10"/>
      <c r="AL1037" s="73"/>
    </row>
    <row r="1038" spans="37:38" x14ac:dyDescent="0.2">
      <c r="AK1038" s="10"/>
      <c r="AL1038" s="73"/>
    </row>
    <row r="1039" spans="37:38" x14ac:dyDescent="0.2">
      <c r="AK1039" s="10"/>
      <c r="AL1039" s="73"/>
    </row>
    <row r="1040" spans="37:38" x14ac:dyDescent="0.2">
      <c r="AK1040" s="10"/>
      <c r="AL1040" s="73"/>
    </row>
    <row r="1041" spans="37:38" x14ac:dyDescent="0.2">
      <c r="AK1041" s="10"/>
      <c r="AL1041" s="73"/>
    </row>
    <row r="1042" spans="37:38" x14ac:dyDescent="0.2">
      <c r="AK1042" s="10"/>
      <c r="AL1042" s="73"/>
    </row>
    <row r="1043" spans="37:38" x14ac:dyDescent="0.2">
      <c r="AK1043" s="10"/>
      <c r="AL1043" s="73"/>
    </row>
    <row r="1044" spans="37:38" x14ac:dyDescent="0.2">
      <c r="AK1044" s="10"/>
      <c r="AL1044" s="73"/>
    </row>
    <row r="1045" spans="37:38" x14ac:dyDescent="0.2">
      <c r="AK1045" s="10"/>
      <c r="AL1045" s="73"/>
    </row>
    <row r="1046" spans="37:38" x14ac:dyDescent="0.2">
      <c r="AK1046" s="10"/>
      <c r="AL1046" s="73"/>
    </row>
    <row r="1047" spans="37:38" x14ac:dyDescent="0.2">
      <c r="AK1047" s="10"/>
      <c r="AL1047" s="73"/>
    </row>
    <row r="1048" spans="37:38" x14ac:dyDescent="0.2">
      <c r="AK1048" s="10"/>
      <c r="AL1048" s="73"/>
    </row>
    <row r="1049" spans="37:38" x14ac:dyDescent="0.2">
      <c r="AK1049" s="10"/>
      <c r="AL1049" s="73"/>
    </row>
    <row r="1050" spans="37:38" x14ac:dyDescent="0.2">
      <c r="AK1050" s="10"/>
      <c r="AL1050" s="73"/>
    </row>
    <row r="1051" spans="37:38" x14ac:dyDescent="0.2">
      <c r="AK1051" s="10"/>
      <c r="AL1051" s="73"/>
    </row>
    <row r="1052" spans="37:38" x14ac:dyDescent="0.2">
      <c r="AK1052" s="10"/>
      <c r="AL1052" s="73"/>
    </row>
    <row r="1053" spans="37:38" x14ac:dyDescent="0.2">
      <c r="AK1053" s="10"/>
      <c r="AL1053" s="73"/>
    </row>
    <row r="1054" spans="37:38" x14ac:dyDescent="0.2">
      <c r="AK1054" s="10"/>
      <c r="AL1054" s="73"/>
    </row>
    <row r="1055" spans="37:38" x14ac:dyDescent="0.2">
      <c r="AK1055" s="10"/>
      <c r="AL1055" s="73"/>
    </row>
    <row r="1056" spans="37:38" x14ac:dyDescent="0.2">
      <c r="AK1056" s="10"/>
      <c r="AL1056" s="73"/>
    </row>
    <row r="1057" spans="37:38" x14ac:dyDescent="0.2">
      <c r="AK1057" s="10"/>
      <c r="AL1057" s="73"/>
    </row>
    <row r="1058" spans="37:38" x14ac:dyDescent="0.2">
      <c r="AK1058" s="10"/>
      <c r="AL1058" s="73"/>
    </row>
    <row r="1059" spans="37:38" x14ac:dyDescent="0.2">
      <c r="AK1059" s="10"/>
      <c r="AL1059" s="73"/>
    </row>
    <row r="1060" spans="37:38" x14ac:dyDescent="0.2">
      <c r="AK1060" s="10"/>
      <c r="AL1060" s="73"/>
    </row>
    <row r="1061" spans="37:38" x14ac:dyDescent="0.2">
      <c r="AK1061" s="10"/>
      <c r="AL1061" s="73"/>
    </row>
    <row r="1062" spans="37:38" x14ac:dyDescent="0.2">
      <c r="AK1062" s="10"/>
      <c r="AL1062" s="73"/>
    </row>
    <row r="1063" spans="37:38" x14ac:dyDescent="0.2">
      <c r="AK1063" s="10"/>
      <c r="AL1063" s="73"/>
    </row>
    <row r="1064" spans="37:38" x14ac:dyDescent="0.2">
      <c r="AK1064" s="10"/>
      <c r="AL1064" s="73"/>
    </row>
    <row r="1065" spans="37:38" x14ac:dyDescent="0.2">
      <c r="AK1065" s="10"/>
      <c r="AL1065" s="73"/>
    </row>
    <row r="1066" spans="37:38" x14ac:dyDescent="0.2">
      <c r="AK1066" s="10"/>
      <c r="AL1066" s="73"/>
    </row>
    <row r="1067" spans="37:38" x14ac:dyDescent="0.2">
      <c r="AK1067" s="10"/>
      <c r="AL1067" s="73"/>
    </row>
    <row r="1068" spans="37:38" x14ac:dyDescent="0.2">
      <c r="AK1068" s="10"/>
      <c r="AL1068" s="73"/>
    </row>
    <row r="1069" spans="37:38" x14ac:dyDescent="0.2">
      <c r="AK1069" s="10"/>
      <c r="AL1069" s="73"/>
    </row>
    <row r="1070" spans="37:38" x14ac:dyDescent="0.2">
      <c r="AK1070" s="10"/>
      <c r="AL1070" s="73"/>
    </row>
    <row r="1071" spans="37:38" x14ac:dyDescent="0.2">
      <c r="AK1071" s="10"/>
      <c r="AL1071" s="73"/>
    </row>
    <row r="1072" spans="37:38" x14ac:dyDescent="0.2">
      <c r="AK1072" s="10"/>
      <c r="AL1072" s="73"/>
    </row>
    <row r="1073" spans="37:38" x14ac:dyDescent="0.2">
      <c r="AK1073" s="10"/>
      <c r="AL1073" s="73"/>
    </row>
    <row r="1074" spans="37:38" x14ac:dyDescent="0.2">
      <c r="AK1074" s="10"/>
      <c r="AL1074" s="73"/>
    </row>
    <row r="1075" spans="37:38" x14ac:dyDescent="0.2">
      <c r="AK1075" s="10"/>
      <c r="AL1075" s="73"/>
    </row>
    <row r="1076" spans="37:38" x14ac:dyDescent="0.2">
      <c r="AK1076" s="10"/>
      <c r="AL1076" s="73"/>
    </row>
    <row r="1077" spans="37:38" x14ac:dyDescent="0.2">
      <c r="AK1077" s="10"/>
      <c r="AL1077" s="73"/>
    </row>
    <row r="1078" spans="37:38" x14ac:dyDescent="0.2">
      <c r="AK1078" s="10"/>
      <c r="AL1078" s="73"/>
    </row>
    <row r="1079" spans="37:38" x14ac:dyDescent="0.2">
      <c r="AK1079" s="10"/>
      <c r="AL1079" s="73"/>
    </row>
    <row r="1080" spans="37:38" x14ac:dyDescent="0.2">
      <c r="AK1080" s="10"/>
      <c r="AL1080" s="73"/>
    </row>
    <row r="1081" spans="37:38" x14ac:dyDescent="0.2">
      <c r="AK1081" s="10"/>
      <c r="AL1081" s="73"/>
    </row>
    <row r="1082" spans="37:38" x14ac:dyDescent="0.2">
      <c r="AK1082" s="10"/>
      <c r="AL1082" s="73"/>
    </row>
    <row r="1083" spans="37:38" x14ac:dyDescent="0.2">
      <c r="AK1083" s="10"/>
      <c r="AL1083" s="73"/>
    </row>
    <row r="1084" spans="37:38" x14ac:dyDescent="0.2">
      <c r="AK1084" s="10"/>
      <c r="AL1084" s="73"/>
    </row>
    <row r="1085" spans="37:38" x14ac:dyDescent="0.2">
      <c r="AK1085" s="10"/>
      <c r="AL1085" s="73"/>
    </row>
    <row r="1086" spans="37:38" x14ac:dyDescent="0.2">
      <c r="AK1086" s="10"/>
      <c r="AL1086" s="73"/>
    </row>
    <row r="1087" spans="37:38" x14ac:dyDescent="0.2">
      <c r="AK1087" s="10"/>
      <c r="AL1087" s="73"/>
    </row>
    <row r="1088" spans="37:38" x14ac:dyDescent="0.2">
      <c r="AK1088" s="10"/>
      <c r="AL1088" s="73"/>
    </row>
    <row r="1089" spans="37:38" x14ac:dyDescent="0.2">
      <c r="AK1089" s="10"/>
      <c r="AL1089" s="73"/>
    </row>
    <row r="1090" spans="37:38" x14ac:dyDescent="0.2">
      <c r="AK1090" s="10"/>
      <c r="AL1090" s="73"/>
    </row>
    <row r="1091" spans="37:38" x14ac:dyDescent="0.2">
      <c r="AK1091" s="10"/>
      <c r="AL1091" s="73"/>
    </row>
    <row r="1092" spans="37:38" x14ac:dyDescent="0.2">
      <c r="AK1092" s="10"/>
      <c r="AL1092" s="73"/>
    </row>
    <row r="1093" spans="37:38" x14ac:dyDescent="0.2">
      <c r="AK1093" s="10"/>
      <c r="AL1093" s="73"/>
    </row>
    <row r="1094" spans="37:38" x14ac:dyDescent="0.2">
      <c r="AK1094" s="10"/>
      <c r="AL1094" s="73"/>
    </row>
    <row r="1095" spans="37:38" x14ac:dyDescent="0.2">
      <c r="AK1095" s="10"/>
      <c r="AL1095" s="73"/>
    </row>
    <row r="1096" spans="37:38" x14ac:dyDescent="0.2">
      <c r="AK1096" s="10"/>
      <c r="AL1096" s="73"/>
    </row>
    <row r="1097" spans="37:38" x14ac:dyDescent="0.2">
      <c r="AK1097" s="10"/>
      <c r="AL1097" s="73"/>
    </row>
    <row r="1098" spans="37:38" x14ac:dyDescent="0.2">
      <c r="AK1098" s="10"/>
      <c r="AL1098" s="73"/>
    </row>
    <row r="1099" spans="37:38" x14ac:dyDescent="0.2">
      <c r="AK1099" s="10"/>
      <c r="AL1099" s="73"/>
    </row>
    <row r="1100" spans="37:38" x14ac:dyDescent="0.2">
      <c r="AK1100" s="10"/>
      <c r="AL1100" s="73"/>
    </row>
    <row r="1101" spans="37:38" x14ac:dyDescent="0.2">
      <c r="AK1101" s="10"/>
      <c r="AL1101" s="73"/>
    </row>
    <row r="1102" spans="37:38" x14ac:dyDescent="0.2">
      <c r="AK1102" s="10"/>
      <c r="AL1102" s="73"/>
    </row>
    <row r="1103" spans="37:38" x14ac:dyDescent="0.2">
      <c r="AK1103" s="10"/>
      <c r="AL1103" s="73"/>
    </row>
    <row r="1104" spans="37:38" x14ac:dyDescent="0.2">
      <c r="AK1104" s="10"/>
      <c r="AL1104" s="73"/>
    </row>
    <row r="1105" spans="37:38" x14ac:dyDescent="0.2">
      <c r="AK1105" s="10"/>
      <c r="AL1105" s="73"/>
    </row>
    <row r="1106" spans="37:38" x14ac:dyDescent="0.2">
      <c r="AK1106" s="10"/>
      <c r="AL1106" s="73"/>
    </row>
    <row r="1107" spans="37:38" x14ac:dyDescent="0.2">
      <c r="AK1107" s="10"/>
      <c r="AL1107" s="73"/>
    </row>
    <row r="1108" spans="37:38" x14ac:dyDescent="0.2">
      <c r="AK1108" s="10"/>
      <c r="AL1108" s="73"/>
    </row>
    <row r="1109" spans="37:38" x14ac:dyDescent="0.2">
      <c r="AK1109" s="10"/>
      <c r="AL1109" s="73"/>
    </row>
    <row r="1110" spans="37:38" x14ac:dyDescent="0.2">
      <c r="AK1110" s="10"/>
      <c r="AL1110" s="73"/>
    </row>
    <row r="1111" spans="37:38" x14ac:dyDescent="0.2">
      <c r="AK1111" s="10"/>
      <c r="AL1111" s="73"/>
    </row>
    <row r="1112" spans="37:38" x14ac:dyDescent="0.2">
      <c r="AK1112" s="10"/>
      <c r="AL1112" s="73"/>
    </row>
    <row r="1113" spans="37:38" x14ac:dyDescent="0.2">
      <c r="AK1113" s="10"/>
      <c r="AL1113" s="73"/>
    </row>
    <row r="1114" spans="37:38" x14ac:dyDescent="0.2">
      <c r="AK1114" s="10"/>
      <c r="AL1114" s="73"/>
    </row>
    <row r="1115" spans="37:38" x14ac:dyDescent="0.2">
      <c r="AK1115" s="10"/>
      <c r="AL1115" s="73"/>
    </row>
    <row r="1116" spans="37:38" x14ac:dyDescent="0.2">
      <c r="AK1116" s="10"/>
      <c r="AL1116" s="73"/>
    </row>
    <row r="1117" spans="37:38" x14ac:dyDescent="0.2">
      <c r="AK1117" s="10"/>
      <c r="AL1117" s="73"/>
    </row>
    <row r="1118" spans="37:38" x14ac:dyDescent="0.2">
      <c r="AK1118" s="10"/>
      <c r="AL1118" s="73"/>
    </row>
    <row r="1119" spans="37:38" x14ac:dyDescent="0.2">
      <c r="AK1119" s="10"/>
      <c r="AL1119" s="73"/>
    </row>
    <row r="1120" spans="37:38" x14ac:dyDescent="0.2">
      <c r="AK1120" s="10"/>
      <c r="AL1120" s="73"/>
    </row>
    <row r="1121" spans="37:38" x14ac:dyDescent="0.2">
      <c r="AK1121" s="10"/>
      <c r="AL1121" s="73"/>
    </row>
    <row r="1122" spans="37:38" x14ac:dyDescent="0.2">
      <c r="AK1122" s="10"/>
      <c r="AL1122" s="73"/>
    </row>
    <row r="1123" spans="37:38" x14ac:dyDescent="0.2">
      <c r="AK1123" s="10"/>
      <c r="AL1123" s="73"/>
    </row>
    <row r="1124" spans="37:38" x14ac:dyDescent="0.2">
      <c r="AK1124" s="10"/>
      <c r="AL1124" s="73"/>
    </row>
    <row r="1125" spans="37:38" x14ac:dyDescent="0.2">
      <c r="AK1125" s="10"/>
      <c r="AL1125" s="73"/>
    </row>
    <row r="1126" spans="37:38" x14ac:dyDescent="0.2">
      <c r="AK1126" s="10"/>
      <c r="AL1126" s="73"/>
    </row>
    <row r="1127" spans="37:38" x14ac:dyDescent="0.2">
      <c r="AK1127" s="10"/>
      <c r="AL1127" s="73"/>
    </row>
    <row r="1128" spans="37:38" x14ac:dyDescent="0.2">
      <c r="AK1128" s="10"/>
      <c r="AL1128" s="73"/>
    </row>
    <row r="1129" spans="37:38" x14ac:dyDescent="0.2">
      <c r="AK1129" s="10"/>
      <c r="AL1129" s="73"/>
    </row>
    <row r="1130" spans="37:38" x14ac:dyDescent="0.2">
      <c r="AK1130" s="10"/>
      <c r="AL1130" s="73"/>
    </row>
    <row r="1131" spans="37:38" x14ac:dyDescent="0.2">
      <c r="AK1131" s="10"/>
      <c r="AL1131" s="73"/>
    </row>
    <row r="1132" spans="37:38" x14ac:dyDescent="0.2">
      <c r="AK1132" s="10"/>
      <c r="AL1132" s="73"/>
    </row>
    <row r="1133" spans="37:38" x14ac:dyDescent="0.2">
      <c r="AK1133" s="10"/>
      <c r="AL1133" s="73"/>
    </row>
    <row r="1134" spans="37:38" x14ac:dyDescent="0.2">
      <c r="AK1134" s="10"/>
      <c r="AL1134" s="73"/>
    </row>
    <row r="1135" spans="37:38" x14ac:dyDescent="0.2">
      <c r="AK1135" s="10"/>
      <c r="AL1135" s="73"/>
    </row>
    <row r="1136" spans="37:38" x14ac:dyDescent="0.2">
      <c r="AK1136" s="10"/>
      <c r="AL1136" s="73"/>
    </row>
    <row r="1137" spans="37:38" x14ac:dyDescent="0.2">
      <c r="AK1137" s="10"/>
      <c r="AL1137" s="73"/>
    </row>
    <row r="1138" spans="37:38" x14ac:dyDescent="0.2">
      <c r="AK1138" s="10"/>
      <c r="AL1138" s="73"/>
    </row>
    <row r="1139" spans="37:38" x14ac:dyDescent="0.2">
      <c r="AK1139" s="10"/>
      <c r="AL1139" s="73"/>
    </row>
    <row r="1140" spans="37:38" x14ac:dyDescent="0.2">
      <c r="AK1140" s="10"/>
      <c r="AL1140" s="73"/>
    </row>
    <row r="1141" spans="37:38" x14ac:dyDescent="0.2">
      <c r="AK1141" s="10"/>
      <c r="AL1141" s="73"/>
    </row>
    <row r="1142" spans="37:38" x14ac:dyDescent="0.2">
      <c r="AK1142" s="10"/>
      <c r="AL1142" s="73"/>
    </row>
    <row r="1143" spans="37:38" x14ac:dyDescent="0.2">
      <c r="AK1143" s="10"/>
      <c r="AL1143" s="73"/>
    </row>
    <row r="1144" spans="37:38" x14ac:dyDescent="0.2">
      <c r="AK1144" s="10"/>
      <c r="AL1144" s="73"/>
    </row>
    <row r="1145" spans="37:38" x14ac:dyDescent="0.2">
      <c r="AK1145" s="10"/>
      <c r="AL1145" s="73"/>
    </row>
    <row r="1146" spans="37:38" x14ac:dyDescent="0.2">
      <c r="AK1146" s="10"/>
      <c r="AL1146" s="73"/>
    </row>
    <row r="1147" spans="37:38" x14ac:dyDescent="0.2">
      <c r="AK1147" s="10"/>
      <c r="AL1147" s="73"/>
    </row>
    <row r="1148" spans="37:38" x14ac:dyDescent="0.2">
      <c r="AK1148" s="10"/>
      <c r="AL1148" s="73"/>
    </row>
    <row r="1149" spans="37:38" x14ac:dyDescent="0.2">
      <c r="AK1149" s="10"/>
      <c r="AL1149" s="73"/>
    </row>
    <row r="1150" spans="37:38" x14ac:dyDescent="0.2">
      <c r="AK1150" s="10"/>
      <c r="AL1150" s="73"/>
    </row>
    <row r="1151" spans="37:38" x14ac:dyDescent="0.2">
      <c r="AK1151" s="10"/>
      <c r="AL1151" s="73"/>
    </row>
    <row r="1152" spans="37:38" x14ac:dyDescent="0.2">
      <c r="AK1152" s="10"/>
      <c r="AL1152" s="73"/>
    </row>
    <row r="1153" spans="37:38" x14ac:dyDescent="0.2">
      <c r="AK1153" s="10"/>
      <c r="AL1153" s="73"/>
    </row>
    <row r="1154" spans="37:38" x14ac:dyDescent="0.2">
      <c r="AK1154" s="10"/>
      <c r="AL1154" s="73"/>
    </row>
    <row r="1155" spans="37:38" x14ac:dyDescent="0.2">
      <c r="AK1155" s="10"/>
      <c r="AL1155" s="73"/>
    </row>
    <row r="1156" spans="37:38" x14ac:dyDescent="0.2">
      <c r="AK1156" s="10"/>
      <c r="AL1156" s="73"/>
    </row>
    <row r="1157" spans="37:38" x14ac:dyDescent="0.2">
      <c r="AK1157" s="10"/>
      <c r="AL1157" s="73"/>
    </row>
    <row r="1158" spans="37:38" x14ac:dyDescent="0.2">
      <c r="AK1158" s="10"/>
      <c r="AL1158" s="73"/>
    </row>
    <row r="1159" spans="37:38" x14ac:dyDescent="0.2">
      <c r="AK1159" s="10"/>
      <c r="AL1159" s="73"/>
    </row>
    <row r="1160" spans="37:38" x14ac:dyDescent="0.2">
      <c r="AK1160" s="10"/>
      <c r="AL1160" s="73"/>
    </row>
    <row r="1161" spans="37:38" x14ac:dyDescent="0.2">
      <c r="AK1161" s="10"/>
      <c r="AL1161" s="73"/>
    </row>
    <row r="1162" spans="37:38" x14ac:dyDescent="0.2">
      <c r="AK1162" s="10"/>
      <c r="AL1162" s="73"/>
    </row>
    <row r="1163" spans="37:38" x14ac:dyDescent="0.2">
      <c r="AK1163" s="10"/>
      <c r="AL1163" s="73"/>
    </row>
    <row r="1164" spans="37:38" x14ac:dyDescent="0.2">
      <c r="AK1164" s="10"/>
      <c r="AL1164" s="73"/>
    </row>
    <row r="1165" spans="37:38" x14ac:dyDescent="0.2">
      <c r="AK1165" s="10"/>
      <c r="AL1165" s="73"/>
    </row>
    <row r="1166" spans="37:38" x14ac:dyDescent="0.2">
      <c r="AK1166" s="10"/>
      <c r="AL1166" s="73"/>
    </row>
    <row r="1167" spans="37:38" x14ac:dyDescent="0.2">
      <c r="AK1167" s="10"/>
      <c r="AL1167" s="73"/>
    </row>
    <row r="1168" spans="37:38" x14ac:dyDescent="0.2">
      <c r="AK1168" s="10"/>
      <c r="AL1168" s="73"/>
    </row>
    <row r="1169" spans="37:38" x14ac:dyDescent="0.2">
      <c r="AK1169" s="10"/>
      <c r="AL1169" s="73"/>
    </row>
    <row r="1170" spans="37:38" x14ac:dyDescent="0.2">
      <c r="AK1170" s="10"/>
      <c r="AL1170" s="73"/>
    </row>
    <row r="1171" spans="37:38" x14ac:dyDescent="0.2">
      <c r="AK1171" s="10"/>
      <c r="AL1171" s="73"/>
    </row>
    <row r="1172" spans="37:38" x14ac:dyDescent="0.2">
      <c r="AK1172" s="10"/>
      <c r="AL1172" s="73"/>
    </row>
    <row r="1173" spans="37:38" x14ac:dyDescent="0.2">
      <c r="AK1173" s="10"/>
      <c r="AL1173" s="73"/>
    </row>
    <row r="1174" spans="37:38" x14ac:dyDescent="0.2">
      <c r="AK1174" s="10"/>
      <c r="AL1174" s="73"/>
    </row>
    <row r="1175" spans="37:38" x14ac:dyDescent="0.2">
      <c r="AK1175" s="10"/>
      <c r="AL1175" s="73"/>
    </row>
    <row r="1176" spans="37:38" x14ac:dyDescent="0.2">
      <c r="AK1176" s="10"/>
      <c r="AL1176" s="73"/>
    </row>
    <row r="1177" spans="37:38" x14ac:dyDescent="0.2">
      <c r="AK1177" s="10"/>
      <c r="AL1177" s="73"/>
    </row>
    <row r="1178" spans="37:38" x14ac:dyDescent="0.2">
      <c r="AK1178" s="10"/>
      <c r="AL1178" s="73"/>
    </row>
    <row r="1179" spans="37:38" x14ac:dyDescent="0.2">
      <c r="AK1179" s="10"/>
      <c r="AL1179" s="73"/>
    </row>
    <row r="1180" spans="37:38" x14ac:dyDescent="0.2">
      <c r="AK1180" s="10"/>
      <c r="AL1180" s="73"/>
    </row>
    <row r="1181" spans="37:38" x14ac:dyDescent="0.2">
      <c r="AK1181" s="10"/>
      <c r="AL1181" s="73"/>
    </row>
    <row r="1182" spans="37:38" x14ac:dyDescent="0.2">
      <c r="AK1182" s="10"/>
      <c r="AL1182" s="73"/>
    </row>
    <row r="1183" spans="37:38" x14ac:dyDescent="0.2">
      <c r="AK1183" s="10"/>
      <c r="AL1183" s="73"/>
    </row>
    <row r="1184" spans="37:38" x14ac:dyDescent="0.2">
      <c r="AK1184" s="10"/>
      <c r="AL1184" s="73"/>
    </row>
    <row r="1185" spans="37:38" x14ac:dyDescent="0.2">
      <c r="AK1185" s="10"/>
      <c r="AL1185" s="73"/>
    </row>
    <row r="1186" spans="37:38" x14ac:dyDescent="0.2">
      <c r="AK1186" s="10"/>
      <c r="AL1186" s="73"/>
    </row>
    <row r="1187" spans="37:38" x14ac:dyDescent="0.2">
      <c r="AK1187" s="10"/>
      <c r="AL1187" s="73"/>
    </row>
    <row r="1188" spans="37:38" x14ac:dyDescent="0.2">
      <c r="AK1188" s="10"/>
      <c r="AL1188" s="73"/>
    </row>
    <row r="1189" spans="37:38" x14ac:dyDescent="0.2">
      <c r="AK1189" s="10"/>
      <c r="AL1189" s="73"/>
    </row>
    <row r="1190" spans="37:38" x14ac:dyDescent="0.2">
      <c r="AK1190" s="10"/>
      <c r="AL1190" s="73"/>
    </row>
    <row r="1191" spans="37:38" x14ac:dyDescent="0.2">
      <c r="AK1191" s="10"/>
      <c r="AL1191" s="73"/>
    </row>
    <row r="1192" spans="37:38" x14ac:dyDescent="0.2">
      <c r="AK1192" s="10"/>
      <c r="AL1192" s="73"/>
    </row>
    <row r="1193" spans="37:38" x14ac:dyDescent="0.2">
      <c r="AK1193" s="10"/>
      <c r="AL1193" s="73"/>
    </row>
    <row r="1194" spans="37:38" x14ac:dyDescent="0.2">
      <c r="AK1194" s="10"/>
      <c r="AL1194" s="73"/>
    </row>
    <row r="1195" spans="37:38" x14ac:dyDescent="0.2">
      <c r="AK1195" s="10"/>
      <c r="AL1195" s="73"/>
    </row>
    <row r="1196" spans="37:38" x14ac:dyDescent="0.2">
      <c r="AK1196" s="10"/>
      <c r="AL1196" s="73"/>
    </row>
    <row r="1197" spans="37:38" x14ac:dyDescent="0.2">
      <c r="AK1197" s="10"/>
      <c r="AL1197" s="73"/>
    </row>
    <row r="1198" spans="37:38" x14ac:dyDescent="0.2">
      <c r="AK1198" s="10"/>
      <c r="AL1198" s="73"/>
    </row>
    <row r="1199" spans="37:38" x14ac:dyDescent="0.2">
      <c r="AK1199" s="10"/>
      <c r="AL1199" s="73"/>
    </row>
    <row r="1200" spans="37:38" x14ac:dyDescent="0.2">
      <c r="AK1200" s="10"/>
      <c r="AL1200" s="73"/>
    </row>
    <row r="1201" spans="37:38" x14ac:dyDescent="0.2">
      <c r="AK1201" s="10"/>
      <c r="AL1201" s="73"/>
    </row>
    <row r="1202" spans="37:38" x14ac:dyDescent="0.2">
      <c r="AK1202" s="10"/>
      <c r="AL1202" s="73"/>
    </row>
    <row r="1203" spans="37:38" x14ac:dyDescent="0.2">
      <c r="AK1203" s="10"/>
      <c r="AL1203" s="73"/>
    </row>
    <row r="1204" spans="37:38" x14ac:dyDescent="0.2">
      <c r="AK1204" s="10"/>
      <c r="AL1204" s="73"/>
    </row>
    <row r="1205" spans="37:38" x14ac:dyDescent="0.2">
      <c r="AK1205" s="10"/>
      <c r="AL1205" s="73"/>
    </row>
    <row r="1206" spans="37:38" x14ac:dyDescent="0.2">
      <c r="AK1206" s="10"/>
      <c r="AL1206" s="73"/>
    </row>
    <row r="1207" spans="37:38" x14ac:dyDescent="0.2">
      <c r="AK1207" s="10"/>
      <c r="AL1207" s="73"/>
    </row>
    <row r="1208" spans="37:38" x14ac:dyDescent="0.2">
      <c r="AK1208" s="10"/>
      <c r="AL1208" s="73"/>
    </row>
    <row r="1209" spans="37:38" x14ac:dyDescent="0.2">
      <c r="AK1209" s="10"/>
      <c r="AL1209" s="73"/>
    </row>
    <row r="1210" spans="37:38" x14ac:dyDescent="0.2">
      <c r="AK1210" s="10"/>
      <c r="AL1210" s="73"/>
    </row>
    <row r="1211" spans="37:38" x14ac:dyDescent="0.2">
      <c r="AK1211" s="10"/>
      <c r="AL1211" s="73"/>
    </row>
    <row r="1212" spans="37:38" x14ac:dyDescent="0.2">
      <c r="AK1212" s="10"/>
      <c r="AL1212" s="73"/>
    </row>
    <row r="1213" spans="37:38" x14ac:dyDescent="0.2">
      <c r="AK1213" s="10"/>
      <c r="AL1213" s="73"/>
    </row>
    <row r="1214" spans="37:38" x14ac:dyDescent="0.2">
      <c r="AK1214" s="10"/>
      <c r="AL1214" s="73"/>
    </row>
    <row r="1215" spans="37:38" x14ac:dyDescent="0.2">
      <c r="AK1215" s="10"/>
      <c r="AL1215" s="73"/>
    </row>
    <row r="1216" spans="37:38" x14ac:dyDescent="0.2">
      <c r="AK1216" s="10"/>
      <c r="AL1216" s="73"/>
    </row>
    <row r="1217" spans="37:38" x14ac:dyDescent="0.2">
      <c r="AK1217" s="10"/>
      <c r="AL1217" s="73"/>
    </row>
    <row r="1218" spans="37:38" x14ac:dyDescent="0.2">
      <c r="AK1218" s="10"/>
      <c r="AL1218" s="73"/>
    </row>
    <row r="1219" spans="37:38" x14ac:dyDescent="0.2">
      <c r="AK1219" s="10"/>
      <c r="AL1219" s="73"/>
    </row>
    <row r="1220" spans="37:38" x14ac:dyDescent="0.2">
      <c r="AK1220" s="10"/>
      <c r="AL1220" s="73"/>
    </row>
    <row r="1221" spans="37:38" x14ac:dyDescent="0.2">
      <c r="AK1221" s="10"/>
      <c r="AL1221" s="73"/>
    </row>
    <row r="1222" spans="37:38" x14ac:dyDescent="0.2">
      <c r="AK1222" s="10"/>
      <c r="AL1222" s="73"/>
    </row>
    <row r="1223" spans="37:38" x14ac:dyDescent="0.2">
      <c r="AK1223" s="10"/>
      <c r="AL1223" s="73"/>
    </row>
    <row r="1224" spans="37:38" x14ac:dyDescent="0.2">
      <c r="AK1224" s="10"/>
      <c r="AL1224" s="73"/>
    </row>
    <row r="1225" spans="37:38" x14ac:dyDescent="0.2">
      <c r="AK1225" s="10"/>
      <c r="AL1225" s="73"/>
    </row>
    <row r="1226" spans="37:38" x14ac:dyDescent="0.2">
      <c r="AK1226" s="10"/>
      <c r="AL1226" s="73"/>
    </row>
    <row r="1227" spans="37:38" x14ac:dyDescent="0.2">
      <c r="AK1227" s="10"/>
      <c r="AL1227" s="73"/>
    </row>
    <row r="1228" spans="37:38" x14ac:dyDescent="0.2">
      <c r="AK1228" s="10"/>
      <c r="AL1228" s="73"/>
    </row>
    <row r="1229" spans="37:38" x14ac:dyDescent="0.2">
      <c r="AK1229" s="10"/>
      <c r="AL1229" s="73"/>
    </row>
    <row r="1230" spans="37:38" x14ac:dyDescent="0.2">
      <c r="AK1230" s="10"/>
      <c r="AL1230" s="73"/>
    </row>
    <row r="1231" spans="37:38" x14ac:dyDescent="0.2">
      <c r="AK1231" s="10"/>
      <c r="AL1231" s="73"/>
    </row>
    <row r="1232" spans="37:38" x14ac:dyDescent="0.2">
      <c r="AK1232" s="10"/>
      <c r="AL1232" s="73"/>
    </row>
    <row r="1233" spans="37:38" x14ac:dyDescent="0.2">
      <c r="AK1233" s="10"/>
      <c r="AL1233" s="73"/>
    </row>
    <row r="1234" spans="37:38" x14ac:dyDescent="0.2">
      <c r="AK1234" s="10"/>
      <c r="AL1234" s="73"/>
    </row>
    <row r="1235" spans="37:38" x14ac:dyDescent="0.2">
      <c r="AK1235" s="10"/>
      <c r="AL1235" s="73"/>
    </row>
    <row r="1236" spans="37:38" x14ac:dyDescent="0.2">
      <c r="AK1236" s="10"/>
      <c r="AL1236" s="73"/>
    </row>
    <row r="1237" spans="37:38" x14ac:dyDescent="0.2">
      <c r="AK1237" s="10"/>
      <c r="AL1237" s="73"/>
    </row>
    <row r="1238" spans="37:38" x14ac:dyDescent="0.2">
      <c r="AK1238" s="10"/>
      <c r="AL1238" s="73"/>
    </row>
    <row r="1239" spans="37:38" x14ac:dyDescent="0.2">
      <c r="AK1239" s="10"/>
      <c r="AL1239" s="73"/>
    </row>
    <row r="1240" spans="37:38" x14ac:dyDescent="0.2">
      <c r="AK1240" s="10"/>
      <c r="AL1240" s="73"/>
    </row>
    <row r="1241" spans="37:38" x14ac:dyDescent="0.2">
      <c r="AK1241" s="10"/>
      <c r="AL1241" s="73"/>
    </row>
    <row r="1242" spans="37:38" x14ac:dyDescent="0.2">
      <c r="AK1242" s="10"/>
      <c r="AL1242" s="73"/>
    </row>
    <row r="1243" spans="37:38" x14ac:dyDescent="0.2">
      <c r="AK1243" s="10"/>
      <c r="AL1243" s="73"/>
    </row>
    <row r="1244" spans="37:38" x14ac:dyDescent="0.2">
      <c r="AK1244" s="10"/>
      <c r="AL1244" s="73"/>
    </row>
    <row r="1245" spans="37:38" x14ac:dyDescent="0.2">
      <c r="AK1245" s="10"/>
      <c r="AL1245" s="73"/>
    </row>
    <row r="1246" spans="37:38" x14ac:dyDescent="0.2">
      <c r="AK1246" s="10"/>
      <c r="AL1246" s="73"/>
    </row>
    <row r="1247" spans="37:38" x14ac:dyDescent="0.2">
      <c r="AK1247" s="10"/>
      <c r="AL1247" s="73"/>
    </row>
    <row r="1248" spans="37:38" x14ac:dyDescent="0.2">
      <c r="AK1248" s="10"/>
      <c r="AL1248" s="73"/>
    </row>
    <row r="1249" spans="37:38" x14ac:dyDescent="0.2">
      <c r="AK1249" s="10"/>
      <c r="AL1249" s="73"/>
    </row>
    <row r="1250" spans="37:38" x14ac:dyDescent="0.2">
      <c r="AK1250" s="10"/>
      <c r="AL1250" s="73"/>
    </row>
    <row r="1251" spans="37:38" x14ac:dyDescent="0.2">
      <c r="AK1251" s="10"/>
      <c r="AL1251" s="73"/>
    </row>
    <row r="1252" spans="37:38" x14ac:dyDescent="0.2">
      <c r="AK1252" s="10"/>
      <c r="AL1252" s="73"/>
    </row>
    <row r="1253" spans="37:38" x14ac:dyDescent="0.2">
      <c r="AK1253" s="10"/>
      <c r="AL1253" s="73"/>
    </row>
    <row r="1254" spans="37:38" x14ac:dyDescent="0.2">
      <c r="AK1254" s="10"/>
      <c r="AL1254" s="73"/>
    </row>
    <row r="1255" spans="37:38" x14ac:dyDescent="0.2">
      <c r="AK1255" s="10"/>
      <c r="AL1255" s="73"/>
    </row>
    <row r="1256" spans="37:38" x14ac:dyDescent="0.2">
      <c r="AK1256" s="10"/>
      <c r="AL1256" s="73"/>
    </row>
    <row r="1257" spans="37:38" x14ac:dyDescent="0.2">
      <c r="AK1257" s="10"/>
      <c r="AL1257" s="73"/>
    </row>
    <row r="1258" spans="37:38" x14ac:dyDescent="0.2">
      <c r="AK1258" s="10"/>
      <c r="AL1258" s="73"/>
    </row>
    <row r="1259" spans="37:38" x14ac:dyDescent="0.2">
      <c r="AK1259" s="10"/>
      <c r="AL1259" s="73"/>
    </row>
    <row r="1260" spans="37:38" x14ac:dyDescent="0.2">
      <c r="AK1260" s="10"/>
      <c r="AL1260" s="73"/>
    </row>
    <row r="1261" spans="37:38" x14ac:dyDescent="0.2">
      <c r="AK1261" s="10"/>
      <c r="AL1261" s="73"/>
    </row>
    <row r="1262" spans="37:38" x14ac:dyDescent="0.2">
      <c r="AK1262" s="10"/>
      <c r="AL1262" s="73"/>
    </row>
    <row r="1263" spans="37:38" x14ac:dyDescent="0.2">
      <c r="AK1263" s="10"/>
      <c r="AL1263" s="73"/>
    </row>
    <row r="1264" spans="37:38" x14ac:dyDescent="0.2">
      <c r="AK1264" s="10"/>
      <c r="AL1264" s="73"/>
    </row>
    <row r="1265" spans="37:38" x14ac:dyDescent="0.2">
      <c r="AK1265" s="10"/>
      <c r="AL1265" s="73"/>
    </row>
    <row r="1266" spans="37:38" x14ac:dyDescent="0.2">
      <c r="AK1266" s="10"/>
      <c r="AL1266" s="73"/>
    </row>
    <row r="1267" spans="37:38" x14ac:dyDescent="0.2">
      <c r="AK1267" s="10"/>
      <c r="AL1267" s="73"/>
    </row>
    <row r="1268" spans="37:38" x14ac:dyDescent="0.2">
      <c r="AK1268" s="10"/>
      <c r="AL1268" s="73"/>
    </row>
    <row r="1269" spans="37:38" x14ac:dyDescent="0.2">
      <c r="AK1269" s="10"/>
      <c r="AL1269" s="73"/>
    </row>
    <row r="1270" spans="37:38" x14ac:dyDescent="0.2">
      <c r="AK1270" s="10"/>
      <c r="AL1270" s="73"/>
    </row>
    <row r="1271" spans="37:38" x14ac:dyDescent="0.2">
      <c r="AK1271" s="10"/>
      <c r="AL1271" s="73"/>
    </row>
    <row r="1272" spans="37:38" x14ac:dyDescent="0.2">
      <c r="AK1272" s="10"/>
      <c r="AL1272" s="73"/>
    </row>
    <row r="1273" spans="37:38" x14ac:dyDescent="0.2">
      <c r="AK1273" s="10"/>
      <c r="AL1273" s="73"/>
    </row>
    <row r="1274" spans="37:38" x14ac:dyDescent="0.2">
      <c r="AK1274" s="10"/>
      <c r="AL1274" s="73"/>
    </row>
    <row r="1275" spans="37:38" x14ac:dyDescent="0.2">
      <c r="AK1275" s="10"/>
      <c r="AL1275" s="73"/>
    </row>
    <row r="1276" spans="37:38" x14ac:dyDescent="0.2">
      <c r="AK1276" s="10"/>
      <c r="AL1276" s="73"/>
    </row>
    <row r="1277" spans="37:38" x14ac:dyDescent="0.2">
      <c r="AK1277" s="10"/>
      <c r="AL1277" s="73"/>
    </row>
    <row r="1278" spans="37:38" x14ac:dyDescent="0.2">
      <c r="AK1278" s="10"/>
      <c r="AL1278" s="73"/>
    </row>
    <row r="1279" spans="37:38" x14ac:dyDescent="0.2">
      <c r="AK1279" s="10"/>
      <c r="AL1279" s="73"/>
    </row>
    <row r="1280" spans="37:38" x14ac:dyDescent="0.2">
      <c r="AK1280" s="10"/>
      <c r="AL1280" s="73"/>
    </row>
    <row r="1281" spans="37:38" x14ac:dyDescent="0.2">
      <c r="AK1281" s="10"/>
      <c r="AL1281" s="73"/>
    </row>
    <row r="1282" spans="37:38" x14ac:dyDescent="0.2">
      <c r="AK1282" s="10"/>
      <c r="AL1282" s="73"/>
    </row>
    <row r="1283" spans="37:38" x14ac:dyDescent="0.2">
      <c r="AK1283" s="10"/>
      <c r="AL1283" s="73"/>
    </row>
    <row r="1284" spans="37:38" x14ac:dyDescent="0.2">
      <c r="AK1284" s="10"/>
      <c r="AL1284" s="73"/>
    </row>
    <row r="1285" spans="37:38" x14ac:dyDescent="0.2">
      <c r="AK1285" s="10"/>
      <c r="AL1285" s="73"/>
    </row>
    <row r="1286" spans="37:38" x14ac:dyDescent="0.2">
      <c r="AK1286" s="10"/>
      <c r="AL1286" s="73"/>
    </row>
    <row r="1287" spans="37:38" x14ac:dyDescent="0.2">
      <c r="AK1287" s="10"/>
      <c r="AL1287" s="73"/>
    </row>
    <row r="1288" spans="37:38" x14ac:dyDescent="0.2">
      <c r="AK1288" s="10"/>
      <c r="AL1288" s="73"/>
    </row>
    <row r="1289" spans="37:38" x14ac:dyDescent="0.2">
      <c r="AK1289" s="10"/>
      <c r="AL1289" s="73"/>
    </row>
    <row r="1290" spans="37:38" x14ac:dyDescent="0.2">
      <c r="AK1290" s="10"/>
      <c r="AL1290" s="73"/>
    </row>
    <row r="1291" spans="37:38" x14ac:dyDescent="0.2">
      <c r="AK1291" s="10"/>
      <c r="AL1291" s="73"/>
    </row>
    <row r="1292" spans="37:38" x14ac:dyDescent="0.2">
      <c r="AK1292" s="10"/>
      <c r="AL1292" s="73"/>
    </row>
    <row r="1293" spans="37:38" x14ac:dyDescent="0.2">
      <c r="AK1293" s="10"/>
      <c r="AL1293" s="73"/>
    </row>
    <row r="1294" spans="37:38" x14ac:dyDescent="0.2">
      <c r="AK1294" s="10"/>
      <c r="AL1294" s="73"/>
    </row>
    <row r="1295" spans="37:38" x14ac:dyDescent="0.2">
      <c r="AK1295" s="10"/>
      <c r="AL1295" s="73"/>
    </row>
    <row r="1296" spans="37:38" x14ac:dyDescent="0.2">
      <c r="AK1296" s="10"/>
      <c r="AL1296" s="73"/>
    </row>
    <row r="1297" spans="37:38" x14ac:dyDescent="0.2">
      <c r="AK1297" s="10"/>
      <c r="AL1297" s="73"/>
    </row>
    <row r="1298" spans="37:38" x14ac:dyDescent="0.2">
      <c r="AK1298" s="10"/>
      <c r="AL1298" s="73"/>
    </row>
    <row r="1299" spans="37:38" x14ac:dyDescent="0.2">
      <c r="AK1299" s="10"/>
      <c r="AL1299" s="73"/>
    </row>
    <row r="1300" spans="37:38" x14ac:dyDescent="0.2">
      <c r="AK1300" s="10"/>
      <c r="AL1300" s="73"/>
    </row>
    <row r="1301" spans="37:38" x14ac:dyDescent="0.2">
      <c r="AK1301" s="10"/>
      <c r="AL1301" s="73"/>
    </row>
    <row r="1302" spans="37:38" x14ac:dyDescent="0.2">
      <c r="AK1302" s="10"/>
      <c r="AL1302" s="73"/>
    </row>
    <row r="1303" spans="37:38" x14ac:dyDescent="0.2">
      <c r="AK1303" s="10"/>
      <c r="AL1303" s="73"/>
    </row>
    <row r="1304" spans="37:38" x14ac:dyDescent="0.2">
      <c r="AK1304" s="10"/>
      <c r="AL1304" s="73"/>
    </row>
    <row r="1305" spans="37:38" x14ac:dyDescent="0.2">
      <c r="AK1305" s="10"/>
      <c r="AL1305" s="73"/>
    </row>
    <row r="1306" spans="37:38" x14ac:dyDescent="0.2">
      <c r="AK1306" s="10"/>
      <c r="AL1306" s="73"/>
    </row>
    <row r="1307" spans="37:38" x14ac:dyDescent="0.2">
      <c r="AK1307" s="10"/>
      <c r="AL1307" s="73"/>
    </row>
    <row r="1308" spans="37:38" x14ac:dyDescent="0.2">
      <c r="AK1308" s="10"/>
      <c r="AL1308" s="73"/>
    </row>
    <row r="1309" spans="37:38" x14ac:dyDescent="0.2">
      <c r="AK1309" s="10"/>
      <c r="AL1309" s="73"/>
    </row>
    <row r="1310" spans="37:38" x14ac:dyDescent="0.2">
      <c r="AK1310" s="10"/>
      <c r="AL1310" s="73"/>
    </row>
    <row r="1311" spans="37:38" x14ac:dyDescent="0.2">
      <c r="AK1311" s="10"/>
      <c r="AL1311" s="73"/>
    </row>
    <row r="1312" spans="37:38" x14ac:dyDescent="0.2">
      <c r="AK1312" s="10"/>
      <c r="AL1312" s="73"/>
    </row>
    <row r="1313" spans="37:38" x14ac:dyDescent="0.2">
      <c r="AK1313" s="10"/>
      <c r="AL1313" s="73"/>
    </row>
    <row r="1314" spans="37:38" x14ac:dyDescent="0.2">
      <c r="AK1314" s="10"/>
      <c r="AL1314" s="73"/>
    </row>
    <row r="1315" spans="37:38" x14ac:dyDescent="0.2">
      <c r="AK1315" s="10"/>
      <c r="AL1315" s="73"/>
    </row>
    <row r="1316" spans="37:38" x14ac:dyDescent="0.2">
      <c r="AK1316" s="10"/>
      <c r="AL1316" s="73"/>
    </row>
    <row r="1317" spans="37:38" x14ac:dyDescent="0.2">
      <c r="AK1317" s="10"/>
      <c r="AL1317" s="73"/>
    </row>
    <row r="1318" spans="37:38" x14ac:dyDescent="0.2">
      <c r="AK1318" s="10"/>
      <c r="AL1318" s="73"/>
    </row>
    <row r="1319" spans="37:38" x14ac:dyDescent="0.2">
      <c r="AK1319" s="10"/>
      <c r="AL1319" s="73"/>
    </row>
    <row r="1320" spans="37:38" x14ac:dyDescent="0.2">
      <c r="AK1320" s="10"/>
      <c r="AL1320" s="73"/>
    </row>
    <row r="1321" spans="37:38" x14ac:dyDescent="0.2">
      <c r="AK1321" s="10"/>
      <c r="AL1321" s="73"/>
    </row>
    <row r="1322" spans="37:38" x14ac:dyDescent="0.2">
      <c r="AK1322" s="10"/>
      <c r="AL1322" s="73"/>
    </row>
    <row r="1323" spans="37:38" x14ac:dyDescent="0.2">
      <c r="AK1323" s="10"/>
      <c r="AL1323" s="73"/>
    </row>
    <row r="1324" spans="37:38" x14ac:dyDescent="0.2">
      <c r="AK1324" s="10"/>
      <c r="AL1324" s="73"/>
    </row>
    <row r="1325" spans="37:38" x14ac:dyDescent="0.2">
      <c r="AK1325" s="10"/>
      <c r="AL1325" s="73"/>
    </row>
    <row r="1326" spans="37:38" x14ac:dyDescent="0.2">
      <c r="AK1326" s="10"/>
      <c r="AL1326" s="73"/>
    </row>
    <row r="1327" spans="37:38" x14ac:dyDescent="0.2">
      <c r="AK1327" s="10"/>
      <c r="AL1327" s="73"/>
    </row>
    <row r="1328" spans="37:38" x14ac:dyDescent="0.2">
      <c r="AK1328" s="10"/>
      <c r="AL1328" s="73"/>
    </row>
    <row r="1329" spans="37:38" x14ac:dyDescent="0.2">
      <c r="AK1329" s="10"/>
      <c r="AL1329" s="73"/>
    </row>
    <row r="1330" spans="37:38" x14ac:dyDescent="0.2">
      <c r="AK1330" s="10"/>
      <c r="AL1330" s="73"/>
    </row>
    <row r="1331" spans="37:38" x14ac:dyDescent="0.2">
      <c r="AK1331" s="10"/>
      <c r="AL1331" s="73"/>
    </row>
    <row r="1332" spans="37:38" x14ac:dyDescent="0.2">
      <c r="AK1332" s="10"/>
      <c r="AL1332" s="73"/>
    </row>
    <row r="1333" spans="37:38" x14ac:dyDescent="0.2">
      <c r="AK1333" s="10"/>
      <c r="AL1333" s="73"/>
    </row>
    <row r="1334" spans="37:38" x14ac:dyDescent="0.2">
      <c r="AK1334" s="10"/>
      <c r="AL1334" s="73"/>
    </row>
    <row r="1335" spans="37:38" x14ac:dyDescent="0.2">
      <c r="AK1335" s="10"/>
      <c r="AL1335" s="73"/>
    </row>
    <row r="1336" spans="37:38" x14ac:dyDescent="0.2">
      <c r="AK1336" s="10"/>
      <c r="AL1336" s="73"/>
    </row>
    <row r="1337" spans="37:38" x14ac:dyDescent="0.2">
      <c r="AK1337" s="10"/>
      <c r="AL1337" s="73"/>
    </row>
    <row r="1338" spans="37:38" x14ac:dyDescent="0.2">
      <c r="AK1338" s="10"/>
      <c r="AL1338" s="73"/>
    </row>
    <row r="1339" spans="37:38" x14ac:dyDescent="0.2">
      <c r="AK1339" s="10"/>
      <c r="AL1339" s="73"/>
    </row>
    <row r="1340" spans="37:38" x14ac:dyDescent="0.2">
      <c r="AK1340" s="10"/>
      <c r="AL1340" s="73"/>
    </row>
    <row r="1341" spans="37:38" x14ac:dyDescent="0.2">
      <c r="AK1341" s="10"/>
      <c r="AL1341" s="73"/>
    </row>
    <row r="1342" spans="37:38" x14ac:dyDescent="0.2">
      <c r="AK1342" s="10"/>
      <c r="AL1342" s="73"/>
    </row>
    <row r="1343" spans="37:38" x14ac:dyDescent="0.2">
      <c r="AK1343" s="10"/>
      <c r="AL1343" s="73"/>
    </row>
    <row r="1344" spans="37:38" x14ac:dyDescent="0.2">
      <c r="AK1344" s="10"/>
      <c r="AL1344" s="73"/>
    </row>
    <row r="1345" spans="37:38" x14ac:dyDescent="0.2">
      <c r="AK1345" s="10"/>
      <c r="AL1345" s="73"/>
    </row>
    <row r="1346" spans="37:38" x14ac:dyDescent="0.2">
      <c r="AK1346" s="10"/>
      <c r="AL1346" s="73"/>
    </row>
    <row r="1347" spans="37:38" x14ac:dyDescent="0.2">
      <c r="AK1347" s="10"/>
      <c r="AL1347" s="73"/>
    </row>
    <row r="1348" spans="37:38" x14ac:dyDescent="0.2">
      <c r="AK1348" s="10"/>
      <c r="AL1348" s="73"/>
    </row>
    <row r="1349" spans="37:38" x14ac:dyDescent="0.2">
      <c r="AK1349" s="10"/>
      <c r="AL1349" s="73"/>
    </row>
    <row r="1350" spans="37:38" x14ac:dyDescent="0.2">
      <c r="AK1350" s="10"/>
      <c r="AL1350" s="73"/>
    </row>
    <row r="1351" spans="37:38" x14ac:dyDescent="0.2">
      <c r="AK1351" s="10"/>
      <c r="AL1351" s="73"/>
    </row>
    <row r="1352" spans="37:38" x14ac:dyDescent="0.2">
      <c r="AK1352" s="10"/>
      <c r="AL1352" s="73"/>
    </row>
    <row r="1353" spans="37:38" x14ac:dyDescent="0.2">
      <c r="AK1353" s="10"/>
      <c r="AL1353" s="73"/>
    </row>
    <row r="1354" spans="37:38" x14ac:dyDescent="0.2">
      <c r="AK1354" s="10"/>
      <c r="AL1354" s="73"/>
    </row>
    <row r="1355" spans="37:38" x14ac:dyDescent="0.2">
      <c r="AK1355" s="10"/>
      <c r="AL1355" s="73"/>
    </row>
    <row r="1356" spans="37:38" x14ac:dyDescent="0.2">
      <c r="AK1356" s="10"/>
      <c r="AL1356" s="73"/>
    </row>
    <row r="1357" spans="37:38" x14ac:dyDescent="0.2">
      <c r="AK1357" s="10"/>
      <c r="AL1357" s="73"/>
    </row>
    <row r="1358" spans="37:38" x14ac:dyDescent="0.2">
      <c r="AK1358" s="10"/>
      <c r="AL1358" s="73"/>
    </row>
    <row r="1359" spans="37:38" x14ac:dyDescent="0.2">
      <c r="AK1359" s="10"/>
      <c r="AL1359" s="73"/>
    </row>
    <row r="1360" spans="37:38" x14ac:dyDescent="0.2">
      <c r="AK1360" s="10"/>
      <c r="AL1360" s="73"/>
    </row>
    <row r="1361" spans="37:38" x14ac:dyDescent="0.2">
      <c r="AK1361" s="10"/>
      <c r="AL1361" s="73"/>
    </row>
    <row r="1362" spans="37:38" x14ac:dyDescent="0.2">
      <c r="AK1362" s="10"/>
      <c r="AL1362" s="73"/>
    </row>
    <row r="1363" spans="37:38" x14ac:dyDescent="0.2">
      <c r="AK1363" s="10"/>
      <c r="AL1363" s="73"/>
    </row>
    <row r="1364" spans="37:38" x14ac:dyDescent="0.2">
      <c r="AK1364" s="10"/>
      <c r="AL1364" s="73"/>
    </row>
    <row r="1365" spans="37:38" x14ac:dyDescent="0.2">
      <c r="AK1365" s="10"/>
      <c r="AL1365" s="73"/>
    </row>
    <row r="1366" spans="37:38" x14ac:dyDescent="0.2">
      <c r="AK1366" s="10"/>
      <c r="AL1366" s="73"/>
    </row>
    <row r="1367" spans="37:38" x14ac:dyDescent="0.2">
      <c r="AK1367" s="10"/>
      <c r="AL1367" s="73"/>
    </row>
    <row r="1368" spans="37:38" x14ac:dyDescent="0.2">
      <c r="AK1368" s="10"/>
      <c r="AL1368" s="73"/>
    </row>
    <row r="1369" spans="37:38" x14ac:dyDescent="0.2">
      <c r="AK1369" s="10"/>
      <c r="AL1369" s="73"/>
    </row>
    <row r="1370" spans="37:38" x14ac:dyDescent="0.2">
      <c r="AK1370" s="10"/>
      <c r="AL1370" s="73"/>
    </row>
    <row r="1371" spans="37:38" x14ac:dyDescent="0.2">
      <c r="AK1371" s="10"/>
      <c r="AL1371" s="73"/>
    </row>
    <row r="1372" spans="37:38" x14ac:dyDescent="0.2">
      <c r="AK1372" s="10"/>
      <c r="AL1372" s="73"/>
    </row>
    <row r="1373" spans="37:38" x14ac:dyDescent="0.2">
      <c r="AK1373" s="10"/>
      <c r="AL1373" s="73"/>
    </row>
    <row r="1374" spans="37:38" x14ac:dyDescent="0.2">
      <c r="AK1374" s="10"/>
      <c r="AL1374" s="73"/>
    </row>
    <row r="1375" spans="37:38" x14ac:dyDescent="0.2">
      <c r="AK1375" s="10"/>
      <c r="AL1375" s="73"/>
    </row>
    <row r="1376" spans="37:38" x14ac:dyDescent="0.2">
      <c r="AK1376" s="10"/>
      <c r="AL1376" s="73"/>
    </row>
    <row r="1377" spans="37:38" x14ac:dyDescent="0.2">
      <c r="AK1377" s="10"/>
      <c r="AL1377" s="73"/>
    </row>
    <row r="1378" spans="37:38" x14ac:dyDescent="0.2">
      <c r="AK1378" s="10"/>
      <c r="AL1378" s="73"/>
    </row>
    <row r="1379" spans="37:38" x14ac:dyDescent="0.2">
      <c r="AK1379" s="10"/>
      <c r="AL1379" s="73"/>
    </row>
    <row r="1380" spans="37:38" x14ac:dyDescent="0.2">
      <c r="AK1380" s="10"/>
      <c r="AL1380" s="73"/>
    </row>
    <row r="1381" spans="37:38" x14ac:dyDescent="0.2">
      <c r="AK1381" s="10"/>
      <c r="AL1381" s="73"/>
    </row>
    <row r="1382" spans="37:38" x14ac:dyDescent="0.2">
      <c r="AK1382" s="10"/>
      <c r="AL1382" s="73"/>
    </row>
    <row r="1383" spans="37:38" x14ac:dyDescent="0.2">
      <c r="AK1383" s="10"/>
      <c r="AL1383" s="73"/>
    </row>
    <row r="1384" spans="37:38" x14ac:dyDescent="0.2">
      <c r="AK1384" s="10"/>
      <c r="AL1384" s="73"/>
    </row>
    <row r="1385" spans="37:38" x14ac:dyDescent="0.2">
      <c r="AK1385" s="10"/>
      <c r="AL1385" s="73"/>
    </row>
    <row r="1386" spans="37:38" x14ac:dyDescent="0.2">
      <c r="AK1386" s="10"/>
      <c r="AL1386" s="73"/>
    </row>
    <row r="1387" spans="37:38" x14ac:dyDescent="0.2">
      <c r="AK1387" s="10"/>
      <c r="AL1387" s="73"/>
    </row>
    <row r="1388" spans="37:38" x14ac:dyDescent="0.2">
      <c r="AK1388" s="10"/>
      <c r="AL1388" s="73"/>
    </row>
    <row r="1389" spans="37:38" x14ac:dyDescent="0.2">
      <c r="AK1389" s="10"/>
      <c r="AL1389" s="73"/>
    </row>
    <row r="1390" spans="37:38" x14ac:dyDescent="0.2">
      <c r="AK1390" s="10"/>
      <c r="AL1390" s="73"/>
    </row>
    <row r="1391" spans="37:38" x14ac:dyDescent="0.2">
      <c r="AK1391" s="10"/>
      <c r="AL1391" s="73"/>
    </row>
    <row r="1392" spans="37:38" x14ac:dyDescent="0.2">
      <c r="AK1392" s="10"/>
      <c r="AL1392" s="73"/>
    </row>
    <row r="1393" spans="37:38" x14ac:dyDescent="0.2">
      <c r="AK1393" s="10"/>
      <c r="AL1393" s="73"/>
    </row>
    <row r="1394" spans="37:38" x14ac:dyDescent="0.2">
      <c r="AK1394" s="10"/>
      <c r="AL1394" s="73"/>
    </row>
    <row r="1395" spans="37:38" x14ac:dyDescent="0.2">
      <c r="AK1395" s="10"/>
      <c r="AL1395" s="73"/>
    </row>
    <row r="1396" spans="37:38" x14ac:dyDescent="0.2">
      <c r="AK1396" s="10"/>
      <c r="AL1396" s="73"/>
    </row>
    <row r="1397" spans="37:38" x14ac:dyDescent="0.2">
      <c r="AK1397" s="10"/>
      <c r="AL1397" s="73"/>
    </row>
    <row r="1398" spans="37:38" x14ac:dyDescent="0.2">
      <c r="AK1398" s="10"/>
      <c r="AL1398" s="73"/>
    </row>
    <row r="1399" spans="37:38" x14ac:dyDescent="0.2">
      <c r="AK1399" s="10"/>
      <c r="AL1399" s="73"/>
    </row>
    <row r="1400" spans="37:38" x14ac:dyDescent="0.2">
      <c r="AK1400" s="10"/>
      <c r="AL1400" s="73"/>
    </row>
    <row r="1401" spans="37:38" x14ac:dyDescent="0.2">
      <c r="AK1401" s="10"/>
      <c r="AL1401" s="73"/>
    </row>
    <row r="1402" spans="37:38" x14ac:dyDescent="0.2">
      <c r="AK1402" s="10"/>
      <c r="AL1402" s="73"/>
    </row>
    <row r="1403" spans="37:38" x14ac:dyDescent="0.2">
      <c r="AK1403" s="10"/>
      <c r="AL1403" s="73"/>
    </row>
    <row r="1404" spans="37:38" x14ac:dyDescent="0.2">
      <c r="AK1404" s="10"/>
      <c r="AL1404" s="73"/>
    </row>
    <row r="1405" spans="37:38" x14ac:dyDescent="0.2">
      <c r="AK1405" s="10"/>
      <c r="AL1405" s="73"/>
    </row>
    <row r="1406" spans="37:38" x14ac:dyDescent="0.2">
      <c r="AK1406" s="10"/>
      <c r="AL1406" s="73"/>
    </row>
    <row r="1407" spans="37:38" x14ac:dyDescent="0.2">
      <c r="AK1407" s="10"/>
      <c r="AL1407" s="73"/>
    </row>
    <row r="1408" spans="37:38" x14ac:dyDescent="0.2">
      <c r="AK1408" s="10"/>
      <c r="AL1408" s="73"/>
    </row>
    <row r="1409" spans="37:38" x14ac:dyDescent="0.2">
      <c r="AK1409" s="10"/>
      <c r="AL1409" s="73"/>
    </row>
    <row r="1410" spans="37:38" x14ac:dyDescent="0.2">
      <c r="AK1410" s="10"/>
      <c r="AL1410" s="73"/>
    </row>
    <row r="1411" spans="37:38" x14ac:dyDescent="0.2">
      <c r="AK1411" s="10"/>
      <c r="AL1411" s="73"/>
    </row>
    <row r="1412" spans="37:38" x14ac:dyDescent="0.2">
      <c r="AK1412" s="10"/>
      <c r="AL1412" s="73"/>
    </row>
    <row r="1413" spans="37:38" x14ac:dyDescent="0.2">
      <c r="AK1413" s="10"/>
      <c r="AL1413" s="73"/>
    </row>
    <row r="1414" spans="37:38" x14ac:dyDescent="0.2">
      <c r="AK1414" s="10"/>
      <c r="AL1414" s="73"/>
    </row>
    <row r="1415" spans="37:38" x14ac:dyDescent="0.2">
      <c r="AK1415" s="10"/>
      <c r="AL1415" s="73"/>
    </row>
    <row r="1416" spans="37:38" x14ac:dyDescent="0.2">
      <c r="AK1416" s="10"/>
      <c r="AL1416" s="73"/>
    </row>
    <row r="1417" spans="37:38" x14ac:dyDescent="0.2">
      <c r="AK1417" s="10"/>
      <c r="AL1417" s="73"/>
    </row>
    <row r="1418" spans="37:38" x14ac:dyDescent="0.2">
      <c r="AK1418" s="10"/>
      <c r="AL1418" s="73"/>
    </row>
    <row r="1419" spans="37:38" x14ac:dyDescent="0.2">
      <c r="AK1419" s="10"/>
      <c r="AL1419" s="73"/>
    </row>
    <row r="1420" spans="37:38" x14ac:dyDescent="0.2">
      <c r="AK1420" s="10"/>
      <c r="AL1420" s="73"/>
    </row>
    <row r="1421" spans="37:38" x14ac:dyDescent="0.2">
      <c r="AK1421" s="10"/>
      <c r="AL1421" s="73"/>
    </row>
    <row r="1422" spans="37:38" x14ac:dyDescent="0.2">
      <c r="AK1422" s="10"/>
      <c r="AL1422" s="73"/>
    </row>
    <row r="1423" spans="37:38" x14ac:dyDescent="0.2">
      <c r="AK1423" s="10"/>
      <c r="AL1423" s="73"/>
    </row>
    <row r="1424" spans="37:38" x14ac:dyDescent="0.2">
      <c r="AK1424" s="10"/>
      <c r="AL1424" s="73"/>
    </row>
    <row r="1425" spans="37:38" x14ac:dyDescent="0.2">
      <c r="AK1425" s="10"/>
      <c r="AL1425" s="73"/>
    </row>
    <row r="1426" spans="37:38" x14ac:dyDescent="0.2">
      <c r="AK1426" s="10"/>
      <c r="AL1426" s="73"/>
    </row>
    <row r="1427" spans="37:38" x14ac:dyDescent="0.2">
      <c r="AK1427" s="10"/>
      <c r="AL1427" s="73"/>
    </row>
    <row r="1428" spans="37:38" x14ac:dyDescent="0.2">
      <c r="AK1428" s="10"/>
      <c r="AL1428" s="73"/>
    </row>
    <row r="1429" spans="37:38" x14ac:dyDescent="0.2">
      <c r="AK1429" s="10"/>
      <c r="AL1429" s="73"/>
    </row>
    <row r="1430" spans="37:38" x14ac:dyDescent="0.2">
      <c r="AK1430" s="10"/>
      <c r="AL1430" s="73"/>
    </row>
    <row r="1431" spans="37:38" x14ac:dyDescent="0.2">
      <c r="AK1431" s="10"/>
      <c r="AL1431" s="73"/>
    </row>
    <row r="1432" spans="37:38" x14ac:dyDescent="0.2">
      <c r="AK1432" s="10"/>
      <c r="AL1432" s="73"/>
    </row>
    <row r="1433" spans="37:38" x14ac:dyDescent="0.2">
      <c r="AK1433" s="10"/>
      <c r="AL1433" s="73"/>
    </row>
    <row r="1434" spans="37:38" x14ac:dyDescent="0.2">
      <c r="AK1434" s="10"/>
      <c r="AL1434" s="73"/>
    </row>
    <row r="1435" spans="37:38" x14ac:dyDescent="0.2">
      <c r="AK1435" s="10"/>
      <c r="AL1435" s="73"/>
    </row>
    <row r="1436" spans="37:38" x14ac:dyDescent="0.2">
      <c r="AK1436" s="10"/>
      <c r="AL1436" s="73"/>
    </row>
    <row r="1437" spans="37:38" x14ac:dyDescent="0.2">
      <c r="AK1437" s="10"/>
      <c r="AL1437" s="73"/>
    </row>
    <row r="1438" spans="37:38" x14ac:dyDescent="0.2">
      <c r="AK1438" s="10"/>
      <c r="AL1438" s="73"/>
    </row>
    <row r="1439" spans="37:38" x14ac:dyDescent="0.2">
      <c r="AK1439" s="10"/>
      <c r="AL1439" s="73"/>
    </row>
    <row r="1440" spans="37:38" x14ac:dyDescent="0.2">
      <c r="AK1440" s="10"/>
      <c r="AL1440" s="73"/>
    </row>
    <row r="1441" spans="37:38" x14ac:dyDescent="0.2">
      <c r="AK1441" s="10"/>
      <c r="AL1441" s="73"/>
    </row>
    <row r="1442" spans="37:38" x14ac:dyDescent="0.2">
      <c r="AK1442" s="10"/>
      <c r="AL1442" s="73"/>
    </row>
    <row r="1443" spans="37:38" x14ac:dyDescent="0.2">
      <c r="AK1443" s="10"/>
      <c r="AL1443" s="73"/>
    </row>
    <row r="1444" spans="37:38" x14ac:dyDescent="0.2">
      <c r="AK1444" s="10"/>
      <c r="AL1444" s="73"/>
    </row>
    <row r="1445" spans="37:38" x14ac:dyDescent="0.2">
      <c r="AK1445" s="10"/>
      <c r="AL1445" s="73"/>
    </row>
    <row r="1446" spans="37:38" x14ac:dyDescent="0.2">
      <c r="AK1446" s="10"/>
      <c r="AL1446" s="73"/>
    </row>
    <row r="1447" spans="37:38" x14ac:dyDescent="0.2">
      <c r="AK1447" s="10"/>
      <c r="AL1447" s="73"/>
    </row>
    <row r="1448" spans="37:38" x14ac:dyDescent="0.2">
      <c r="AK1448" s="10"/>
      <c r="AL1448" s="73"/>
    </row>
    <row r="1449" spans="37:38" x14ac:dyDescent="0.2">
      <c r="AK1449" s="10"/>
      <c r="AL1449" s="73"/>
    </row>
    <row r="1450" spans="37:38" x14ac:dyDescent="0.2">
      <c r="AK1450" s="10"/>
      <c r="AL1450" s="73"/>
    </row>
    <row r="1451" spans="37:38" x14ac:dyDescent="0.2">
      <c r="AK1451" s="10"/>
      <c r="AL1451" s="73"/>
    </row>
    <row r="1452" spans="37:38" x14ac:dyDescent="0.2">
      <c r="AK1452" s="10"/>
      <c r="AL1452" s="73"/>
    </row>
    <row r="1453" spans="37:38" x14ac:dyDescent="0.2">
      <c r="AK1453" s="10"/>
      <c r="AL1453" s="73"/>
    </row>
    <row r="1454" spans="37:38" x14ac:dyDescent="0.2">
      <c r="AK1454" s="10"/>
      <c r="AL1454" s="73"/>
    </row>
    <row r="1455" spans="37:38" x14ac:dyDescent="0.2">
      <c r="AK1455" s="10"/>
      <c r="AL1455" s="73"/>
    </row>
    <row r="1456" spans="37:38" x14ac:dyDescent="0.2">
      <c r="AK1456" s="10"/>
      <c r="AL1456" s="73"/>
    </row>
    <row r="1457" spans="37:38" x14ac:dyDescent="0.2">
      <c r="AK1457" s="10"/>
      <c r="AL1457" s="73"/>
    </row>
    <row r="1458" spans="37:38" x14ac:dyDescent="0.2">
      <c r="AK1458" s="10"/>
      <c r="AL1458" s="73"/>
    </row>
    <row r="1459" spans="37:38" x14ac:dyDescent="0.2">
      <c r="AK1459" s="10"/>
      <c r="AL1459" s="73"/>
    </row>
    <row r="1460" spans="37:38" x14ac:dyDescent="0.2">
      <c r="AK1460" s="10"/>
      <c r="AL1460" s="73"/>
    </row>
    <row r="1461" spans="37:38" x14ac:dyDescent="0.2">
      <c r="AK1461" s="10"/>
      <c r="AL1461" s="73"/>
    </row>
    <row r="1462" spans="37:38" x14ac:dyDescent="0.2">
      <c r="AK1462" s="10"/>
      <c r="AL1462" s="73"/>
    </row>
    <row r="1463" spans="37:38" x14ac:dyDescent="0.2">
      <c r="AK1463" s="10"/>
      <c r="AL1463" s="73"/>
    </row>
    <row r="1464" spans="37:38" x14ac:dyDescent="0.2">
      <c r="AK1464" s="10"/>
      <c r="AL1464" s="73"/>
    </row>
    <row r="1465" spans="37:38" x14ac:dyDescent="0.2">
      <c r="AK1465" s="10"/>
      <c r="AL1465" s="73"/>
    </row>
    <row r="1466" spans="37:38" x14ac:dyDescent="0.2">
      <c r="AK1466" s="10"/>
      <c r="AL1466" s="73"/>
    </row>
    <row r="1467" spans="37:38" x14ac:dyDescent="0.2">
      <c r="AK1467" s="10"/>
      <c r="AL1467" s="73"/>
    </row>
    <row r="1468" spans="37:38" x14ac:dyDescent="0.2">
      <c r="AK1468" s="10"/>
      <c r="AL1468" s="73"/>
    </row>
    <row r="1469" spans="37:38" x14ac:dyDescent="0.2">
      <c r="AK1469" s="10"/>
      <c r="AL1469" s="73"/>
    </row>
    <row r="1470" spans="37:38" x14ac:dyDescent="0.2">
      <c r="AK1470" s="10"/>
      <c r="AL1470" s="73"/>
    </row>
    <row r="1471" spans="37:38" x14ac:dyDescent="0.2">
      <c r="AK1471" s="10"/>
      <c r="AL1471" s="73"/>
    </row>
    <row r="1472" spans="37:38" x14ac:dyDescent="0.2">
      <c r="AK1472" s="10"/>
      <c r="AL1472" s="73"/>
    </row>
    <row r="1473" spans="37:38" x14ac:dyDescent="0.2">
      <c r="AK1473" s="10"/>
      <c r="AL1473" s="73"/>
    </row>
    <row r="1474" spans="37:38" x14ac:dyDescent="0.2">
      <c r="AK1474" s="10"/>
      <c r="AL1474" s="73"/>
    </row>
    <row r="1475" spans="37:38" x14ac:dyDescent="0.2">
      <c r="AK1475" s="10"/>
      <c r="AL1475" s="73"/>
    </row>
    <row r="1476" spans="37:38" x14ac:dyDescent="0.2">
      <c r="AK1476" s="10"/>
      <c r="AL1476" s="73"/>
    </row>
    <row r="1477" spans="37:38" x14ac:dyDescent="0.2">
      <c r="AK1477" s="10"/>
      <c r="AL1477" s="73"/>
    </row>
    <row r="1478" spans="37:38" x14ac:dyDescent="0.2">
      <c r="AK1478" s="10"/>
      <c r="AL1478" s="73"/>
    </row>
    <row r="1479" spans="37:38" x14ac:dyDescent="0.2">
      <c r="AK1479" s="10"/>
      <c r="AL1479" s="73"/>
    </row>
    <row r="1480" spans="37:38" x14ac:dyDescent="0.2">
      <c r="AK1480" s="10"/>
      <c r="AL1480" s="73"/>
    </row>
    <row r="1481" spans="37:38" x14ac:dyDescent="0.2">
      <c r="AK1481" s="10"/>
      <c r="AL1481" s="73"/>
    </row>
    <row r="1482" spans="37:38" x14ac:dyDescent="0.2">
      <c r="AK1482" s="10"/>
      <c r="AL1482" s="73"/>
    </row>
    <row r="1483" spans="37:38" x14ac:dyDescent="0.2">
      <c r="AK1483" s="10"/>
      <c r="AL1483" s="73"/>
    </row>
    <row r="1484" spans="37:38" x14ac:dyDescent="0.2">
      <c r="AK1484" s="10"/>
      <c r="AL1484" s="73"/>
    </row>
    <row r="1485" spans="37:38" x14ac:dyDescent="0.2">
      <c r="AK1485" s="10"/>
      <c r="AL1485" s="73"/>
    </row>
    <row r="1486" spans="37:38" x14ac:dyDescent="0.2">
      <c r="AK1486" s="10"/>
      <c r="AL1486" s="73"/>
    </row>
    <row r="1487" spans="37:38" x14ac:dyDescent="0.2">
      <c r="AK1487" s="10"/>
      <c r="AL1487" s="73"/>
    </row>
    <row r="1488" spans="37:38" x14ac:dyDescent="0.2">
      <c r="AK1488" s="10"/>
      <c r="AL1488" s="73"/>
    </row>
    <row r="1489" spans="37:38" x14ac:dyDescent="0.2">
      <c r="AK1489" s="10"/>
      <c r="AL1489" s="73"/>
    </row>
    <row r="1490" spans="37:38" x14ac:dyDescent="0.2">
      <c r="AK1490" s="10"/>
      <c r="AL1490" s="73"/>
    </row>
    <row r="1491" spans="37:38" x14ac:dyDescent="0.2">
      <c r="AK1491" s="10"/>
      <c r="AL1491" s="73"/>
    </row>
    <row r="1492" spans="37:38" x14ac:dyDescent="0.2">
      <c r="AK1492" s="10"/>
      <c r="AL1492" s="73"/>
    </row>
    <row r="1493" spans="37:38" x14ac:dyDescent="0.2">
      <c r="AK1493" s="10"/>
      <c r="AL1493" s="73"/>
    </row>
    <row r="1494" spans="37:38" x14ac:dyDescent="0.2">
      <c r="AK1494" s="10"/>
      <c r="AL1494" s="73"/>
    </row>
    <row r="1495" spans="37:38" x14ac:dyDescent="0.2">
      <c r="AK1495" s="10"/>
      <c r="AL1495" s="73"/>
    </row>
    <row r="1496" spans="37:38" x14ac:dyDescent="0.2">
      <c r="AK1496" s="10"/>
      <c r="AL1496" s="73"/>
    </row>
    <row r="1497" spans="37:38" x14ac:dyDescent="0.2">
      <c r="AK1497" s="10"/>
      <c r="AL1497" s="73"/>
    </row>
    <row r="1498" spans="37:38" x14ac:dyDescent="0.2">
      <c r="AK1498" s="10"/>
      <c r="AL1498" s="73"/>
    </row>
    <row r="1499" spans="37:38" x14ac:dyDescent="0.2">
      <c r="AK1499" s="10"/>
      <c r="AL1499" s="73"/>
    </row>
    <row r="1500" spans="37:38" x14ac:dyDescent="0.2">
      <c r="AK1500" s="10"/>
      <c r="AL1500" s="73"/>
    </row>
    <row r="1501" spans="37:38" x14ac:dyDescent="0.2">
      <c r="AK1501" s="10"/>
      <c r="AL1501" s="73"/>
    </row>
    <row r="1502" spans="37:38" x14ac:dyDescent="0.2">
      <c r="AK1502" s="10"/>
      <c r="AL1502" s="73"/>
    </row>
    <row r="1503" spans="37:38" x14ac:dyDescent="0.2">
      <c r="AK1503" s="10"/>
      <c r="AL1503" s="73"/>
    </row>
    <row r="1504" spans="37:38" x14ac:dyDescent="0.2">
      <c r="AK1504" s="10"/>
      <c r="AL1504" s="73"/>
    </row>
    <row r="1505" spans="37:38" x14ac:dyDescent="0.2">
      <c r="AK1505" s="10"/>
      <c r="AL1505" s="73"/>
    </row>
    <row r="1506" spans="37:38" x14ac:dyDescent="0.2">
      <c r="AK1506" s="10"/>
      <c r="AL1506" s="73"/>
    </row>
    <row r="1507" spans="37:38" x14ac:dyDescent="0.2">
      <c r="AK1507" s="10"/>
      <c r="AL1507" s="73"/>
    </row>
    <row r="1508" spans="37:38" x14ac:dyDescent="0.2">
      <c r="AK1508" s="10"/>
      <c r="AL1508" s="73"/>
    </row>
    <row r="1509" spans="37:38" x14ac:dyDescent="0.2">
      <c r="AK1509" s="10"/>
      <c r="AL1509" s="73"/>
    </row>
    <row r="1510" spans="37:38" x14ac:dyDescent="0.2">
      <c r="AK1510" s="10"/>
      <c r="AL1510" s="73"/>
    </row>
    <row r="1511" spans="37:38" x14ac:dyDescent="0.2">
      <c r="AK1511" s="10"/>
      <c r="AL1511" s="73"/>
    </row>
    <row r="1512" spans="37:38" x14ac:dyDescent="0.2">
      <c r="AK1512" s="10"/>
      <c r="AL1512" s="73"/>
    </row>
    <row r="1513" spans="37:38" x14ac:dyDescent="0.2">
      <c r="AK1513" s="10"/>
      <c r="AL1513" s="73"/>
    </row>
    <row r="1514" spans="37:38" x14ac:dyDescent="0.2">
      <c r="AK1514" s="10"/>
      <c r="AL1514" s="73"/>
    </row>
    <row r="1515" spans="37:38" x14ac:dyDescent="0.2">
      <c r="AK1515" s="10"/>
      <c r="AL1515" s="73"/>
    </row>
    <row r="1516" spans="37:38" x14ac:dyDescent="0.2">
      <c r="AK1516" s="10"/>
      <c r="AL1516" s="73"/>
    </row>
    <row r="1517" spans="37:38" x14ac:dyDescent="0.2">
      <c r="AK1517" s="10"/>
      <c r="AL1517" s="73"/>
    </row>
    <row r="1518" spans="37:38" x14ac:dyDescent="0.2">
      <c r="AK1518" s="10"/>
      <c r="AL1518" s="73"/>
    </row>
    <row r="1519" spans="37:38" x14ac:dyDescent="0.2">
      <c r="AK1519" s="10"/>
      <c r="AL1519" s="73"/>
    </row>
    <row r="1520" spans="37:38" x14ac:dyDescent="0.2">
      <c r="AK1520" s="10"/>
      <c r="AL1520" s="73"/>
    </row>
    <row r="1521" spans="37:38" x14ac:dyDescent="0.2">
      <c r="AK1521" s="10"/>
      <c r="AL1521" s="73"/>
    </row>
    <row r="1522" spans="37:38" x14ac:dyDescent="0.2">
      <c r="AK1522" s="10"/>
      <c r="AL1522" s="73"/>
    </row>
    <row r="1523" spans="37:38" x14ac:dyDescent="0.2">
      <c r="AK1523" s="10"/>
      <c r="AL1523" s="73"/>
    </row>
    <row r="1524" spans="37:38" x14ac:dyDescent="0.2">
      <c r="AK1524" s="10"/>
      <c r="AL1524" s="73"/>
    </row>
    <row r="1525" spans="37:38" x14ac:dyDescent="0.2">
      <c r="AK1525" s="10"/>
      <c r="AL1525" s="73"/>
    </row>
    <row r="1526" spans="37:38" x14ac:dyDescent="0.2">
      <c r="AK1526" s="10"/>
      <c r="AL1526" s="73"/>
    </row>
    <row r="1527" spans="37:38" x14ac:dyDescent="0.2">
      <c r="AK1527" s="10"/>
      <c r="AL1527" s="73"/>
    </row>
    <row r="1528" spans="37:38" x14ac:dyDescent="0.2">
      <c r="AK1528" s="10"/>
      <c r="AL1528" s="73"/>
    </row>
    <row r="1529" spans="37:38" x14ac:dyDescent="0.2">
      <c r="AK1529" s="10"/>
      <c r="AL1529" s="73"/>
    </row>
    <row r="1530" spans="37:38" x14ac:dyDescent="0.2">
      <c r="AK1530" s="10"/>
      <c r="AL1530" s="73"/>
    </row>
    <row r="1531" spans="37:38" x14ac:dyDescent="0.2">
      <c r="AK1531" s="10"/>
      <c r="AL1531" s="73"/>
    </row>
    <row r="1532" spans="37:38" x14ac:dyDescent="0.2">
      <c r="AK1532" s="10"/>
      <c r="AL1532" s="73"/>
    </row>
    <row r="1533" spans="37:38" x14ac:dyDescent="0.2">
      <c r="AK1533" s="10"/>
      <c r="AL1533" s="73"/>
    </row>
    <row r="1534" spans="37:38" x14ac:dyDescent="0.2">
      <c r="AK1534" s="10"/>
      <c r="AL1534" s="73"/>
    </row>
    <row r="1535" spans="37:38" x14ac:dyDescent="0.2">
      <c r="AK1535" s="10"/>
      <c r="AL1535" s="73"/>
    </row>
    <row r="1536" spans="37:38" x14ac:dyDescent="0.2">
      <c r="AK1536" s="10"/>
      <c r="AL1536" s="73"/>
    </row>
    <row r="1537" spans="37:38" x14ac:dyDescent="0.2">
      <c r="AK1537" s="10"/>
      <c r="AL1537" s="73"/>
    </row>
    <row r="1538" spans="37:38" x14ac:dyDescent="0.2">
      <c r="AK1538" s="10"/>
      <c r="AL1538" s="73"/>
    </row>
    <row r="1539" spans="37:38" x14ac:dyDescent="0.2">
      <c r="AK1539" s="10"/>
      <c r="AL1539" s="73"/>
    </row>
    <row r="1540" spans="37:38" x14ac:dyDescent="0.2">
      <c r="AK1540" s="10"/>
      <c r="AL1540" s="73"/>
    </row>
    <row r="1541" spans="37:38" x14ac:dyDescent="0.2">
      <c r="AK1541" s="10"/>
      <c r="AL1541" s="73"/>
    </row>
    <row r="1542" spans="37:38" x14ac:dyDescent="0.2">
      <c r="AK1542" s="10"/>
      <c r="AL1542" s="73"/>
    </row>
    <row r="1543" spans="37:38" x14ac:dyDescent="0.2">
      <c r="AK1543" s="10"/>
      <c r="AL1543" s="73"/>
    </row>
    <row r="1544" spans="37:38" x14ac:dyDescent="0.2">
      <c r="AK1544" s="10"/>
      <c r="AL1544" s="73"/>
    </row>
    <row r="1545" spans="37:38" x14ac:dyDescent="0.2">
      <c r="AK1545" s="10"/>
      <c r="AL1545" s="73"/>
    </row>
    <row r="1546" spans="37:38" x14ac:dyDescent="0.2">
      <c r="AK1546" s="10"/>
      <c r="AL1546" s="73"/>
    </row>
    <row r="1547" spans="37:38" x14ac:dyDescent="0.2">
      <c r="AK1547" s="10"/>
      <c r="AL1547" s="73"/>
    </row>
    <row r="1548" spans="37:38" x14ac:dyDescent="0.2">
      <c r="AK1548" s="10"/>
      <c r="AL1548" s="73"/>
    </row>
    <row r="1549" spans="37:38" x14ac:dyDescent="0.2">
      <c r="AK1549" s="10"/>
      <c r="AL1549" s="73"/>
    </row>
    <row r="1550" spans="37:38" x14ac:dyDescent="0.2">
      <c r="AK1550" s="10"/>
      <c r="AL1550" s="73"/>
    </row>
    <row r="1551" spans="37:38" x14ac:dyDescent="0.2">
      <c r="AK1551" s="10"/>
      <c r="AL1551" s="73"/>
    </row>
    <row r="1552" spans="37:38" x14ac:dyDescent="0.2">
      <c r="AK1552" s="10"/>
      <c r="AL1552" s="73"/>
    </row>
    <row r="1553" spans="37:38" x14ac:dyDescent="0.2">
      <c r="AK1553" s="10"/>
      <c r="AL1553" s="73"/>
    </row>
    <row r="1554" spans="37:38" x14ac:dyDescent="0.2">
      <c r="AK1554" s="10"/>
      <c r="AL1554" s="73"/>
    </row>
    <row r="1555" spans="37:38" x14ac:dyDescent="0.2">
      <c r="AK1555" s="10"/>
      <c r="AL1555" s="73"/>
    </row>
    <row r="1556" spans="37:38" x14ac:dyDescent="0.2">
      <c r="AK1556" s="10"/>
      <c r="AL1556" s="73"/>
    </row>
    <row r="1557" spans="37:38" x14ac:dyDescent="0.2">
      <c r="AK1557" s="10"/>
      <c r="AL1557" s="73"/>
    </row>
    <row r="1558" spans="37:38" x14ac:dyDescent="0.2">
      <c r="AK1558" s="10"/>
      <c r="AL1558" s="73"/>
    </row>
    <row r="1559" spans="37:38" x14ac:dyDescent="0.2">
      <c r="AK1559" s="10"/>
      <c r="AL1559" s="73"/>
    </row>
    <row r="1560" spans="37:38" x14ac:dyDescent="0.2">
      <c r="AK1560" s="10"/>
      <c r="AL1560" s="73"/>
    </row>
    <row r="1561" spans="37:38" x14ac:dyDescent="0.2">
      <c r="AK1561" s="10"/>
      <c r="AL1561" s="73"/>
    </row>
    <row r="1562" spans="37:38" x14ac:dyDescent="0.2">
      <c r="AK1562" s="10"/>
      <c r="AL1562" s="73"/>
    </row>
    <row r="1563" spans="37:38" x14ac:dyDescent="0.2">
      <c r="AK1563" s="10"/>
      <c r="AL1563" s="73"/>
    </row>
    <row r="1564" spans="37:38" x14ac:dyDescent="0.2">
      <c r="AK1564" s="10"/>
      <c r="AL1564" s="73"/>
    </row>
    <row r="1565" spans="37:38" x14ac:dyDescent="0.2">
      <c r="AK1565" s="10"/>
      <c r="AL1565" s="73"/>
    </row>
    <row r="1566" spans="37:38" x14ac:dyDescent="0.2">
      <c r="AK1566" s="10"/>
      <c r="AL1566" s="73"/>
    </row>
    <row r="1567" spans="37:38" x14ac:dyDescent="0.2">
      <c r="AK1567" s="10"/>
      <c r="AL1567" s="73"/>
    </row>
    <row r="1568" spans="37:38" x14ac:dyDescent="0.2">
      <c r="AK1568" s="10"/>
      <c r="AL1568" s="73"/>
    </row>
    <row r="1569" spans="37:38" x14ac:dyDescent="0.2">
      <c r="AK1569" s="10"/>
      <c r="AL1569" s="73"/>
    </row>
    <row r="1570" spans="37:38" x14ac:dyDescent="0.2">
      <c r="AK1570" s="10"/>
      <c r="AL1570" s="73"/>
    </row>
    <row r="1571" spans="37:38" x14ac:dyDescent="0.2">
      <c r="AK1571" s="10"/>
      <c r="AL1571" s="73"/>
    </row>
    <row r="1572" spans="37:38" x14ac:dyDescent="0.2">
      <c r="AK1572" s="10"/>
      <c r="AL1572" s="73"/>
    </row>
    <row r="1573" spans="37:38" x14ac:dyDescent="0.2">
      <c r="AK1573" s="10"/>
      <c r="AL1573" s="73"/>
    </row>
    <row r="1574" spans="37:38" x14ac:dyDescent="0.2">
      <c r="AK1574" s="10"/>
      <c r="AL1574" s="73"/>
    </row>
    <row r="1575" spans="37:38" x14ac:dyDescent="0.2">
      <c r="AK1575" s="10"/>
      <c r="AL1575" s="73"/>
    </row>
    <row r="1576" spans="37:38" x14ac:dyDescent="0.2">
      <c r="AK1576" s="10"/>
      <c r="AL1576" s="73"/>
    </row>
    <row r="1577" spans="37:38" x14ac:dyDescent="0.2">
      <c r="AK1577" s="10"/>
      <c r="AL1577" s="73"/>
    </row>
    <row r="1578" spans="37:38" x14ac:dyDescent="0.2">
      <c r="AK1578" s="10"/>
      <c r="AL1578" s="73"/>
    </row>
    <row r="1579" spans="37:38" x14ac:dyDescent="0.2">
      <c r="AK1579" s="10"/>
      <c r="AL1579" s="73"/>
    </row>
    <row r="1580" spans="37:38" x14ac:dyDescent="0.2">
      <c r="AK1580" s="10"/>
      <c r="AL1580" s="73"/>
    </row>
    <row r="1581" spans="37:38" x14ac:dyDescent="0.2">
      <c r="AK1581" s="10"/>
      <c r="AL1581" s="73"/>
    </row>
    <row r="1582" spans="37:38" x14ac:dyDescent="0.2">
      <c r="AK1582" s="10"/>
      <c r="AL1582" s="73"/>
    </row>
    <row r="1583" spans="37:38" x14ac:dyDescent="0.2">
      <c r="AK1583" s="10"/>
      <c r="AL1583" s="73"/>
    </row>
    <row r="1584" spans="37:38" x14ac:dyDescent="0.2">
      <c r="AK1584" s="10"/>
      <c r="AL1584" s="73"/>
    </row>
    <row r="1585" spans="37:38" x14ac:dyDescent="0.2">
      <c r="AK1585" s="10"/>
      <c r="AL1585" s="73"/>
    </row>
    <row r="1586" spans="37:38" x14ac:dyDescent="0.2">
      <c r="AK1586" s="10"/>
      <c r="AL1586" s="73"/>
    </row>
    <row r="1587" spans="37:38" x14ac:dyDescent="0.2">
      <c r="AK1587" s="10"/>
      <c r="AL1587" s="73"/>
    </row>
    <row r="1588" spans="37:38" x14ac:dyDescent="0.2">
      <c r="AK1588" s="10"/>
      <c r="AL1588" s="73"/>
    </row>
    <row r="1589" spans="37:38" x14ac:dyDescent="0.2">
      <c r="AK1589" s="10"/>
      <c r="AL1589" s="73"/>
    </row>
    <row r="1590" spans="37:38" x14ac:dyDescent="0.2">
      <c r="AK1590" s="10"/>
      <c r="AL1590" s="73"/>
    </row>
    <row r="1591" spans="37:38" x14ac:dyDescent="0.2">
      <c r="AK1591" s="10"/>
      <c r="AL1591" s="73"/>
    </row>
    <row r="1592" spans="37:38" x14ac:dyDescent="0.2">
      <c r="AK1592" s="10"/>
      <c r="AL1592" s="73"/>
    </row>
    <row r="1593" spans="37:38" x14ac:dyDescent="0.2">
      <c r="AK1593" s="10"/>
      <c r="AL1593" s="73"/>
    </row>
    <row r="1594" spans="37:38" x14ac:dyDescent="0.2">
      <c r="AK1594" s="10"/>
      <c r="AL1594" s="73"/>
    </row>
    <row r="1595" spans="37:38" x14ac:dyDescent="0.2">
      <c r="AK1595" s="10"/>
      <c r="AL1595" s="73"/>
    </row>
    <row r="1596" spans="37:38" x14ac:dyDescent="0.2">
      <c r="AK1596" s="10"/>
      <c r="AL1596" s="73"/>
    </row>
    <row r="1597" spans="37:38" x14ac:dyDescent="0.2">
      <c r="AK1597" s="10"/>
      <c r="AL1597" s="73"/>
    </row>
    <row r="1598" spans="37:38" x14ac:dyDescent="0.2">
      <c r="AK1598" s="10"/>
      <c r="AL1598" s="73"/>
    </row>
    <row r="1599" spans="37:38" x14ac:dyDescent="0.2">
      <c r="AK1599" s="10"/>
      <c r="AL1599" s="73"/>
    </row>
    <row r="1600" spans="37:38" x14ac:dyDescent="0.2">
      <c r="AK1600" s="10"/>
      <c r="AL1600" s="73"/>
    </row>
    <row r="1601" spans="37:38" x14ac:dyDescent="0.2">
      <c r="AK1601" s="10"/>
      <c r="AL1601" s="73"/>
    </row>
    <row r="1602" spans="37:38" x14ac:dyDescent="0.2">
      <c r="AK1602" s="10"/>
      <c r="AL1602" s="73"/>
    </row>
    <row r="1603" spans="37:38" x14ac:dyDescent="0.2">
      <c r="AK1603" s="10"/>
      <c r="AL1603" s="73"/>
    </row>
    <row r="1604" spans="37:38" x14ac:dyDescent="0.2">
      <c r="AK1604" s="10"/>
      <c r="AL1604" s="73"/>
    </row>
    <row r="1605" spans="37:38" x14ac:dyDescent="0.2">
      <c r="AK1605" s="10"/>
      <c r="AL1605" s="73"/>
    </row>
    <row r="1606" spans="37:38" x14ac:dyDescent="0.2">
      <c r="AK1606" s="10"/>
      <c r="AL1606" s="73"/>
    </row>
    <row r="1607" spans="37:38" x14ac:dyDescent="0.2">
      <c r="AK1607" s="10"/>
      <c r="AL1607" s="73"/>
    </row>
    <row r="1608" spans="37:38" x14ac:dyDescent="0.2">
      <c r="AK1608" s="10"/>
      <c r="AL1608" s="73"/>
    </row>
    <row r="1609" spans="37:38" x14ac:dyDescent="0.2">
      <c r="AK1609" s="10"/>
      <c r="AL1609" s="73"/>
    </row>
    <row r="1610" spans="37:38" x14ac:dyDescent="0.2">
      <c r="AK1610" s="10"/>
      <c r="AL1610" s="73"/>
    </row>
    <row r="1611" spans="37:38" x14ac:dyDescent="0.2">
      <c r="AK1611" s="10"/>
      <c r="AL1611" s="73"/>
    </row>
    <row r="1612" spans="37:38" x14ac:dyDescent="0.2">
      <c r="AK1612" s="10"/>
      <c r="AL1612" s="73"/>
    </row>
    <row r="1613" spans="37:38" x14ac:dyDescent="0.2">
      <c r="AK1613" s="10"/>
      <c r="AL1613" s="73"/>
    </row>
    <row r="1614" spans="37:38" x14ac:dyDescent="0.2">
      <c r="AK1614" s="10"/>
      <c r="AL1614" s="73"/>
    </row>
    <row r="1615" spans="37:38" x14ac:dyDescent="0.2">
      <c r="AK1615" s="10"/>
      <c r="AL1615" s="73"/>
    </row>
    <row r="1616" spans="37:38" x14ac:dyDescent="0.2">
      <c r="AK1616" s="10"/>
      <c r="AL1616" s="73"/>
    </row>
    <row r="1617" spans="37:38" x14ac:dyDescent="0.2">
      <c r="AK1617" s="10"/>
      <c r="AL1617" s="73"/>
    </row>
    <row r="1618" spans="37:38" x14ac:dyDescent="0.2">
      <c r="AK1618" s="10"/>
      <c r="AL1618" s="73"/>
    </row>
    <row r="1619" spans="37:38" x14ac:dyDescent="0.2">
      <c r="AK1619" s="10"/>
      <c r="AL1619" s="73"/>
    </row>
    <row r="1620" spans="37:38" x14ac:dyDescent="0.2">
      <c r="AK1620" s="10"/>
      <c r="AL1620" s="73"/>
    </row>
    <row r="1621" spans="37:38" x14ac:dyDescent="0.2">
      <c r="AK1621" s="10"/>
      <c r="AL1621" s="73"/>
    </row>
    <row r="1622" spans="37:38" x14ac:dyDescent="0.2">
      <c r="AK1622" s="10"/>
      <c r="AL1622" s="73"/>
    </row>
    <row r="1623" spans="37:38" x14ac:dyDescent="0.2">
      <c r="AK1623" s="10"/>
      <c r="AL1623" s="73"/>
    </row>
    <row r="1624" spans="37:38" x14ac:dyDescent="0.2">
      <c r="AK1624" s="10"/>
      <c r="AL1624" s="73"/>
    </row>
    <row r="1625" spans="37:38" x14ac:dyDescent="0.2">
      <c r="AK1625" s="10"/>
      <c r="AL1625" s="73"/>
    </row>
    <row r="1626" spans="37:38" x14ac:dyDescent="0.2">
      <c r="AK1626" s="10"/>
      <c r="AL1626" s="73"/>
    </row>
    <row r="1627" spans="37:38" x14ac:dyDescent="0.2">
      <c r="AK1627" s="10"/>
      <c r="AL1627" s="73"/>
    </row>
    <row r="1628" spans="37:38" x14ac:dyDescent="0.2">
      <c r="AK1628" s="10"/>
      <c r="AL1628" s="73"/>
    </row>
    <row r="1629" spans="37:38" x14ac:dyDescent="0.2">
      <c r="AK1629" s="10"/>
      <c r="AL1629" s="73"/>
    </row>
    <row r="1630" spans="37:38" x14ac:dyDescent="0.2">
      <c r="AK1630" s="10"/>
      <c r="AL1630" s="73"/>
    </row>
    <row r="1631" spans="37:38" x14ac:dyDescent="0.2">
      <c r="AK1631" s="10"/>
      <c r="AL1631" s="73"/>
    </row>
    <row r="1632" spans="37:38" x14ac:dyDescent="0.2">
      <c r="AK1632" s="10"/>
      <c r="AL1632" s="73"/>
    </row>
    <row r="1633" spans="37:38" x14ac:dyDescent="0.2">
      <c r="AK1633" s="10"/>
      <c r="AL1633" s="73"/>
    </row>
    <row r="1634" spans="37:38" x14ac:dyDescent="0.2">
      <c r="AK1634" s="10"/>
      <c r="AL1634" s="73"/>
    </row>
    <row r="1635" spans="37:38" x14ac:dyDescent="0.2">
      <c r="AK1635" s="10"/>
      <c r="AL1635" s="73"/>
    </row>
    <row r="1636" spans="37:38" x14ac:dyDescent="0.2">
      <c r="AK1636" s="10"/>
      <c r="AL1636" s="73"/>
    </row>
    <row r="1637" spans="37:38" x14ac:dyDescent="0.2">
      <c r="AK1637" s="10"/>
      <c r="AL1637" s="73"/>
    </row>
    <row r="1638" spans="37:38" x14ac:dyDescent="0.2">
      <c r="AK1638" s="10"/>
      <c r="AL1638" s="73"/>
    </row>
    <row r="1639" spans="37:38" x14ac:dyDescent="0.2">
      <c r="AK1639" s="10"/>
      <c r="AL1639" s="73"/>
    </row>
    <row r="1640" spans="37:38" x14ac:dyDescent="0.2">
      <c r="AK1640" s="10"/>
      <c r="AL1640" s="73"/>
    </row>
    <row r="1641" spans="37:38" x14ac:dyDescent="0.2">
      <c r="AK1641" s="10"/>
      <c r="AL1641" s="73"/>
    </row>
    <row r="1642" spans="37:38" x14ac:dyDescent="0.2">
      <c r="AK1642" s="10"/>
      <c r="AL1642" s="73"/>
    </row>
    <row r="1643" spans="37:38" x14ac:dyDescent="0.2">
      <c r="AK1643" s="10"/>
      <c r="AL1643" s="73"/>
    </row>
    <row r="1644" spans="37:38" x14ac:dyDescent="0.2">
      <c r="AK1644" s="10"/>
      <c r="AL1644" s="73"/>
    </row>
    <row r="1645" spans="37:38" x14ac:dyDescent="0.2">
      <c r="AK1645" s="10"/>
      <c r="AL1645" s="73"/>
    </row>
    <row r="1646" spans="37:38" x14ac:dyDescent="0.2">
      <c r="AK1646" s="10"/>
      <c r="AL1646" s="73"/>
    </row>
    <row r="1647" spans="37:38" x14ac:dyDescent="0.2">
      <c r="AK1647" s="10"/>
      <c r="AL1647" s="73"/>
    </row>
    <row r="1648" spans="37:38" x14ac:dyDescent="0.2">
      <c r="AK1648" s="10"/>
      <c r="AL1648" s="73"/>
    </row>
    <row r="1649" spans="37:38" x14ac:dyDescent="0.2">
      <c r="AK1649" s="10"/>
      <c r="AL1649" s="73"/>
    </row>
    <row r="1650" spans="37:38" x14ac:dyDescent="0.2">
      <c r="AK1650" s="10"/>
      <c r="AL1650" s="73"/>
    </row>
    <row r="1651" spans="37:38" x14ac:dyDescent="0.2">
      <c r="AK1651" s="10"/>
      <c r="AL1651" s="73"/>
    </row>
    <row r="1652" spans="37:38" x14ac:dyDescent="0.2">
      <c r="AK1652" s="10"/>
      <c r="AL1652" s="73"/>
    </row>
    <row r="1653" spans="37:38" x14ac:dyDescent="0.2">
      <c r="AK1653" s="10"/>
      <c r="AL1653" s="73"/>
    </row>
    <row r="1654" spans="37:38" x14ac:dyDescent="0.2">
      <c r="AK1654" s="10"/>
      <c r="AL1654" s="73"/>
    </row>
    <row r="1655" spans="37:38" x14ac:dyDescent="0.2">
      <c r="AK1655" s="10"/>
      <c r="AL1655" s="73"/>
    </row>
    <row r="1656" spans="37:38" x14ac:dyDescent="0.2">
      <c r="AK1656" s="10"/>
      <c r="AL1656" s="73"/>
    </row>
    <row r="1657" spans="37:38" x14ac:dyDescent="0.2">
      <c r="AK1657" s="10"/>
      <c r="AL1657" s="73"/>
    </row>
    <row r="1658" spans="37:38" x14ac:dyDescent="0.2">
      <c r="AK1658" s="10"/>
      <c r="AL1658" s="73"/>
    </row>
    <row r="1659" spans="37:38" x14ac:dyDescent="0.2">
      <c r="AK1659" s="10"/>
      <c r="AL1659" s="73"/>
    </row>
    <row r="1660" spans="37:38" x14ac:dyDescent="0.2">
      <c r="AK1660" s="10"/>
      <c r="AL1660" s="73"/>
    </row>
    <row r="1661" spans="37:38" x14ac:dyDescent="0.2">
      <c r="AK1661" s="10"/>
      <c r="AL1661" s="73"/>
    </row>
    <row r="1662" spans="37:38" x14ac:dyDescent="0.2">
      <c r="AK1662" s="10"/>
      <c r="AL1662" s="73"/>
    </row>
    <row r="1663" spans="37:38" x14ac:dyDescent="0.2">
      <c r="AK1663" s="10"/>
      <c r="AL1663" s="73"/>
    </row>
    <row r="1664" spans="37:38" x14ac:dyDescent="0.2">
      <c r="AK1664" s="10"/>
      <c r="AL1664" s="73"/>
    </row>
    <row r="1665" spans="37:38" x14ac:dyDescent="0.2">
      <c r="AK1665" s="10"/>
      <c r="AL1665" s="73"/>
    </row>
    <row r="1666" spans="37:38" x14ac:dyDescent="0.2">
      <c r="AK1666" s="10"/>
      <c r="AL1666" s="73"/>
    </row>
    <row r="1667" spans="37:38" x14ac:dyDescent="0.2">
      <c r="AK1667" s="10"/>
      <c r="AL1667" s="73"/>
    </row>
    <row r="1668" spans="37:38" x14ac:dyDescent="0.2">
      <c r="AK1668" s="10"/>
      <c r="AL1668" s="73"/>
    </row>
    <row r="1669" spans="37:38" x14ac:dyDescent="0.2">
      <c r="AK1669" s="10"/>
      <c r="AL1669" s="73"/>
    </row>
    <row r="1670" spans="37:38" x14ac:dyDescent="0.2">
      <c r="AK1670" s="10"/>
      <c r="AL1670" s="73"/>
    </row>
    <row r="1671" spans="37:38" x14ac:dyDescent="0.2">
      <c r="AK1671" s="10"/>
      <c r="AL1671" s="73"/>
    </row>
    <row r="1672" spans="37:38" x14ac:dyDescent="0.2">
      <c r="AK1672" s="10"/>
      <c r="AL1672" s="73"/>
    </row>
    <row r="1673" spans="37:38" x14ac:dyDescent="0.2">
      <c r="AK1673" s="10"/>
      <c r="AL1673" s="73"/>
    </row>
    <row r="1674" spans="37:38" x14ac:dyDescent="0.2">
      <c r="AK1674" s="10"/>
      <c r="AL1674" s="73"/>
    </row>
    <row r="1675" spans="37:38" x14ac:dyDescent="0.2">
      <c r="AK1675" s="10"/>
      <c r="AL1675" s="73"/>
    </row>
    <row r="1676" spans="37:38" x14ac:dyDescent="0.2">
      <c r="AK1676" s="10"/>
      <c r="AL1676" s="73"/>
    </row>
    <row r="1677" spans="37:38" x14ac:dyDescent="0.2">
      <c r="AK1677" s="10"/>
      <c r="AL1677" s="73"/>
    </row>
    <row r="1678" spans="37:38" x14ac:dyDescent="0.2">
      <c r="AK1678" s="10"/>
      <c r="AL1678" s="73"/>
    </row>
    <row r="1679" spans="37:38" x14ac:dyDescent="0.2">
      <c r="AK1679" s="10"/>
      <c r="AL1679" s="73"/>
    </row>
    <row r="1680" spans="37:38" x14ac:dyDescent="0.2">
      <c r="AK1680" s="10"/>
      <c r="AL1680" s="73"/>
    </row>
    <row r="1681" spans="37:38" x14ac:dyDescent="0.2">
      <c r="AK1681" s="10"/>
      <c r="AL1681" s="73"/>
    </row>
    <row r="1682" spans="37:38" x14ac:dyDescent="0.2">
      <c r="AK1682" s="10"/>
      <c r="AL1682" s="73"/>
    </row>
    <row r="1683" spans="37:38" x14ac:dyDescent="0.2">
      <c r="AK1683" s="10"/>
      <c r="AL1683" s="73"/>
    </row>
    <row r="1684" spans="37:38" x14ac:dyDescent="0.2">
      <c r="AK1684" s="10"/>
      <c r="AL1684" s="73"/>
    </row>
    <row r="1685" spans="37:38" x14ac:dyDescent="0.2">
      <c r="AK1685" s="10"/>
      <c r="AL1685" s="73"/>
    </row>
    <row r="1686" spans="37:38" x14ac:dyDescent="0.2">
      <c r="AK1686" s="10"/>
      <c r="AL1686" s="73"/>
    </row>
    <row r="1687" spans="37:38" x14ac:dyDescent="0.2">
      <c r="AK1687" s="10"/>
      <c r="AL1687" s="73"/>
    </row>
    <row r="1688" spans="37:38" x14ac:dyDescent="0.2">
      <c r="AK1688" s="10"/>
      <c r="AL1688" s="73"/>
    </row>
    <row r="1689" spans="37:38" x14ac:dyDescent="0.2">
      <c r="AK1689" s="10"/>
      <c r="AL1689" s="73"/>
    </row>
    <row r="1690" spans="37:38" x14ac:dyDescent="0.2">
      <c r="AK1690" s="10"/>
      <c r="AL1690" s="73"/>
    </row>
    <row r="1691" spans="37:38" x14ac:dyDescent="0.2">
      <c r="AK1691" s="10"/>
      <c r="AL1691" s="73"/>
    </row>
    <row r="1692" spans="37:38" x14ac:dyDescent="0.2">
      <c r="AK1692" s="10"/>
      <c r="AL1692" s="73"/>
    </row>
    <row r="1693" spans="37:38" x14ac:dyDescent="0.2">
      <c r="AK1693" s="10"/>
      <c r="AL1693" s="73"/>
    </row>
    <row r="1694" spans="37:38" x14ac:dyDescent="0.2">
      <c r="AK1694" s="10"/>
      <c r="AL1694" s="73"/>
    </row>
    <row r="1695" spans="37:38" x14ac:dyDescent="0.2">
      <c r="AK1695" s="10"/>
      <c r="AL1695" s="73"/>
    </row>
    <row r="1696" spans="37:38" x14ac:dyDescent="0.2">
      <c r="AK1696" s="10"/>
      <c r="AL1696" s="73"/>
    </row>
    <row r="1697" spans="37:38" x14ac:dyDescent="0.2">
      <c r="AK1697" s="10"/>
      <c r="AL1697" s="73"/>
    </row>
    <row r="1698" spans="37:38" x14ac:dyDescent="0.2">
      <c r="AK1698" s="10"/>
      <c r="AL1698" s="73"/>
    </row>
    <row r="1699" spans="37:38" x14ac:dyDescent="0.2">
      <c r="AK1699" s="10"/>
      <c r="AL1699" s="73"/>
    </row>
    <row r="1700" spans="37:38" x14ac:dyDescent="0.2">
      <c r="AK1700" s="10"/>
      <c r="AL1700" s="73"/>
    </row>
    <row r="1701" spans="37:38" x14ac:dyDescent="0.2">
      <c r="AK1701" s="10"/>
      <c r="AL1701" s="73"/>
    </row>
    <row r="1702" spans="37:38" x14ac:dyDescent="0.2">
      <c r="AK1702" s="10"/>
      <c r="AL1702" s="73"/>
    </row>
    <row r="1703" spans="37:38" x14ac:dyDescent="0.2">
      <c r="AK1703" s="10"/>
      <c r="AL1703" s="73"/>
    </row>
    <row r="1704" spans="37:38" x14ac:dyDescent="0.2">
      <c r="AK1704" s="10"/>
      <c r="AL1704" s="73"/>
    </row>
    <row r="1705" spans="37:38" x14ac:dyDescent="0.2">
      <c r="AK1705" s="10"/>
      <c r="AL1705" s="73"/>
    </row>
    <row r="1706" spans="37:38" x14ac:dyDescent="0.2">
      <c r="AK1706" s="10"/>
      <c r="AL1706" s="73"/>
    </row>
    <row r="1707" spans="37:38" x14ac:dyDescent="0.2">
      <c r="AK1707" s="10"/>
      <c r="AL1707" s="73"/>
    </row>
    <row r="1708" spans="37:38" x14ac:dyDescent="0.2">
      <c r="AK1708" s="10"/>
      <c r="AL1708" s="73"/>
    </row>
    <row r="1709" spans="37:38" x14ac:dyDescent="0.2">
      <c r="AK1709" s="10"/>
      <c r="AL1709" s="73"/>
    </row>
    <row r="1710" spans="37:38" x14ac:dyDescent="0.2">
      <c r="AK1710" s="10"/>
      <c r="AL1710" s="73"/>
    </row>
    <row r="1711" spans="37:38" x14ac:dyDescent="0.2">
      <c r="AK1711" s="10"/>
      <c r="AL1711" s="73"/>
    </row>
    <row r="1712" spans="37:38" x14ac:dyDescent="0.2">
      <c r="AK1712" s="10"/>
      <c r="AL1712" s="73"/>
    </row>
    <row r="1713" spans="37:38" x14ac:dyDescent="0.2">
      <c r="AK1713" s="10"/>
      <c r="AL1713" s="73"/>
    </row>
    <row r="1714" spans="37:38" x14ac:dyDescent="0.2">
      <c r="AK1714" s="10"/>
      <c r="AL1714" s="73"/>
    </row>
    <row r="1715" spans="37:38" x14ac:dyDescent="0.2">
      <c r="AK1715" s="10"/>
      <c r="AL1715" s="73"/>
    </row>
    <row r="1716" spans="37:38" x14ac:dyDescent="0.2">
      <c r="AK1716" s="10"/>
      <c r="AL1716" s="73"/>
    </row>
    <row r="1717" spans="37:38" x14ac:dyDescent="0.2">
      <c r="AK1717" s="10"/>
      <c r="AL1717" s="73"/>
    </row>
    <row r="1718" spans="37:38" x14ac:dyDescent="0.2">
      <c r="AK1718" s="10"/>
      <c r="AL1718" s="73"/>
    </row>
    <row r="1719" spans="37:38" x14ac:dyDescent="0.2">
      <c r="AK1719" s="10"/>
      <c r="AL1719" s="73"/>
    </row>
    <row r="1720" spans="37:38" x14ac:dyDescent="0.2">
      <c r="AK1720" s="10"/>
      <c r="AL1720" s="73"/>
    </row>
    <row r="1721" spans="37:38" x14ac:dyDescent="0.2">
      <c r="AK1721" s="10"/>
      <c r="AL1721" s="73"/>
    </row>
    <row r="1722" spans="37:38" x14ac:dyDescent="0.2">
      <c r="AK1722" s="10"/>
      <c r="AL1722" s="73"/>
    </row>
    <row r="1723" spans="37:38" x14ac:dyDescent="0.2">
      <c r="AK1723" s="10"/>
      <c r="AL1723" s="73"/>
    </row>
    <row r="1724" spans="37:38" x14ac:dyDescent="0.2">
      <c r="AK1724" s="10"/>
      <c r="AL1724" s="73"/>
    </row>
    <row r="1725" spans="37:38" x14ac:dyDescent="0.2">
      <c r="AK1725" s="10"/>
      <c r="AL1725" s="73"/>
    </row>
    <row r="1726" spans="37:38" x14ac:dyDescent="0.2">
      <c r="AK1726" s="10"/>
      <c r="AL1726" s="73"/>
    </row>
    <row r="1727" spans="37:38" x14ac:dyDescent="0.2">
      <c r="AK1727" s="10"/>
      <c r="AL1727" s="73"/>
    </row>
    <row r="1728" spans="37:38" x14ac:dyDescent="0.2">
      <c r="AK1728" s="10"/>
      <c r="AL1728" s="73"/>
    </row>
    <row r="1729" spans="37:38" x14ac:dyDescent="0.2">
      <c r="AK1729" s="10"/>
      <c r="AL1729" s="73"/>
    </row>
    <row r="1730" spans="37:38" x14ac:dyDescent="0.2">
      <c r="AK1730" s="10"/>
      <c r="AL1730" s="73"/>
    </row>
    <row r="1731" spans="37:38" x14ac:dyDescent="0.2">
      <c r="AK1731" s="10"/>
      <c r="AL1731" s="73"/>
    </row>
    <row r="1732" spans="37:38" x14ac:dyDescent="0.2">
      <c r="AK1732" s="10"/>
      <c r="AL1732" s="73"/>
    </row>
    <row r="1733" spans="37:38" x14ac:dyDescent="0.2">
      <c r="AK1733" s="10"/>
      <c r="AL1733" s="73"/>
    </row>
    <row r="1734" spans="37:38" x14ac:dyDescent="0.2">
      <c r="AK1734" s="10"/>
      <c r="AL1734" s="73"/>
    </row>
    <row r="1735" spans="37:38" x14ac:dyDescent="0.2">
      <c r="AK1735" s="10"/>
      <c r="AL1735" s="73"/>
    </row>
    <row r="1736" spans="37:38" x14ac:dyDescent="0.2">
      <c r="AK1736" s="10"/>
      <c r="AL1736" s="73"/>
    </row>
    <row r="1737" spans="37:38" x14ac:dyDescent="0.2">
      <c r="AK1737" s="10"/>
      <c r="AL1737" s="73"/>
    </row>
    <row r="1738" spans="37:38" x14ac:dyDescent="0.2">
      <c r="AK1738" s="10"/>
      <c r="AL1738" s="73"/>
    </row>
    <row r="1739" spans="37:38" x14ac:dyDescent="0.2">
      <c r="AK1739" s="10"/>
      <c r="AL1739" s="73"/>
    </row>
    <row r="1740" spans="37:38" x14ac:dyDescent="0.2">
      <c r="AK1740" s="10"/>
      <c r="AL1740" s="73"/>
    </row>
    <row r="1741" spans="37:38" x14ac:dyDescent="0.2">
      <c r="AK1741" s="10"/>
      <c r="AL1741" s="73"/>
    </row>
    <row r="1742" spans="37:38" x14ac:dyDescent="0.2">
      <c r="AK1742" s="10"/>
      <c r="AL1742" s="73"/>
    </row>
    <row r="1743" spans="37:38" x14ac:dyDescent="0.2">
      <c r="AK1743" s="10"/>
      <c r="AL1743" s="73"/>
    </row>
    <row r="1744" spans="37:38" x14ac:dyDescent="0.2">
      <c r="AK1744" s="10"/>
      <c r="AL1744" s="73"/>
    </row>
    <row r="1745" spans="37:38" x14ac:dyDescent="0.2">
      <c r="AK1745" s="10"/>
      <c r="AL1745" s="73"/>
    </row>
    <row r="1746" spans="37:38" x14ac:dyDescent="0.2">
      <c r="AK1746" s="10"/>
      <c r="AL1746" s="73"/>
    </row>
    <row r="1747" spans="37:38" x14ac:dyDescent="0.2">
      <c r="AK1747" s="10"/>
      <c r="AL1747" s="73"/>
    </row>
    <row r="1748" spans="37:38" x14ac:dyDescent="0.2">
      <c r="AK1748" s="10"/>
      <c r="AL1748" s="73"/>
    </row>
    <row r="1749" spans="37:38" x14ac:dyDescent="0.2">
      <c r="AK1749" s="10"/>
      <c r="AL1749" s="73"/>
    </row>
    <row r="1750" spans="37:38" x14ac:dyDescent="0.2">
      <c r="AK1750" s="10"/>
      <c r="AL1750" s="73"/>
    </row>
    <row r="1751" spans="37:38" x14ac:dyDescent="0.2">
      <c r="AK1751" s="10"/>
      <c r="AL1751" s="73"/>
    </row>
    <row r="1752" spans="37:38" x14ac:dyDescent="0.2">
      <c r="AK1752" s="10"/>
      <c r="AL1752" s="73"/>
    </row>
    <row r="1753" spans="37:38" x14ac:dyDescent="0.2">
      <c r="AK1753" s="10"/>
      <c r="AL1753" s="73"/>
    </row>
    <row r="1754" spans="37:38" x14ac:dyDescent="0.2">
      <c r="AK1754" s="10"/>
      <c r="AL1754" s="73"/>
    </row>
    <row r="1755" spans="37:38" x14ac:dyDescent="0.2">
      <c r="AK1755" s="10"/>
      <c r="AL1755" s="73"/>
    </row>
    <row r="1756" spans="37:38" x14ac:dyDescent="0.2">
      <c r="AK1756" s="10"/>
      <c r="AL1756" s="73"/>
    </row>
    <row r="1757" spans="37:38" x14ac:dyDescent="0.2">
      <c r="AK1757" s="10"/>
      <c r="AL1757" s="73"/>
    </row>
    <row r="1758" spans="37:38" x14ac:dyDescent="0.2">
      <c r="AK1758" s="10"/>
      <c r="AL1758" s="73"/>
    </row>
    <row r="1759" spans="37:38" x14ac:dyDescent="0.2">
      <c r="AK1759" s="10"/>
      <c r="AL1759" s="73"/>
    </row>
    <row r="1760" spans="37:38" x14ac:dyDescent="0.2">
      <c r="AK1760" s="10"/>
      <c r="AL1760" s="73"/>
    </row>
    <row r="1761" spans="37:38" x14ac:dyDescent="0.2">
      <c r="AK1761" s="10"/>
      <c r="AL1761" s="73"/>
    </row>
    <row r="1762" spans="37:38" x14ac:dyDescent="0.2">
      <c r="AK1762" s="10"/>
      <c r="AL1762" s="73"/>
    </row>
    <row r="1763" spans="37:38" x14ac:dyDescent="0.2">
      <c r="AK1763" s="10"/>
      <c r="AL1763" s="73"/>
    </row>
    <row r="1764" spans="37:38" x14ac:dyDescent="0.2">
      <c r="AK1764" s="10"/>
      <c r="AL1764" s="73"/>
    </row>
    <row r="1765" spans="37:38" x14ac:dyDescent="0.2">
      <c r="AK1765" s="10"/>
      <c r="AL1765" s="73"/>
    </row>
    <row r="1766" spans="37:38" x14ac:dyDescent="0.2">
      <c r="AK1766" s="10"/>
      <c r="AL1766" s="73"/>
    </row>
    <row r="1767" spans="37:38" x14ac:dyDescent="0.2">
      <c r="AK1767" s="10"/>
      <c r="AL1767" s="73"/>
    </row>
    <row r="1768" spans="37:38" x14ac:dyDescent="0.2">
      <c r="AK1768" s="10"/>
      <c r="AL1768" s="73"/>
    </row>
    <row r="1769" spans="37:38" x14ac:dyDescent="0.2">
      <c r="AK1769" s="10"/>
      <c r="AL1769" s="73"/>
    </row>
    <row r="1770" spans="37:38" x14ac:dyDescent="0.2">
      <c r="AK1770" s="10"/>
      <c r="AL1770" s="73"/>
    </row>
    <row r="1771" spans="37:38" x14ac:dyDescent="0.2">
      <c r="AK1771" s="10"/>
      <c r="AL1771" s="73"/>
    </row>
    <row r="1772" spans="37:38" x14ac:dyDescent="0.2">
      <c r="AK1772" s="10"/>
      <c r="AL1772" s="73"/>
    </row>
    <row r="1773" spans="37:38" x14ac:dyDescent="0.2">
      <c r="AK1773" s="10"/>
      <c r="AL1773" s="73"/>
    </row>
    <row r="1774" spans="37:38" x14ac:dyDescent="0.2">
      <c r="AK1774" s="10"/>
      <c r="AL1774" s="73"/>
    </row>
    <row r="1775" spans="37:38" x14ac:dyDescent="0.2">
      <c r="AK1775" s="10"/>
      <c r="AL1775" s="73"/>
    </row>
    <row r="1776" spans="37:38" x14ac:dyDescent="0.2">
      <c r="AK1776" s="10"/>
      <c r="AL1776" s="73"/>
    </row>
    <row r="1777" spans="37:38" x14ac:dyDescent="0.2">
      <c r="AK1777" s="10"/>
      <c r="AL1777" s="73"/>
    </row>
    <row r="1778" spans="37:38" x14ac:dyDescent="0.2">
      <c r="AK1778" s="10"/>
      <c r="AL1778" s="73"/>
    </row>
    <row r="1779" spans="37:38" x14ac:dyDescent="0.2">
      <c r="AK1779" s="10"/>
      <c r="AL1779" s="73"/>
    </row>
    <row r="1780" spans="37:38" x14ac:dyDescent="0.2">
      <c r="AK1780" s="10"/>
      <c r="AL1780" s="73"/>
    </row>
    <row r="1781" spans="37:38" x14ac:dyDescent="0.2">
      <c r="AK1781" s="10"/>
      <c r="AL1781" s="73"/>
    </row>
    <row r="1782" spans="37:38" x14ac:dyDescent="0.2">
      <c r="AK1782" s="10"/>
      <c r="AL1782" s="73"/>
    </row>
    <row r="1783" spans="37:38" x14ac:dyDescent="0.2">
      <c r="AK1783" s="10"/>
      <c r="AL1783" s="73"/>
    </row>
    <row r="1784" spans="37:38" x14ac:dyDescent="0.2">
      <c r="AK1784" s="10"/>
      <c r="AL1784" s="73"/>
    </row>
    <row r="1785" spans="37:38" x14ac:dyDescent="0.2">
      <c r="AK1785" s="10"/>
      <c r="AL1785" s="73"/>
    </row>
    <row r="1786" spans="37:38" x14ac:dyDescent="0.2">
      <c r="AK1786" s="10"/>
      <c r="AL1786" s="73"/>
    </row>
    <row r="1787" spans="37:38" x14ac:dyDescent="0.2">
      <c r="AK1787" s="10"/>
      <c r="AL1787" s="73"/>
    </row>
    <row r="1788" spans="37:38" x14ac:dyDescent="0.2">
      <c r="AK1788" s="10"/>
      <c r="AL1788" s="73"/>
    </row>
    <row r="1789" spans="37:38" x14ac:dyDescent="0.2">
      <c r="AK1789" s="10"/>
      <c r="AL1789" s="73"/>
    </row>
    <row r="1790" spans="37:38" x14ac:dyDescent="0.2">
      <c r="AK1790" s="10"/>
      <c r="AL1790" s="73"/>
    </row>
    <row r="1791" spans="37:38" x14ac:dyDescent="0.2">
      <c r="AK1791" s="10"/>
      <c r="AL1791" s="73"/>
    </row>
    <row r="1792" spans="37:38" x14ac:dyDescent="0.2">
      <c r="AK1792" s="10"/>
      <c r="AL1792" s="73"/>
    </row>
    <row r="1793" spans="37:38" x14ac:dyDescent="0.2">
      <c r="AK1793" s="10"/>
      <c r="AL1793" s="73"/>
    </row>
    <row r="1794" spans="37:38" x14ac:dyDescent="0.2">
      <c r="AK1794" s="10"/>
      <c r="AL1794" s="73"/>
    </row>
    <row r="1795" spans="37:38" x14ac:dyDescent="0.2">
      <c r="AK1795" s="10"/>
      <c r="AL1795" s="73"/>
    </row>
    <row r="1796" spans="37:38" x14ac:dyDescent="0.2">
      <c r="AK1796" s="10"/>
      <c r="AL1796" s="73"/>
    </row>
    <row r="1797" spans="37:38" x14ac:dyDescent="0.2">
      <c r="AK1797" s="10"/>
      <c r="AL1797" s="73"/>
    </row>
    <row r="1798" spans="37:38" x14ac:dyDescent="0.2">
      <c r="AK1798" s="10"/>
      <c r="AL1798" s="73"/>
    </row>
    <row r="1799" spans="37:38" x14ac:dyDescent="0.2">
      <c r="AK1799" s="10"/>
      <c r="AL1799" s="73"/>
    </row>
    <row r="1800" spans="37:38" x14ac:dyDescent="0.2">
      <c r="AK1800" s="10"/>
      <c r="AL1800" s="73"/>
    </row>
    <row r="1801" spans="37:38" x14ac:dyDescent="0.2">
      <c r="AK1801" s="10"/>
      <c r="AL1801" s="73"/>
    </row>
    <row r="1802" spans="37:38" x14ac:dyDescent="0.2">
      <c r="AK1802" s="10"/>
      <c r="AL1802" s="73"/>
    </row>
    <row r="1803" spans="37:38" x14ac:dyDescent="0.2">
      <c r="AK1803" s="10"/>
      <c r="AL1803" s="73"/>
    </row>
    <row r="1804" spans="37:38" x14ac:dyDescent="0.2">
      <c r="AK1804" s="10"/>
      <c r="AL1804" s="73"/>
    </row>
    <row r="1805" spans="37:38" x14ac:dyDescent="0.2">
      <c r="AK1805" s="10"/>
      <c r="AL1805" s="73"/>
    </row>
    <row r="1806" spans="37:38" x14ac:dyDescent="0.2">
      <c r="AK1806" s="10"/>
      <c r="AL1806" s="73"/>
    </row>
    <row r="1807" spans="37:38" x14ac:dyDescent="0.2">
      <c r="AK1807" s="10"/>
      <c r="AL1807" s="73"/>
    </row>
    <row r="1808" spans="37:38" x14ac:dyDescent="0.2">
      <c r="AK1808" s="10"/>
      <c r="AL1808" s="73"/>
    </row>
    <row r="1809" spans="37:38" x14ac:dyDescent="0.2">
      <c r="AK1809" s="10"/>
      <c r="AL1809" s="73"/>
    </row>
    <row r="1810" spans="37:38" x14ac:dyDescent="0.2">
      <c r="AK1810" s="10"/>
      <c r="AL1810" s="73"/>
    </row>
    <row r="1811" spans="37:38" x14ac:dyDescent="0.2">
      <c r="AK1811" s="10"/>
      <c r="AL1811" s="73"/>
    </row>
    <row r="1812" spans="37:38" x14ac:dyDescent="0.2">
      <c r="AK1812" s="10"/>
      <c r="AL1812" s="73"/>
    </row>
    <row r="1813" spans="37:38" x14ac:dyDescent="0.2">
      <c r="AK1813" s="10"/>
      <c r="AL1813" s="73"/>
    </row>
    <row r="1814" spans="37:38" x14ac:dyDescent="0.2">
      <c r="AK1814" s="10"/>
      <c r="AL1814" s="73"/>
    </row>
    <row r="1815" spans="37:38" x14ac:dyDescent="0.2">
      <c r="AK1815" s="10"/>
      <c r="AL1815" s="73"/>
    </row>
    <row r="1816" spans="37:38" x14ac:dyDescent="0.2">
      <c r="AK1816" s="10"/>
      <c r="AL1816" s="73"/>
    </row>
    <row r="1817" spans="37:38" x14ac:dyDescent="0.2">
      <c r="AK1817" s="10"/>
      <c r="AL1817" s="73"/>
    </row>
    <row r="1818" spans="37:38" x14ac:dyDescent="0.2">
      <c r="AK1818" s="10"/>
      <c r="AL1818" s="73"/>
    </row>
    <row r="1819" spans="37:38" x14ac:dyDescent="0.2">
      <c r="AK1819" s="10"/>
      <c r="AL1819" s="73"/>
    </row>
    <row r="1820" spans="37:38" x14ac:dyDescent="0.2">
      <c r="AK1820" s="10"/>
      <c r="AL1820" s="73"/>
    </row>
    <row r="1821" spans="37:38" x14ac:dyDescent="0.2">
      <c r="AK1821" s="10"/>
      <c r="AL1821" s="73"/>
    </row>
    <row r="1822" spans="37:38" x14ac:dyDescent="0.2">
      <c r="AK1822" s="10"/>
      <c r="AL1822" s="73"/>
    </row>
    <row r="1823" spans="37:38" x14ac:dyDescent="0.2">
      <c r="AK1823" s="10"/>
      <c r="AL1823" s="73"/>
    </row>
    <row r="1824" spans="37:38" x14ac:dyDescent="0.2">
      <c r="AK1824" s="10"/>
      <c r="AL1824" s="73"/>
    </row>
    <row r="1825" spans="37:38" x14ac:dyDescent="0.2">
      <c r="AK1825" s="10"/>
      <c r="AL1825" s="73"/>
    </row>
    <row r="1826" spans="37:38" x14ac:dyDescent="0.2">
      <c r="AK1826" s="10"/>
      <c r="AL1826" s="73"/>
    </row>
    <row r="1827" spans="37:38" x14ac:dyDescent="0.2">
      <c r="AK1827" s="10"/>
      <c r="AL1827" s="73"/>
    </row>
    <row r="1828" spans="37:38" x14ac:dyDescent="0.2">
      <c r="AK1828" s="10"/>
      <c r="AL1828" s="73"/>
    </row>
    <row r="1829" spans="37:38" x14ac:dyDescent="0.2">
      <c r="AK1829" s="10"/>
      <c r="AL1829" s="73"/>
    </row>
    <row r="1830" spans="37:38" x14ac:dyDescent="0.2">
      <c r="AK1830" s="10"/>
      <c r="AL1830" s="73"/>
    </row>
    <row r="1831" spans="37:38" x14ac:dyDescent="0.2">
      <c r="AK1831" s="10"/>
      <c r="AL1831" s="73"/>
    </row>
    <row r="1832" spans="37:38" x14ac:dyDescent="0.2">
      <c r="AK1832" s="10"/>
      <c r="AL1832" s="73"/>
    </row>
    <row r="1833" spans="37:38" x14ac:dyDescent="0.2">
      <c r="AK1833" s="10"/>
      <c r="AL1833" s="73"/>
    </row>
    <row r="1834" spans="37:38" x14ac:dyDescent="0.2">
      <c r="AK1834" s="10"/>
      <c r="AL1834" s="73"/>
    </row>
    <row r="1835" spans="37:38" x14ac:dyDescent="0.2">
      <c r="AK1835" s="10"/>
      <c r="AL1835" s="73"/>
    </row>
    <row r="1836" spans="37:38" x14ac:dyDescent="0.2">
      <c r="AK1836" s="10"/>
      <c r="AL1836" s="73"/>
    </row>
    <row r="1837" spans="37:38" x14ac:dyDescent="0.2">
      <c r="AK1837" s="10"/>
      <c r="AL1837" s="73"/>
    </row>
    <row r="1838" spans="37:38" x14ac:dyDescent="0.2">
      <c r="AK1838" s="10"/>
      <c r="AL1838" s="73"/>
    </row>
    <row r="1839" spans="37:38" x14ac:dyDescent="0.2">
      <c r="AK1839" s="10"/>
      <c r="AL1839" s="73"/>
    </row>
    <row r="1840" spans="37:38" x14ac:dyDescent="0.2">
      <c r="AK1840" s="10"/>
      <c r="AL1840" s="73"/>
    </row>
    <row r="1841" spans="37:38" x14ac:dyDescent="0.2">
      <c r="AK1841" s="10"/>
      <c r="AL1841" s="73"/>
    </row>
    <row r="1842" spans="37:38" x14ac:dyDescent="0.2">
      <c r="AK1842" s="10"/>
      <c r="AL1842" s="73"/>
    </row>
    <row r="1843" spans="37:38" x14ac:dyDescent="0.2">
      <c r="AK1843" s="10"/>
      <c r="AL1843" s="73"/>
    </row>
    <row r="1844" spans="37:38" x14ac:dyDescent="0.2">
      <c r="AK1844" s="10"/>
      <c r="AL1844" s="73"/>
    </row>
    <row r="1845" spans="37:38" x14ac:dyDescent="0.2">
      <c r="AK1845" s="10"/>
      <c r="AL1845" s="73"/>
    </row>
    <row r="1846" spans="37:38" x14ac:dyDescent="0.2">
      <c r="AK1846" s="10"/>
      <c r="AL1846" s="73"/>
    </row>
    <row r="1847" spans="37:38" x14ac:dyDescent="0.2">
      <c r="AK1847" s="10"/>
      <c r="AL1847" s="73"/>
    </row>
    <row r="1848" spans="37:38" x14ac:dyDescent="0.2">
      <c r="AK1848" s="10"/>
      <c r="AL1848" s="73"/>
    </row>
    <row r="1849" spans="37:38" x14ac:dyDescent="0.2">
      <c r="AK1849" s="10"/>
      <c r="AL1849" s="73"/>
    </row>
    <row r="1850" spans="37:38" x14ac:dyDescent="0.2">
      <c r="AK1850" s="10"/>
      <c r="AL1850" s="73"/>
    </row>
    <row r="1851" spans="37:38" x14ac:dyDescent="0.2">
      <c r="AK1851" s="10"/>
      <c r="AL1851" s="73"/>
    </row>
    <row r="1852" spans="37:38" x14ac:dyDescent="0.2">
      <c r="AK1852" s="10"/>
      <c r="AL1852" s="73"/>
    </row>
    <row r="1853" spans="37:38" x14ac:dyDescent="0.2">
      <c r="AK1853" s="10"/>
      <c r="AL1853" s="73"/>
    </row>
    <row r="1854" spans="37:38" x14ac:dyDescent="0.2">
      <c r="AK1854" s="10"/>
      <c r="AL1854" s="73"/>
    </row>
    <row r="1855" spans="37:38" x14ac:dyDescent="0.2">
      <c r="AK1855" s="10"/>
      <c r="AL1855" s="73"/>
    </row>
    <row r="1856" spans="37:38" x14ac:dyDescent="0.2">
      <c r="AK1856" s="10"/>
      <c r="AL1856" s="73"/>
    </row>
    <row r="1857" spans="37:38" x14ac:dyDescent="0.2">
      <c r="AK1857" s="10"/>
      <c r="AL1857" s="73"/>
    </row>
    <row r="1858" spans="37:38" x14ac:dyDescent="0.2">
      <c r="AK1858" s="10"/>
      <c r="AL1858" s="73"/>
    </row>
    <row r="1859" spans="37:38" x14ac:dyDescent="0.2">
      <c r="AK1859" s="10"/>
      <c r="AL1859" s="73"/>
    </row>
    <row r="1860" spans="37:38" x14ac:dyDescent="0.2">
      <c r="AK1860" s="10"/>
      <c r="AL1860" s="73"/>
    </row>
    <row r="1861" spans="37:38" x14ac:dyDescent="0.2">
      <c r="AK1861" s="10"/>
      <c r="AL1861" s="73"/>
    </row>
    <row r="1862" spans="37:38" x14ac:dyDescent="0.2">
      <c r="AK1862" s="10"/>
      <c r="AL1862" s="73"/>
    </row>
    <row r="1863" spans="37:38" x14ac:dyDescent="0.2">
      <c r="AK1863" s="10"/>
      <c r="AL1863" s="73"/>
    </row>
    <row r="1864" spans="37:38" x14ac:dyDescent="0.2">
      <c r="AK1864" s="10"/>
      <c r="AL1864" s="73"/>
    </row>
    <row r="1865" spans="37:38" x14ac:dyDescent="0.2">
      <c r="AK1865" s="10"/>
      <c r="AL1865" s="73"/>
    </row>
    <row r="1866" spans="37:38" x14ac:dyDescent="0.2">
      <c r="AK1866" s="10"/>
      <c r="AL1866" s="73"/>
    </row>
    <row r="1867" spans="37:38" x14ac:dyDescent="0.2">
      <c r="AK1867" s="10"/>
      <c r="AL1867" s="73"/>
    </row>
    <row r="1868" spans="37:38" x14ac:dyDescent="0.2">
      <c r="AK1868" s="10"/>
      <c r="AL1868" s="73"/>
    </row>
    <row r="1869" spans="37:38" x14ac:dyDescent="0.2">
      <c r="AK1869" s="10"/>
      <c r="AL1869" s="73"/>
    </row>
    <row r="1870" spans="37:38" x14ac:dyDescent="0.2">
      <c r="AK1870" s="10"/>
      <c r="AL1870" s="73"/>
    </row>
    <row r="1871" spans="37:38" x14ac:dyDescent="0.2">
      <c r="AK1871" s="10"/>
      <c r="AL1871" s="73"/>
    </row>
    <row r="1872" spans="37:38" x14ac:dyDescent="0.2">
      <c r="AK1872" s="10"/>
      <c r="AL1872" s="73"/>
    </row>
    <row r="1873" spans="37:38" x14ac:dyDescent="0.2">
      <c r="AK1873" s="10"/>
      <c r="AL1873" s="73"/>
    </row>
    <row r="1874" spans="37:38" x14ac:dyDescent="0.2">
      <c r="AK1874" s="10"/>
      <c r="AL1874" s="73"/>
    </row>
    <row r="1875" spans="37:38" x14ac:dyDescent="0.2">
      <c r="AK1875" s="10"/>
      <c r="AL1875" s="73"/>
    </row>
    <row r="1876" spans="37:38" x14ac:dyDescent="0.2">
      <c r="AK1876" s="10"/>
      <c r="AL1876" s="73"/>
    </row>
    <row r="1877" spans="37:38" x14ac:dyDescent="0.2">
      <c r="AK1877" s="10"/>
      <c r="AL1877" s="73"/>
    </row>
    <row r="1878" spans="37:38" x14ac:dyDescent="0.2">
      <c r="AK1878" s="10"/>
      <c r="AL1878" s="73"/>
    </row>
    <row r="1879" spans="37:38" x14ac:dyDescent="0.2">
      <c r="AK1879" s="10"/>
      <c r="AL1879" s="73"/>
    </row>
    <row r="1880" spans="37:38" x14ac:dyDescent="0.2">
      <c r="AK1880" s="10"/>
      <c r="AL1880" s="73"/>
    </row>
    <row r="1881" spans="37:38" x14ac:dyDescent="0.2">
      <c r="AK1881" s="10"/>
      <c r="AL1881" s="73"/>
    </row>
    <row r="1882" spans="37:38" x14ac:dyDescent="0.2">
      <c r="AK1882" s="10"/>
      <c r="AL1882" s="73"/>
    </row>
    <row r="1883" spans="37:38" x14ac:dyDescent="0.2">
      <c r="AK1883" s="10"/>
      <c r="AL1883" s="73"/>
    </row>
    <row r="1884" spans="37:38" x14ac:dyDescent="0.2">
      <c r="AK1884" s="10"/>
      <c r="AL1884" s="73"/>
    </row>
    <row r="1885" spans="37:38" x14ac:dyDescent="0.2">
      <c r="AK1885" s="10"/>
      <c r="AL1885" s="73"/>
    </row>
    <row r="1886" spans="37:38" x14ac:dyDescent="0.2">
      <c r="AK1886" s="10"/>
      <c r="AL1886" s="73"/>
    </row>
    <row r="1887" spans="37:38" x14ac:dyDescent="0.2">
      <c r="AK1887" s="10"/>
      <c r="AL1887" s="73"/>
    </row>
    <row r="1888" spans="37:38" x14ac:dyDescent="0.2">
      <c r="AK1888" s="10"/>
      <c r="AL1888" s="73"/>
    </row>
    <row r="1889" spans="37:38" x14ac:dyDescent="0.2">
      <c r="AK1889" s="10"/>
      <c r="AL1889" s="73"/>
    </row>
    <row r="1890" spans="37:38" x14ac:dyDescent="0.2">
      <c r="AK1890" s="10"/>
      <c r="AL1890" s="73"/>
    </row>
    <row r="1891" spans="37:38" x14ac:dyDescent="0.2">
      <c r="AK1891" s="10"/>
      <c r="AL1891" s="73"/>
    </row>
    <row r="1892" spans="37:38" x14ac:dyDescent="0.2">
      <c r="AK1892" s="10"/>
      <c r="AL1892" s="73"/>
    </row>
    <row r="1893" spans="37:38" x14ac:dyDescent="0.2">
      <c r="AK1893" s="10"/>
      <c r="AL1893" s="73"/>
    </row>
    <row r="1894" spans="37:38" x14ac:dyDescent="0.2">
      <c r="AK1894" s="10"/>
      <c r="AL1894" s="73"/>
    </row>
    <row r="1895" spans="37:38" x14ac:dyDescent="0.2">
      <c r="AK1895" s="10"/>
      <c r="AL1895" s="73"/>
    </row>
    <row r="1896" spans="37:38" x14ac:dyDescent="0.2">
      <c r="AK1896" s="10"/>
      <c r="AL1896" s="73"/>
    </row>
    <row r="1897" spans="37:38" x14ac:dyDescent="0.2">
      <c r="AK1897" s="10"/>
      <c r="AL1897" s="73"/>
    </row>
    <row r="1898" spans="37:38" x14ac:dyDescent="0.2">
      <c r="AK1898" s="10"/>
      <c r="AL1898" s="73"/>
    </row>
    <row r="1899" spans="37:38" x14ac:dyDescent="0.2">
      <c r="AK1899" s="10"/>
      <c r="AL1899" s="73"/>
    </row>
    <row r="1900" spans="37:38" x14ac:dyDescent="0.2">
      <c r="AK1900" s="10"/>
      <c r="AL1900" s="73"/>
    </row>
    <row r="1901" spans="37:38" x14ac:dyDescent="0.2">
      <c r="AK1901" s="10"/>
      <c r="AL1901" s="73"/>
    </row>
    <row r="1902" spans="37:38" x14ac:dyDescent="0.2">
      <c r="AK1902" s="10"/>
      <c r="AL1902" s="73"/>
    </row>
    <row r="1903" spans="37:38" x14ac:dyDescent="0.2">
      <c r="AK1903" s="10"/>
      <c r="AL1903" s="73"/>
    </row>
    <row r="1904" spans="37:38" x14ac:dyDescent="0.2">
      <c r="AK1904" s="10"/>
      <c r="AL1904" s="73"/>
    </row>
    <row r="1905" spans="37:38" x14ac:dyDescent="0.2">
      <c r="AK1905" s="10"/>
      <c r="AL1905" s="73"/>
    </row>
    <row r="1906" spans="37:38" x14ac:dyDescent="0.2">
      <c r="AK1906" s="10"/>
      <c r="AL1906" s="73"/>
    </row>
    <row r="1907" spans="37:38" x14ac:dyDescent="0.2">
      <c r="AK1907" s="10"/>
      <c r="AL1907" s="73"/>
    </row>
    <row r="1908" spans="37:38" x14ac:dyDescent="0.2">
      <c r="AK1908" s="10"/>
      <c r="AL1908" s="73"/>
    </row>
    <row r="1909" spans="37:38" x14ac:dyDescent="0.2">
      <c r="AK1909" s="10"/>
      <c r="AL1909" s="73"/>
    </row>
    <row r="1910" spans="37:38" x14ac:dyDescent="0.2">
      <c r="AK1910" s="10"/>
      <c r="AL1910" s="73"/>
    </row>
    <row r="1911" spans="37:38" x14ac:dyDescent="0.2">
      <c r="AK1911" s="10"/>
      <c r="AL1911" s="73"/>
    </row>
    <row r="1912" spans="37:38" x14ac:dyDescent="0.2">
      <c r="AK1912" s="10"/>
      <c r="AL1912" s="73"/>
    </row>
    <row r="1913" spans="37:38" x14ac:dyDescent="0.2">
      <c r="AK1913" s="10"/>
      <c r="AL1913" s="73"/>
    </row>
    <row r="1914" spans="37:38" x14ac:dyDescent="0.2">
      <c r="AK1914" s="10"/>
      <c r="AL1914" s="73"/>
    </row>
    <row r="1915" spans="37:38" x14ac:dyDescent="0.2">
      <c r="AK1915" s="10"/>
      <c r="AL1915" s="73"/>
    </row>
    <row r="1916" spans="37:38" x14ac:dyDescent="0.2">
      <c r="AK1916" s="10"/>
      <c r="AL1916" s="73"/>
    </row>
    <row r="1917" spans="37:38" x14ac:dyDescent="0.2">
      <c r="AK1917" s="10"/>
      <c r="AL1917" s="73"/>
    </row>
    <row r="1918" spans="37:38" x14ac:dyDescent="0.2">
      <c r="AK1918" s="10"/>
      <c r="AL1918" s="73"/>
    </row>
    <row r="1919" spans="37:38" x14ac:dyDescent="0.2">
      <c r="AK1919" s="10"/>
      <c r="AL1919" s="73"/>
    </row>
    <row r="1920" spans="37:38" x14ac:dyDescent="0.2">
      <c r="AK1920" s="10"/>
      <c r="AL1920" s="73"/>
    </row>
    <row r="1921" spans="37:38" x14ac:dyDescent="0.2">
      <c r="AK1921" s="10"/>
      <c r="AL1921" s="73"/>
    </row>
    <row r="1922" spans="37:38" x14ac:dyDescent="0.2">
      <c r="AK1922" s="10"/>
      <c r="AL1922" s="73"/>
    </row>
    <row r="1923" spans="37:38" x14ac:dyDescent="0.2">
      <c r="AK1923" s="10"/>
      <c r="AL1923" s="73"/>
    </row>
    <row r="1924" spans="37:38" x14ac:dyDescent="0.2">
      <c r="AK1924" s="10"/>
      <c r="AL1924" s="73"/>
    </row>
    <row r="1925" spans="37:38" x14ac:dyDescent="0.2">
      <c r="AK1925" s="10"/>
      <c r="AL1925" s="73"/>
    </row>
    <row r="1926" spans="37:38" x14ac:dyDescent="0.2">
      <c r="AK1926" s="10"/>
      <c r="AL1926" s="73"/>
    </row>
    <row r="1927" spans="37:38" x14ac:dyDescent="0.2">
      <c r="AK1927" s="10"/>
      <c r="AL1927" s="73"/>
    </row>
    <row r="1928" spans="37:38" x14ac:dyDescent="0.2">
      <c r="AK1928" s="10"/>
      <c r="AL1928" s="73"/>
    </row>
    <row r="1929" spans="37:38" x14ac:dyDescent="0.2">
      <c r="AK1929" s="10"/>
      <c r="AL1929" s="73"/>
    </row>
    <row r="1930" spans="37:38" x14ac:dyDescent="0.2">
      <c r="AK1930" s="10"/>
      <c r="AL1930" s="73"/>
    </row>
    <row r="1931" spans="37:38" x14ac:dyDescent="0.2">
      <c r="AK1931" s="10"/>
      <c r="AL1931" s="73"/>
    </row>
    <row r="1932" spans="37:38" x14ac:dyDescent="0.2">
      <c r="AK1932" s="10"/>
      <c r="AL1932" s="73"/>
    </row>
    <row r="1933" spans="37:38" x14ac:dyDescent="0.2">
      <c r="AK1933" s="10"/>
      <c r="AL1933" s="73"/>
    </row>
    <row r="1934" spans="37:38" x14ac:dyDescent="0.2">
      <c r="AK1934" s="10"/>
      <c r="AL1934" s="73"/>
    </row>
    <row r="1935" spans="37:38" x14ac:dyDescent="0.2">
      <c r="AK1935" s="10"/>
      <c r="AL1935" s="73"/>
    </row>
    <row r="1936" spans="37:38" x14ac:dyDescent="0.2">
      <c r="AK1936" s="10"/>
      <c r="AL1936" s="73"/>
    </row>
    <row r="1937" spans="37:38" x14ac:dyDescent="0.2">
      <c r="AK1937" s="10"/>
      <c r="AL1937" s="73"/>
    </row>
    <row r="1938" spans="37:38" x14ac:dyDescent="0.2">
      <c r="AK1938" s="10"/>
      <c r="AL1938" s="73"/>
    </row>
    <row r="1939" spans="37:38" x14ac:dyDescent="0.2">
      <c r="AK1939" s="10"/>
      <c r="AL1939" s="73"/>
    </row>
    <row r="1940" spans="37:38" x14ac:dyDescent="0.2">
      <c r="AK1940" s="10"/>
      <c r="AL1940" s="73"/>
    </row>
    <row r="1941" spans="37:38" x14ac:dyDescent="0.2">
      <c r="AK1941" s="10"/>
      <c r="AL1941" s="73"/>
    </row>
    <row r="1942" spans="37:38" x14ac:dyDescent="0.2">
      <c r="AK1942" s="10"/>
      <c r="AL1942" s="73"/>
    </row>
    <row r="1943" spans="37:38" x14ac:dyDescent="0.2">
      <c r="AK1943" s="10"/>
      <c r="AL1943" s="73"/>
    </row>
    <row r="1944" spans="37:38" x14ac:dyDescent="0.2">
      <c r="AK1944" s="10"/>
      <c r="AL1944" s="73"/>
    </row>
    <row r="1945" spans="37:38" x14ac:dyDescent="0.2">
      <c r="AK1945" s="10"/>
      <c r="AL1945" s="73"/>
    </row>
    <row r="1946" spans="37:38" x14ac:dyDescent="0.2">
      <c r="AK1946" s="10"/>
      <c r="AL1946" s="73"/>
    </row>
    <row r="1947" spans="37:38" x14ac:dyDescent="0.2">
      <c r="AK1947" s="10"/>
      <c r="AL1947" s="73"/>
    </row>
    <row r="1948" spans="37:38" x14ac:dyDescent="0.2">
      <c r="AK1948" s="10"/>
      <c r="AL1948" s="73"/>
    </row>
    <row r="1949" spans="37:38" x14ac:dyDescent="0.2">
      <c r="AK1949" s="10"/>
      <c r="AL1949" s="73"/>
    </row>
    <row r="1950" spans="37:38" x14ac:dyDescent="0.2">
      <c r="AK1950" s="10"/>
      <c r="AL1950" s="73"/>
    </row>
    <row r="1951" spans="37:38" x14ac:dyDescent="0.2">
      <c r="AK1951" s="10"/>
      <c r="AL1951" s="73"/>
    </row>
    <row r="1952" spans="37:38" x14ac:dyDescent="0.2">
      <c r="AK1952" s="10"/>
      <c r="AL1952" s="73"/>
    </row>
    <row r="1953" spans="37:38" x14ac:dyDescent="0.2">
      <c r="AK1953" s="10"/>
      <c r="AL1953" s="73"/>
    </row>
    <row r="1954" spans="37:38" x14ac:dyDescent="0.2">
      <c r="AK1954" s="10"/>
      <c r="AL1954" s="73"/>
    </row>
    <row r="1955" spans="37:38" x14ac:dyDescent="0.2">
      <c r="AK1955" s="10"/>
      <c r="AL1955" s="73"/>
    </row>
    <row r="1956" spans="37:38" x14ac:dyDescent="0.2">
      <c r="AK1956" s="10"/>
      <c r="AL1956" s="73"/>
    </row>
    <row r="1957" spans="37:38" x14ac:dyDescent="0.2">
      <c r="AK1957" s="10"/>
      <c r="AL1957" s="73"/>
    </row>
    <row r="1958" spans="37:38" x14ac:dyDescent="0.2">
      <c r="AK1958" s="10"/>
      <c r="AL1958" s="73"/>
    </row>
    <row r="1959" spans="37:38" x14ac:dyDescent="0.2">
      <c r="AK1959" s="10"/>
      <c r="AL1959" s="73"/>
    </row>
    <row r="1960" spans="37:38" x14ac:dyDescent="0.2">
      <c r="AK1960" s="10"/>
      <c r="AL1960" s="73"/>
    </row>
    <row r="1961" spans="37:38" x14ac:dyDescent="0.2">
      <c r="AK1961" s="10"/>
      <c r="AL1961" s="73"/>
    </row>
    <row r="1962" spans="37:38" x14ac:dyDescent="0.2">
      <c r="AK1962" s="10"/>
      <c r="AL1962" s="73"/>
    </row>
    <row r="1963" spans="37:38" x14ac:dyDescent="0.2">
      <c r="AK1963" s="10"/>
      <c r="AL1963" s="73"/>
    </row>
    <row r="1964" spans="37:38" x14ac:dyDescent="0.2">
      <c r="AK1964" s="10"/>
      <c r="AL1964" s="73"/>
    </row>
    <row r="1965" spans="37:38" x14ac:dyDescent="0.2">
      <c r="AK1965" s="10"/>
      <c r="AL1965" s="73"/>
    </row>
    <row r="1966" spans="37:38" x14ac:dyDescent="0.2">
      <c r="AK1966" s="10"/>
      <c r="AL1966" s="73"/>
    </row>
    <row r="1967" spans="37:38" x14ac:dyDescent="0.2">
      <c r="AK1967" s="10"/>
      <c r="AL1967" s="73"/>
    </row>
    <row r="1968" spans="37:38" x14ac:dyDescent="0.2">
      <c r="AK1968" s="10"/>
      <c r="AL1968" s="73"/>
    </row>
    <row r="1969" spans="37:38" x14ac:dyDescent="0.2">
      <c r="AK1969" s="10"/>
      <c r="AL1969" s="73"/>
    </row>
    <row r="1970" spans="37:38" x14ac:dyDescent="0.2">
      <c r="AK1970" s="10"/>
      <c r="AL1970" s="73"/>
    </row>
    <row r="1971" spans="37:38" x14ac:dyDescent="0.2">
      <c r="AK1971" s="10"/>
      <c r="AL1971" s="73"/>
    </row>
    <row r="1972" spans="37:38" x14ac:dyDescent="0.2">
      <c r="AK1972" s="10"/>
      <c r="AL1972" s="73"/>
    </row>
    <row r="1973" spans="37:38" x14ac:dyDescent="0.2">
      <c r="AK1973" s="10"/>
      <c r="AL1973" s="73"/>
    </row>
    <row r="1974" spans="37:38" x14ac:dyDescent="0.2">
      <c r="AK1974" s="10"/>
      <c r="AL1974" s="73"/>
    </row>
    <row r="1975" spans="37:38" x14ac:dyDescent="0.2">
      <c r="AK1975" s="10"/>
      <c r="AL1975" s="73"/>
    </row>
    <row r="1976" spans="37:38" x14ac:dyDescent="0.2">
      <c r="AK1976" s="10"/>
      <c r="AL1976" s="73"/>
    </row>
    <row r="1977" spans="37:38" x14ac:dyDescent="0.2">
      <c r="AK1977" s="10"/>
      <c r="AL1977" s="73"/>
    </row>
    <row r="1978" spans="37:38" x14ac:dyDescent="0.2">
      <c r="AK1978" s="10"/>
      <c r="AL1978" s="73"/>
    </row>
    <row r="1979" spans="37:38" x14ac:dyDescent="0.2">
      <c r="AK1979" s="10"/>
      <c r="AL1979" s="73"/>
    </row>
    <row r="1980" spans="37:38" x14ac:dyDescent="0.2">
      <c r="AK1980" s="10"/>
      <c r="AL1980" s="73"/>
    </row>
    <row r="1981" spans="37:38" x14ac:dyDescent="0.2">
      <c r="AK1981" s="10"/>
      <c r="AL1981" s="73"/>
    </row>
    <row r="1982" spans="37:38" x14ac:dyDescent="0.2">
      <c r="AK1982" s="10"/>
      <c r="AL1982" s="73"/>
    </row>
    <row r="1983" spans="37:38" x14ac:dyDescent="0.2">
      <c r="AK1983" s="10"/>
      <c r="AL1983" s="73"/>
    </row>
    <row r="1984" spans="37:38" x14ac:dyDescent="0.2">
      <c r="AK1984" s="10"/>
      <c r="AL1984" s="73"/>
    </row>
    <row r="1985" spans="37:38" x14ac:dyDescent="0.2">
      <c r="AK1985" s="10"/>
      <c r="AL1985" s="73"/>
    </row>
    <row r="1986" spans="37:38" x14ac:dyDescent="0.2">
      <c r="AK1986" s="10"/>
      <c r="AL1986" s="73"/>
    </row>
    <row r="1987" spans="37:38" x14ac:dyDescent="0.2">
      <c r="AK1987" s="10"/>
      <c r="AL1987" s="73"/>
    </row>
    <row r="1988" spans="37:38" x14ac:dyDescent="0.2">
      <c r="AK1988" s="10"/>
      <c r="AL1988" s="73"/>
    </row>
    <row r="1989" spans="37:38" x14ac:dyDescent="0.2">
      <c r="AK1989" s="10"/>
      <c r="AL1989" s="73"/>
    </row>
    <row r="1990" spans="37:38" x14ac:dyDescent="0.2">
      <c r="AK1990" s="10"/>
      <c r="AL1990" s="73"/>
    </row>
    <row r="1991" spans="37:38" x14ac:dyDescent="0.2">
      <c r="AK1991" s="10"/>
      <c r="AL1991" s="73"/>
    </row>
    <row r="1992" spans="37:38" x14ac:dyDescent="0.2">
      <c r="AK1992" s="10"/>
      <c r="AL1992" s="73"/>
    </row>
    <row r="1993" spans="37:38" x14ac:dyDescent="0.2">
      <c r="AK1993" s="10"/>
      <c r="AL1993" s="73"/>
    </row>
    <row r="1994" spans="37:38" x14ac:dyDescent="0.2">
      <c r="AK1994" s="10"/>
      <c r="AL1994" s="73"/>
    </row>
    <row r="1995" spans="37:38" x14ac:dyDescent="0.2">
      <c r="AK1995" s="10"/>
      <c r="AL1995" s="73"/>
    </row>
    <row r="1996" spans="37:38" x14ac:dyDescent="0.2">
      <c r="AK1996" s="10"/>
      <c r="AL1996" s="73"/>
    </row>
    <row r="1997" spans="37:38" x14ac:dyDescent="0.2">
      <c r="AK1997" s="10"/>
      <c r="AL1997" s="73"/>
    </row>
    <row r="1998" spans="37:38" x14ac:dyDescent="0.2">
      <c r="AK1998" s="10"/>
      <c r="AL1998" s="73"/>
    </row>
    <row r="1999" spans="37:38" x14ac:dyDescent="0.2">
      <c r="AK1999" s="10"/>
      <c r="AL1999" s="73"/>
    </row>
    <row r="2000" spans="37:38" x14ac:dyDescent="0.2">
      <c r="AK2000" s="10"/>
      <c r="AL2000" s="73"/>
    </row>
    <row r="2001" spans="37:38" x14ac:dyDescent="0.2">
      <c r="AK2001" s="10"/>
      <c r="AL2001" s="73"/>
    </row>
    <row r="2002" spans="37:38" x14ac:dyDescent="0.2">
      <c r="AK2002" s="10"/>
      <c r="AL2002" s="73"/>
    </row>
    <row r="2003" spans="37:38" x14ac:dyDescent="0.2">
      <c r="AK2003" s="10"/>
      <c r="AL2003" s="73"/>
    </row>
    <row r="2004" spans="37:38" x14ac:dyDescent="0.2">
      <c r="AK2004" s="10"/>
      <c r="AL2004" s="73"/>
    </row>
    <row r="2005" spans="37:38" x14ac:dyDescent="0.2">
      <c r="AK2005" s="10"/>
      <c r="AL2005" s="73"/>
    </row>
    <row r="2006" spans="37:38" x14ac:dyDescent="0.2">
      <c r="AK2006" s="10"/>
      <c r="AL2006" s="73"/>
    </row>
    <row r="2007" spans="37:38" x14ac:dyDescent="0.2">
      <c r="AK2007" s="10"/>
      <c r="AL2007" s="73"/>
    </row>
    <row r="2008" spans="37:38" x14ac:dyDescent="0.2">
      <c r="AK2008" s="10"/>
      <c r="AL2008" s="73"/>
    </row>
    <row r="2009" spans="37:38" x14ac:dyDescent="0.2">
      <c r="AK2009" s="10"/>
      <c r="AL2009" s="73"/>
    </row>
    <row r="2010" spans="37:38" x14ac:dyDescent="0.2">
      <c r="AK2010" s="10"/>
      <c r="AL2010" s="73"/>
    </row>
    <row r="2011" spans="37:38" x14ac:dyDescent="0.2">
      <c r="AK2011" s="10"/>
      <c r="AL2011" s="73"/>
    </row>
    <row r="2012" spans="37:38" x14ac:dyDescent="0.2">
      <c r="AK2012" s="10"/>
      <c r="AL2012" s="73"/>
    </row>
    <row r="2013" spans="37:38" x14ac:dyDescent="0.2">
      <c r="AK2013" s="10"/>
      <c r="AL2013" s="73"/>
    </row>
    <row r="2014" spans="37:38" x14ac:dyDescent="0.2">
      <c r="AK2014" s="10"/>
      <c r="AL2014" s="73"/>
    </row>
    <row r="2015" spans="37:38" x14ac:dyDescent="0.2">
      <c r="AK2015" s="10"/>
      <c r="AL2015" s="73"/>
    </row>
    <row r="2016" spans="37:38" x14ac:dyDescent="0.2">
      <c r="AK2016" s="10"/>
      <c r="AL2016" s="73"/>
    </row>
    <row r="2017" spans="37:38" x14ac:dyDescent="0.2">
      <c r="AK2017" s="10"/>
      <c r="AL2017" s="73"/>
    </row>
    <row r="2018" spans="37:38" x14ac:dyDescent="0.2">
      <c r="AK2018" s="10"/>
      <c r="AL2018" s="73"/>
    </row>
    <row r="2019" spans="37:38" x14ac:dyDescent="0.2">
      <c r="AK2019" s="10"/>
      <c r="AL2019" s="73"/>
    </row>
    <row r="2020" spans="37:38" x14ac:dyDescent="0.2">
      <c r="AK2020" s="10"/>
      <c r="AL2020" s="73"/>
    </row>
    <row r="2021" spans="37:38" x14ac:dyDescent="0.2">
      <c r="AK2021" s="10"/>
      <c r="AL2021" s="73"/>
    </row>
    <row r="2022" spans="37:38" x14ac:dyDescent="0.2">
      <c r="AK2022" s="10"/>
      <c r="AL2022" s="73"/>
    </row>
    <row r="2023" spans="37:38" x14ac:dyDescent="0.2">
      <c r="AK2023" s="10"/>
      <c r="AL2023" s="73"/>
    </row>
    <row r="2024" spans="37:38" x14ac:dyDescent="0.2">
      <c r="AK2024" s="10"/>
      <c r="AL2024" s="73"/>
    </row>
    <row r="2025" spans="37:38" x14ac:dyDescent="0.2">
      <c r="AK2025" s="10"/>
      <c r="AL2025" s="73"/>
    </row>
    <row r="2026" spans="37:38" x14ac:dyDescent="0.2">
      <c r="AK2026" s="10"/>
      <c r="AL2026" s="73"/>
    </row>
    <row r="2027" spans="37:38" x14ac:dyDescent="0.2">
      <c r="AK2027" s="10"/>
      <c r="AL2027" s="73"/>
    </row>
    <row r="2028" spans="37:38" x14ac:dyDescent="0.2">
      <c r="AK2028" s="10"/>
      <c r="AL2028" s="73"/>
    </row>
    <row r="2029" spans="37:38" x14ac:dyDescent="0.2">
      <c r="AK2029" s="10"/>
      <c r="AL2029" s="73"/>
    </row>
    <row r="2030" spans="37:38" x14ac:dyDescent="0.2">
      <c r="AK2030" s="10"/>
      <c r="AL2030" s="73"/>
    </row>
    <row r="2031" spans="37:38" x14ac:dyDescent="0.2">
      <c r="AK2031" s="10"/>
      <c r="AL2031" s="73"/>
    </row>
    <row r="2032" spans="37:38" x14ac:dyDescent="0.2">
      <c r="AK2032" s="10"/>
      <c r="AL2032" s="73"/>
    </row>
    <row r="2033" spans="37:38" x14ac:dyDescent="0.2">
      <c r="AK2033" s="10"/>
      <c r="AL2033" s="73"/>
    </row>
    <row r="2034" spans="37:38" x14ac:dyDescent="0.2">
      <c r="AK2034" s="10"/>
      <c r="AL2034" s="73"/>
    </row>
    <row r="2035" spans="37:38" x14ac:dyDescent="0.2">
      <c r="AK2035" s="10"/>
      <c r="AL2035" s="73"/>
    </row>
    <row r="2036" spans="37:38" x14ac:dyDescent="0.2">
      <c r="AK2036" s="10"/>
      <c r="AL2036" s="73"/>
    </row>
    <row r="2037" spans="37:38" x14ac:dyDescent="0.2">
      <c r="AK2037" s="10"/>
      <c r="AL2037" s="73"/>
    </row>
    <row r="2038" spans="37:38" x14ac:dyDescent="0.2">
      <c r="AK2038" s="10"/>
      <c r="AL2038" s="73"/>
    </row>
    <row r="2039" spans="37:38" x14ac:dyDescent="0.2">
      <c r="AK2039" s="10"/>
      <c r="AL2039" s="73"/>
    </row>
    <row r="2040" spans="37:38" x14ac:dyDescent="0.2">
      <c r="AK2040" s="10"/>
      <c r="AL2040" s="73"/>
    </row>
    <row r="2041" spans="37:38" x14ac:dyDescent="0.2">
      <c r="AK2041" s="10"/>
      <c r="AL2041" s="73"/>
    </row>
    <row r="2042" spans="37:38" x14ac:dyDescent="0.2">
      <c r="AK2042" s="10"/>
      <c r="AL2042" s="73"/>
    </row>
    <row r="2043" spans="37:38" x14ac:dyDescent="0.2">
      <c r="AK2043" s="10"/>
      <c r="AL2043" s="73"/>
    </row>
    <row r="2044" spans="37:38" x14ac:dyDescent="0.2">
      <c r="AK2044" s="10"/>
      <c r="AL2044" s="73"/>
    </row>
    <row r="2045" spans="37:38" x14ac:dyDescent="0.2">
      <c r="AK2045" s="10"/>
      <c r="AL2045" s="73"/>
    </row>
    <row r="2046" spans="37:38" x14ac:dyDescent="0.2">
      <c r="AK2046" s="10"/>
      <c r="AL2046" s="73"/>
    </row>
    <row r="2047" spans="37:38" x14ac:dyDescent="0.2">
      <c r="AK2047" s="10"/>
      <c r="AL2047" s="73"/>
    </row>
    <row r="2048" spans="37:38" x14ac:dyDescent="0.2">
      <c r="AK2048" s="10"/>
      <c r="AL2048" s="73"/>
    </row>
    <row r="2049" spans="37:38" x14ac:dyDescent="0.2">
      <c r="AK2049" s="10"/>
      <c r="AL2049" s="73"/>
    </row>
    <row r="2050" spans="37:38" x14ac:dyDescent="0.2">
      <c r="AK2050" s="10"/>
      <c r="AL2050" s="73"/>
    </row>
    <row r="2051" spans="37:38" x14ac:dyDescent="0.2">
      <c r="AK2051" s="10"/>
      <c r="AL2051" s="73"/>
    </row>
    <row r="2052" spans="37:38" x14ac:dyDescent="0.2">
      <c r="AK2052" s="10"/>
      <c r="AL2052" s="73"/>
    </row>
    <row r="2053" spans="37:38" x14ac:dyDescent="0.2">
      <c r="AK2053" s="10"/>
      <c r="AL2053" s="73"/>
    </row>
    <row r="2054" spans="37:38" x14ac:dyDescent="0.2">
      <c r="AK2054" s="10"/>
      <c r="AL2054" s="73"/>
    </row>
    <row r="2055" spans="37:38" x14ac:dyDescent="0.2">
      <c r="AK2055" s="10"/>
      <c r="AL2055" s="73"/>
    </row>
    <row r="2056" spans="37:38" x14ac:dyDescent="0.2">
      <c r="AK2056" s="10"/>
      <c r="AL2056" s="73"/>
    </row>
    <row r="2057" spans="37:38" x14ac:dyDescent="0.2">
      <c r="AK2057" s="10"/>
      <c r="AL2057" s="73"/>
    </row>
    <row r="2058" spans="37:38" x14ac:dyDescent="0.2">
      <c r="AK2058" s="10"/>
      <c r="AL2058" s="73"/>
    </row>
    <row r="2059" spans="37:38" x14ac:dyDescent="0.2">
      <c r="AK2059" s="10"/>
      <c r="AL2059" s="73"/>
    </row>
    <row r="2060" spans="37:38" x14ac:dyDescent="0.2">
      <c r="AK2060" s="10"/>
      <c r="AL2060" s="73"/>
    </row>
    <row r="2061" spans="37:38" x14ac:dyDescent="0.2">
      <c r="AK2061" s="10"/>
      <c r="AL2061" s="73"/>
    </row>
    <row r="2062" spans="37:38" x14ac:dyDescent="0.2">
      <c r="AK2062" s="10"/>
      <c r="AL2062" s="73"/>
    </row>
    <row r="2063" spans="37:38" x14ac:dyDescent="0.2">
      <c r="AK2063" s="10"/>
      <c r="AL2063" s="73"/>
    </row>
    <row r="2064" spans="37:38" x14ac:dyDescent="0.2">
      <c r="AK2064" s="10"/>
      <c r="AL2064" s="73"/>
    </row>
    <row r="2065" spans="37:38" x14ac:dyDescent="0.2">
      <c r="AK2065" s="10"/>
      <c r="AL2065" s="73"/>
    </row>
    <row r="2066" spans="37:38" x14ac:dyDescent="0.2">
      <c r="AK2066" s="10"/>
      <c r="AL2066" s="73"/>
    </row>
    <row r="2067" spans="37:38" x14ac:dyDescent="0.2">
      <c r="AK2067" s="10"/>
      <c r="AL2067" s="73"/>
    </row>
    <row r="2068" spans="37:38" x14ac:dyDescent="0.2">
      <c r="AK2068" s="10"/>
      <c r="AL2068" s="73"/>
    </row>
    <row r="2069" spans="37:38" x14ac:dyDescent="0.2">
      <c r="AK2069" s="10"/>
      <c r="AL2069" s="73"/>
    </row>
    <row r="2070" spans="37:38" x14ac:dyDescent="0.2">
      <c r="AK2070" s="10"/>
      <c r="AL2070" s="73"/>
    </row>
    <row r="2071" spans="37:38" x14ac:dyDescent="0.2">
      <c r="AK2071" s="10"/>
      <c r="AL2071" s="73"/>
    </row>
    <row r="2072" spans="37:38" x14ac:dyDescent="0.2">
      <c r="AK2072" s="10"/>
      <c r="AL2072" s="73"/>
    </row>
    <row r="2073" spans="37:38" x14ac:dyDescent="0.2">
      <c r="AK2073" s="10"/>
      <c r="AL2073" s="73"/>
    </row>
    <row r="2074" spans="37:38" x14ac:dyDescent="0.2">
      <c r="AK2074" s="10"/>
      <c r="AL2074" s="73"/>
    </row>
    <row r="2075" spans="37:38" x14ac:dyDescent="0.2">
      <c r="AK2075" s="10"/>
      <c r="AL2075" s="73"/>
    </row>
    <row r="2076" spans="37:38" x14ac:dyDescent="0.2">
      <c r="AK2076" s="10"/>
      <c r="AL2076" s="73"/>
    </row>
    <row r="2077" spans="37:38" x14ac:dyDescent="0.2">
      <c r="AK2077" s="10"/>
      <c r="AL2077" s="73"/>
    </row>
    <row r="2078" spans="37:38" x14ac:dyDescent="0.2">
      <c r="AK2078" s="10"/>
      <c r="AL2078" s="73"/>
    </row>
    <row r="2079" spans="37:38" x14ac:dyDescent="0.2">
      <c r="AK2079" s="10"/>
      <c r="AL2079" s="73"/>
    </row>
    <row r="2080" spans="37:38" x14ac:dyDescent="0.2">
      <c r="AK2080" s="10"/>
      <c r="AL2080" s="73"/>
    </row>
    <row r="2081" spans="37:38" x14ac:dyDescent="0.2">
      <c r="AK2081" s="10"/>
      <c r="AL2081" s="73"/>
    </row>
    <row r="2082" spans="37:38" x14ac:dyDescent="0.2">
      <c r="AK2082" s="10"/>
      <c r="AL2082" s="73"/>
    </row>
    <row r="2083" spans="37:38" x14ac:dyDescent="0.2">
      <c r="AK2083" s="10"/>
      <c r="AL2083" s="73"/>
    </row>
    <row r="2084" spans="37:38" x14ac:dyDescent="0.2">
      <c r="AK2084" s="10"/>
      <c r="AL2084" s="73"/>
    </row>
    <row r="2085" spans="37:38" x14ac:dyDescent="0.2">
      <c r="AK2085" s="10"/>
      <c r="AL2085" s="73"/>
    </row>
    <row r="2086" spans="37:38" x14ac:dyDescent="0.2">
      <c r="AK2086" s="10"/>
      <c r="AL2086" s="73"/>
    </row>
    <row r="2087" spans="37:38" x14ac:dyDescent="0.2">
      <c r="AK2087" s="10"/>
      <c r="AL2087" s="73"/>
    </row>
    <row r="2088" spans="37:38" x14ac:dyDescent="0.2">
      <c r="AK2088" s="10"/>
      <c r="AL2088" s="73"/>
    </row>
    <row r="2089" spans="37:38" x14ac:dyDescent="0.2">
      <c r="AK2089" s="10"/>
      <c r="AL2089" s="73"/>
    </row>
    <row r="2090" spans="37:38" x14ac:dyDescent="0.2">
      <c r="AK2090" s="10"/>
      <c r="AL2090" s="73"/>
    </row>
    <row r="2091" spans="37:38" x14ac:dyDescent="0.2">
      <c r="AK2091" s="10"/>
      <c r="AL2091" s="73"/>
    </row>
    <row r="2092" spans="37:38" x14ac:dyDescent="0.2">
      <c r="AK2092" s="10"/>
      <c r="AL2092" s="73"/>
    </row>
    <row r="2093" spans="37:38" x14ac:dyDescent="0.2">
      <c r="AK2093" s="10"/>
      <c r="AL2093" s="73"/>
    </row>
    <row r="2094" spans="37:38" x14ac:dyDescent="0.2">
      <c r="AK2094" s="10"/>
      <c r="AL2094" s="73"/>
    </row>
    <row r="2095" spans="37:38" x14ac:dyDescent="0.2">
      <c r="AK2095" s="10"/>
      <c r="AL2095" s="73"/>
    </row>
    <row r="2096" spans="37:38" x14ac:dyDescent="0.2">
      <c r="AK2096" s="10"/>
      <c r="AL2096" s="73"/>
    </row>
    <row r="2097" spans="37:38" x14ac:dyDescent="0.2">
      <c r="AK2097" s="10"/>
      <c r="AL2097" s="73"/>
    </row>
    <row r="2098" spans="37:38" x14ac:dyDescent="0.2">
      <c r="AK2098" s="10"/>
      <c r="AL2098" s="73"/>
    </row>
    <row r="2099" spans="37:38" x14ac:dyDescent="0.2">
      <c r="AK2099" s="10"/>
      <c r="AL2099" s="73"/>
    </row>
    <row r="2100" spans="37:38" x14ac:dyDescent="0.2">
      <c r="AK2100" s="10"/>
      <c r="AL2100" s="73"/>
    </row>
    <row r="2101" spans="37:38" x14ac:dyDescent="0.2">
      <c r="AK2101" s="10"/>
      <c r="AL2101" s="73"/>
    </row>
    <row r="2102" spans="37:38" x14ac:dyDescent="0.2">
      <c r="AK2102" s="10"/>
      <c r="AL2102" s="73"/>
    </row>
    <row r="2103" spans="37:38" x14ac:dyDescent="0.2">
      <c r="AK2103" s="10"/>
      <c r="AL2103" s="73"/>
    </row>
    <row r="2104" spans="37:38" x14ac:dyDescent="0.2">
      <c r="AK2104" s="10"/>
      <c r="AL2104" s="73"/>
    </row>
    <row r="2105" spans="37:38" x14ac:dyDescent="0.2">
      <c r="AK2105" s="10"/>
      <c r="AL2105" s="73"/>
    </row>
    <row r="2106" spans="37:38" x14ac:dyDescent="0.2">
      <c r="AK2106" s="10"/>
      <c r="AL2106" s="73"/>
    </row>
    <row r="2107" spans="37:38" x14ac:dyDescent="0.2">
      <c r="AK2107" s="10"/>
      <c r="AL2107" s="73"/>
    </row>
    <row r="2108" spans="37:38" x14ac:dyDescent="0.2">
      <c r="AK2108" s="10"/>
      <c r="AL2108" s="73"/>
    </row>
    <row r="2109" spans="37:38" x14ac:dyDescent="0.2">
      <c r="AK2109" s="10"/>
      <c r="AL2109" s="73"/>
    </row>
    <row r="2110" spans="37:38" x14ac:dyDescent="0.2">
      <c r="AK2110" s="10"/>
      <c r="AL2110" s="73"/>
    </row>
    <row r="2111" spans="37:38" x14ac:dyDescent="0.2">
      <c r="AK2111" s="10"/>
      <c r="AL2111" s="73"/>
    </row>
    <row r="2112" spans="37:38" x14ac:dyDescent="0.2">
      <c r="AK2112" s="10"/>
      <c r="AL2112" s="73"/>
    </row>
    <row r="2113" spans="37:38" x14ac:dyDescent="0.2">
      <c r="AK2113" s="10"/>
      <c r="AL2113" s="73"/>
    </row>
    <row r="2114" spans="37:38" x14ac:dyDescent="0.2">
      <c r="AK2114" s="10"/>
      <c r="AL2114" s="73"/>
    </row>
    <row r="2115" spans="37:38" x14ac:dyDescent="0.2">
      <c r="AK2115" s="10"/>
      <c r="AL2115" s="73"/>
    </row>
    <row r="2116" spans="37:38" x14ac:dyDescent="0.2">
      <c r="AK2116" s="10"/>
      <c r="AL2116" s="73"/>
    </row>
    <row r="2117" spans="37:38" x14ac:dyDescent="0.2">
      <c r="AK2117" s="10"/>
      <c r="AL2117" s="73"/>
    </row>
    <row r="2118" spans="37:38" x14ac:dyDescent="0.2">
      <c r="AK2118" s="10"/>
      <c r="AL2118" s="73"/>
    </row>
    <row r="2119" spans="37:38" x14ac:dyDescent="0.2">
      <c r="AK2119" s="10"/>
      <c r="AL2119" s="73"/>
    </row>
    <row r="2120" spans="37:38" x14ac:dyDescent="0.2">
      <c r="AK2120" s="10"/>
      <c r="AL2120" s="73"/>
    </row>
    <row r="2121" spans="37:38" x14ac:dyDescent="0.2">
      <c r="AK2121" s="10"/>
      <c r="AL2121" s="73"/>
    </row>
    <row r="2122" spans="37:38" x14ac:dyDescent="0.2">
      <c r="AK2122" s="10"/>
      <c r="AL2122" s="73"/>
    </row>
    <row r="2123" spans="37:38" x14ac:dyDescent="0.2">
      <c r="AK2123" s="10"/>
      <c r="AL2123" s="73"/>
    </row>
    <row r="2124" spans="37:38" x14ac:dyDescent="0.2">
      <c r="AK2124" s="10"/>
      <c r="AL2124" s="73"/>
    </row>
    <row r="2125" spans="37:38" x14ac:dyDescent="0.2">
      <c r="AK2125" s="10"/>
      <c r="AL2125" s="73"/>
    </row>
    <row r="2126" spans="37:38" x14ac:dyDescent="0.2">
      <c r="AK2126" s="10"/>
      <c r="AL2126" s="73"/>
    </row>
    <row r="2127" spans="37:38" x14ac:dyDescent="0.2">
      <c r="AK2127" s="10"/>
      <c r="AL2127" s="73"/>
    </row>
    <row r="2128" spans="37:38" x14ac:dyDescent="0.2">
      <c r="AK2128" s="10"/>
      <c r="AL2128" s="73"/>
    </row>
    <row r="2129" spans="37:38" x14ac:dyDescent="0.2">
      <c r="AK2129" s="10"/>
      <c r="AL2129" s="73"/>
    </row>
    <row r="2130" spans="37:38" x14ac:dyDescent="0.2">
      <c r="AK2130" s="10"/>
      <c r="AL2130" s="73"/>
    </row>
    <row r="2131" spans="37:38" x14ac:dyDescent="0.2">
      <c r="AK2131" s="10"/>
      <c r="AL2131" s="73"/>
    </row>
    <row r="2132" spans="37:38" x14ac:dyDescent="0.2">
      <c r="AK2132" s="10"/>
      <c r="AL2132" s="73"/>
    </row>
    <row r="2133" spans="37:38" x14ac:dyDescent="0.2">
      <c r="AK2133" s="10"/>
      <c r="AL2133" s="73"/>
    </row>
    <row r="2134" spans="37:38" x14ac:dyDescent="0.2">
      <c r="AK2134" s="10"/>
      <c r="AL2134" s="73"/>
    </row>
    <row r="2135" spans="37:38" x14ac:dyDescent="0.2">
      <c r="AK2135" s="10"/>
      <c r="AL2135" s="73"/>
    </row>
    <row r="2136" spans="37:38" x14ac:dyDescent="0.2">
      <c r="AK2136" s="10"/>
      <c r="AL2136" s="73"/>
    </row>
    <row r="2137" spans="37:38" x14ac:dyDescent="0.2">
      <c r="AK2137" s="10"/>
      <c r="AL2137" s="73"/>
    </row>
    <row r="2138" spans="37:38" x14ac:dyDescent="0.2">
      <c r="AK2138" s="10"/>
      <c r="AL2138" s="73"/>
    </row>
    <row r="2139" spans="37:38" x14ac:dyDescent="0.2">
      <c r="AK2139" s="10"/>
      <c r="AL2139" s="73"/>
    </row>
    <row r="2140" spans="37:38" x14ac:dyDescent="0.2">
      <c r="AK2140" s="10"/>
      <c r="AL2140" s="73"/>
    </row>
    <row r="2141" spans="37:38" x14ac:dyDescent="0.2">
      <c r="AK2141" s="10"/>
      <c r="AL2141" s="73"/>
    </row>
    <row r="2142" spans="37:38" x14ac:dyDescent="0.2">
      <c r="AK2142" s="10"/>
      <c r="AL2142" s="73"/>
    </row>
    <row r="2143" spans="37:38" x14ac:dyDescent="0.2">
      <c r="AK2143" s="10"/>
      <c r="AL2143" s="73"/>
    </row>
    <row r="2144" spans="37:38" x14ac:dyDescent="0.2">
      <c r="AK2144" s="10"/>
      <c r="AL2144" s="73"/>
    </row>
    <row r="2145" spans="37:38" x14ac:dyDescent="0.2">
      <c r="AK2145" s="10"/>
      <c r="AL2145" s="73"/>
    </row>
    <row r="2146" spans="37:38" x14ac:dyDescent="0.2">
      <c r="AK2146" s="10"/>
      <c r="AL2146" s="73"/>
    </row>
    <row r="2147" spans="37:38" x14ac:dyDescent="0.2">
      <c r="AK2147" s="10"/>
      <c r="AL2147" s="73"/>
    </row>
    <row r="2148" spans="37:38" x14ac:dyDescent="0.2">
      <c r="AK2148" s="10"/>
      <c r="AL2148" s="73"/>
    </row>
    <row r="2149" spans="37:38" x14ac:dyDescent="0.2">
      <c r="AK2149" s="10"/>
      <c r="AL2149" s="73"/>
    </row>
    <row r="2150" spans="37:38" x14ac:dyDescent="0.2">
      <c r="AK2150" s="10"/>
      <c r="AL2150" s="73"/>
    </row>
    <row r="2151" spans="37:38" x14ac:dyDescent="0.2">
      <c r="AK2151" s="10"/>
      <c r="AL2151" s="73"/>
    </row>
    <row r="2152" spans="37:38" x14ac:dyDescent="0.2">
      <c r="AK2152" s="10"/>
      <c r="AL2152" s="73"/>
    </row>
    <row r="2153" spans="37:38" x14ac:dyDescent="0.2">
      <c r="AK2153" s="10"/>
      <c r="AL2153" s="73"/>
    </row>
    <row r="2154" spans="37:38" x14ac:dyDescent="0.2">
      <c r="AK2154" s="10"/>
      <c r="AL2154" s="73"/>
    </row>
    <row r="2155" spans="37:38" x14ac:dyDescent="0.2">
      <c r="AK2155" s="10"/>
      <c r="AL2155" s="73"/>
    </row>
    <row r="2156" spans="37:38" x14ac:dyDescent="0.2">
      <c r="AK2156" s="10"/>
      <c r="AL2156" s="73"/>
    </row>
    <row r="2157" spans="37:38" x14ac:dyDescent="0.2">
      <c r="AK2157" s="10"/>
      <c r="AL2157" s="73"/>
    </row>
    <row r="2158" spans="37:38" x14ac:dyDescent="0.2">
      <c r="AK2158" s="10"/>
      <c r="AL2158" s="73"/>
    </row>
    <row r="2159" spans="37:38" x14ac:dyDescent="0.2">
      <c r="AK2159" s="10"/>
      <c r="AL2159" s="73"/>
    </row>
    <row r="2160" spans="37:38" x14ac:dyDescent="0.2">
      <c r="AK2160" s="10"/>
      <c r="AL2160" s="73"/>
    </row>
    <row r="2161" spans="37:38" x14ac:dyDescent="0.2">
      <c r="AK2161" s="10"/>
      <c r="AL2161" s="73"/>
    </row>
    <row r="2162" spans="37:38" x14ac:dyDescent="0.2">
      <c r="AK2162" s="10"/>
      <c r="AL2162" s="73"/>
    </row>
    <row r="2163" spans="37:38" x14ac:dyDescent="0.2">
      <c r="AK2163" s="10"/>
      <c r="AL2163" s="73"/>
    </row>
    <row r="2164" spans="37:38" x14ac:dyDescent="0.2">
      <c r="AK2164" s="10"/>
      <c r="AL2164" s="73"/>
    </row>
    <row r="2165" spans="37:38" x14ac:dyDescent="0.2">
      <c r="AK2165" s="10"/>
      <c r="AL2165" s="73"/>
    </row>
    <row r="2166" spans="37:38" x14ac:dyDescent="0.2">
      <c r="AK2166" s="10"/>
      <c r="AL2166" s="73"/>
    </row>
    <row r="2167" spans="37:38" x14ac:dyDescent="0.2">
      <c r="AK2167" s="10"/>
      <c r="AL2167" s="73"/>
    </row>
    <row r="2168" spans="37:38" x14ac:dyDescent="0.2">
      <c r="AK2168" s="10"/>
      <c r="AL2168" s="73"/>
    </row>
    <row r="2169" spans="37:38" x14ac:dyDescent="0.2">
      <c r="AK2169" s="10"/>
      <c r="AL2169" s="73"/>
    </row>
    <row r="2170" spans="37:38" x14ac:dyDescent="0.2">
      <c r="AK2170" s="10"/>
      <c r="AL2170" s="73"/>
    </row>
    <row r="2171" spans="37:38" x14ac:dyDescent="0.2">
      <c r="AK2171" s="10"/>
      <c r="AL2171" s="73"/>
    </row>
    <row r="2172" spans="37:38" x14ac:dyDescent="0.2">
      <c r="AK2172" s="10"/>
      <c r="AL2172" s="73"/>
    </row>
    <row r="2173" spans="37:38" x14ac:dyDescent="0.2">
      <c r="AK2173" s="10"/>
      <c r="AL2173" s="73"/>
    </row>
    <row r="2174" spans="37:38" x14ac:dyDescent="0.2">
      <c r="AK2174" s="10"/>
      <c r="AL2174" s="73"/>
    </row>
    <row r="2175" spans="37:38" x14ac:dyDescent="0.2">
      <c r="AK2175" s="10"/>
      <c r="AL2175" s="73"/>
    </row>
    <row r="2176" spans="37:38" x14ac:dyDescent="0.2">
      <c r="AK2176" s="10"/>
      <c r="AL2176" s="73"/>
    </row>
    <row r="2177" spans="37:38" x14ac:dyDescent="0.2">
      <c r="AK2177" s="10"/>
      <c r="AL2177" s="73"/>
    </row>
    <row r="2178" spans="37:38" x14ac:dyDescent="0.2">
      <c r="AK2178" s="10"/>
      <c r="AL2178" s="73"/>
    </row>
    <row r="2179" spans="37:38" x14ac:dyDescent="0.2">
      <c r="AK2179" s="10"/>
      <c r="AL2179" s="73"/>
    </row>
    <row r="2180" spans="37:38" x14ac:dyDescent="0.2">
      <c r="AK2180" s="10"/>
      <c r="AL2180" s="73"/>
    </row>
    <row r="2181" spans="37:38" x14ac:dyDescent="0.2">
      <c r="AK2181" s="10"/>
      <c r="AL2181" s="73"/>
    </row>
    <row r="2182" spans="37:38" x14ac:dyDescent="0.2">
      <c r="AK2182" s="10"/>
      <c r="AL2182" s="73"/>
    </row>
    <row r="2183" spans="37:38" x14ac:dyDescent="0.2">
      <c r="AK2183" s="10"/>
      <c r="AL2183" s="73"/>
    </row>
    <row r="2184" spans="37:38" x14ac:dyDescent="0.2">
      <c r="AK2184" s="10"/>
      <c r="AL2184" s="73"/>
    </row>
    <row r="2185" spans="37:38" x14ac:dyDescent="0.2">
      <c r="AK2185" s="10"/>
      <c r="AL2185" s="73"/>
    </row>
    <row r="2186" spans="37:38" x14ac:dyDescent="0.2">
      <c r="AK2186" s="10"/>
      <c r="AL2186" s="73"/>
    </row>
    <row r="2187" spans="37:38" x14ac:dyDescent="0.2">
      <c r="AK2187" s="10"/>
      <c r="AL2187" s="73"/>
    </row>
    <row r="2188" spans="37:38" x14ac:dyDescent="0.2">
      <c r="AK2188" s="10"/>
      <c r="AL2188" s="73"/>
    </row>
    <row r="2189" spans="37:38" x14ac:dyDescent="0.2">
      <c r="AK2189" s="10"/>
      <c r="AL2189" s="73"/>
    </row>
    <row r="2190" spans="37:38" x14ac:dyDescent="0.2">
      <c r="AK2190" s="10"/>
      <c r="AL2190" s="73"/>
    </row>
    <row r="2191" spans="37:38" x14ac:dyDescent="0.2">
      <c r="AK2191" s="10"/>
      <c r="AL2191" s="73"/>
    </row>
    <row r="2192" spans="37:38" x14ac:dyDescent="0.2">
      <c r="AK2192" s="10"/>
      <c r="AL2192" s="73"/>
    </row>
    <row r="2193" spans="37:38" x14ac:dyDescent="0.2">
      <c r="AK2193" s="10"/>
      <c r="AL2193" s="73"/>
    </row>
    <row r="2194" spans="37:38" x14ac:dyDescent="0.2">
      <c r="AK2194" s="10"/>
      <c r="AL2194" s="73"/>
    </row>
    <row r="2195" spans="37:38" x14ac:dyDescent="0.2">
      <c r="AK2195" s="10"/>
      <c r="AL2195" s="73"/>
    </row>
    <row r="2196" spans="37:38" x14ac:dyDescent="0.2">
      <c r="AK2196" s="10"/>
      <c r="AL2196" s="73"/>
    </row>
    <row r="2197" spans="37:38" x14ac:dyDescent="0.2">
      <c r="AK2197" s="10"/>
      <c r="AL2197" s="73"/>
    </row>
    <row r="2198" spans="37:38" x14ac:dyDescent="0.2">
      <c r="AK2198" s="10"/>
      <c r="AL2198" s="73"/>
    </row>
    <row r="2199" spans="37:38" x14ac:dyDescent="0.2">
      <c r="AK2199" s="10"/>
      <c r="AL2199" s="73"/>
    </row>
    <row r="2200" spans="37:38" x14ac:dyDescent="0.2">
      <c r="AK2200" s="10"/>
      <c r="AL2200" s="73"/>
    </row>
    <row r="2201" spans="37:38" x14ac:dyDescent="0.2">
      <c r="AK2201" s="10"/>
      <c r="AL2201" s="73"/>
    </row>
    <row r="2202" spans="37:38" x14ac:dyDescent="0.2">
      <c r="AK2202" s="10"/>
      <c r="AL2202" s="73"/>
    </row>
    <row r="2203" spans="37:38" x14ac:dyDescent="0.2">
      <c r="AK2203" s="10"/>
      <c r="AL2203" s="73"/>
    </row>
    <row r="2204" spans="37:38" x14ac:dyDescent="0.2">
      <c r="AK2204" s="10"/>
      <c r="AL2204" s="73"/>
    </row>
    <row r="2205" spans="37:38" x14ac:dyDescent="0.2">
      <c r="AK2205" s="10"/>
      <c r="AL2205" s="73"/>
    </row>
    <row r="2206" spans="37:38" x14ac:dyDescent="0.2">
      <c r="AK2206" s="10"/>
      <c r="AL2206" s="73"/>
    </row>
    <row r="2207" spans="37:38" x14ac:dyDescent="0.2">
      <c r="AK2207" s="10"/>
      <c r="AL2207" s="73"/>
    </row>
    <row r="2208" spans="37:38" x14ac:dyDescent="0.2">
      <c r="AK2208" s="10"/>
      <c r="AL2208" s="73"/>
    </row>
    <row r="2209" spans="37:38" x14ac:dyDescent="0.2">
      <c r="AK2209" s="10"/>
      <c r="AL2209" s="73"/>
    </row>
    <row r="2210" spans="37:38" x14ac:dyDescent="0.2">
      <c r="AK2210" s="10"/>
      <c r="AL2210" s="73"/>
    </row>
    <row r="2211" spans="37:38" x14ac:dyDescent="0.2">
      <c r="AK2211" s="10"/>
      <c r="AL2211" s="73"/>
    </row>
    <row r="2212" spans="37:38" x14ac:dyDescent="0.2">
      <c r="AK2212" s="10"/>
      <c r="AL2212" s="73"/>
    </row>
    <row r="2213" spans="37:38" x14ac:dyDescent="0.2">
      <c r="AK2213" s="10"/>
      <c r="AL2213" s="73"/>
    </row>
    <row r="2214" spans="37:38" x14ac:dyDescent="0.2">
      <c r="AK2214" s="10"/>
      <c r="AL2214" s="73"/>
    </row>
    <row r="2215" spans="37:38" x14ac:dyDescent="0.2">
      <c r="AK2215" s="10"/>
      <c r="AL2215" s="73"/>
    </row>
    <row r="2216" spans="37:38" x14ac:dyDescent="0.2">
      <c r="AK2216" s="10"/>
      <c r="AL2216" s="73"/>
    </row>
    <row r="2217" spans="37:38" x14ac:dyDescent="0.2">
      <c r="AK2217" s="10"/>
      <c r="AL2217" s="73"/>
    </row>
    <row r="2218" spans="37:38" x14ac:dyDescent="0.2">
      <c r="AK2218" s="10"/>
      <c r="AL2218" s="73"/>
    </row>
    <row r="2219" spans="37:38" x14ac:dyDescent="0.2">
      <c r="AK2219" s="10"/>
      <c r="AL2219" s="73"/>
    </row>
    <row r="2220" spans="37:38" x14ac:dyDescent="0.2">
      <c r="AK2220" s="10"/>
      <c r="AL2220" s="73"/>
    </row>
    <row r="2221" spans="37:38" x14ac:dyDescent="0.2">
      <c r="AK2221" s="10"/>
      <c r="AL2221" s="73"/>
    </row>
    <row r="2222" spans="37:38" x14ac:dyDescent="0.2">
      <c r="AK2222" s="10"/>
      <c r="AL2222" s="73"/>
    </row>
    <row r="2223" spans="37:38" x14ac:dyDescent="0.2">
      <c r="AK2223" s="10"/>
      <c r="AL2223" s="73"/>
    </row>
    <row r="2224" spans="37:38" x14ac:dyDescent="0.2">
      <c r="AK2224" s="10"/>
      <c r="AL2224" s="73"/>
    </row>
    <row r="2225" spans="37:38" x14ac:dyDescent="0.2">
      <c r="AK2225" s="10"/>
      <c r="AL2225" s="73"/>
    </row>
    <row r="2226" spans="37:38" x14ac:dyDescent="0.2">
      <c r="AK2226" s="10"/>
      <c r="AL2226" s="73"/>
    </row>
    <row r="2227" spans="37:38" x14ac:dyDescent="0.2">
      <c r="AK2227" s="10"/>
      <c r="AL2227" s="73"/>
    </row>
    <row r="2228" spans="37:38" x14ac:dyDescent="0.2">
      <c r="AK2228" s="10"/>
      <c r="AL2228" s="73"/>
    </row>
    <row r="2229" spans="37:38" x14ac:dyDescent="0.2">
      <c r="AK2229" s="10"/>
      <c r="AL2229" s="73"/>
    </row>
    <row r="2230" spans="37:38" x14ac:dyDescent="0.2">
      <c r="AK2230" s="10"/>
      <c r="AL2230" s="73"/>
    </row>
    <row r="2231" spans="37:38" x14ac:dyDescent="0.2">
      <c r="AK2231" s="10"/>
      <c r="AL2231" s="73"/>
    </row>
    <row r="2232" spans="37:38" x14ac:dyDescent="0.2">
      <c r="AK2232" s="10"/>
      <c r="AL2232" s="73"/>
    </row>
    <row r="2233" spans="37:38" x14ac:dyDescent="0.2">
      <c r="AK2233" s="10"/>
      <c r="AL2233" s="73"/>
    </row>
    <row r="2234" spans="37:38" x14ac:dyDescent="0.2">
      <c r="AK2234" s="10"/>
      <c r="AL2234" s="73"/>
    </row>
    <row r="2235" spans="37:38" x14ac:dyDescent="0.2">
      <c r="AK2235" s="10"/>
      <c r="AL2235" s="73"/>
    </row>
    <row r="2236" spans="37:38" x14ac:dyDescent="0.2">
      <c r="AK2236" s="10"/>
      <c r="AL2236" s="73"/>
    </row>
    <row r="2237" spans="37:38" x14ac:dyDescent="0.2">
      <c r="AK2237" s="10"/>
      <c r="AL2237" s="73"/>
    </row>
    <row r="2238" spans="37:38" x14ac:dyDescent="0.2">
      <c r="AK2238" s="10"/>
      <c r="AL2238" s="73"/>
    </row>
    <row r="2239" spans="37:38" x14ac:dyDescent="0.2">
      <c r="AK2239" s="10"/>
      <c r="AL2239" s="73"/>
    </row>
    <row r="2240" spans="37:38" x14ac:dyDescent="0.2">
      <c r="AK2240" s="10"/>
      <c r="AL2240" s="73"/>
    </row>
    <row r="2241" spans="37:38" x14ac:dyDescent="0.2">
      <c r="AK2241" s="10"/>
      <c r="AL2241" s="73"/>
    </row>
    <row r="2242" spans="37:38" x14ac:dyDescent="0.2">
      <c r="AK2242" s="10"/>
      <c r="AL2242" s="73"/>
    </row>
    <row r="2243" spans="37:38" x14ac:dyDescent="0.2">
      <c r="AK2243" s="10"/>
      <c r="AL2243" s="73"/>
    </row>
    <row r="2244" spans="37:38" x14ac:dyDescent="0.2">
      <c r="AK2244" s="10"/>
      <c r="AL2244" s="73"/>
    </row>
    <row r="2245" spans="37:38" x14ac:dyDescent="0.2">
      <c r="AK2245" s="10"/>
      <c r="AL2245" s="73"/>
    </row>
    <row r="2246" spans="37:38" x14ac:dyDescent="0.2">
      <c r="AK2246" s="10"/>
      <c r="AL2246" s="73"/>
    </row>
    <row r="2247" spans="37:38" x14ac:dyDescent="0.2">
      <c r="AK2247" s="10"/>
      <c r="AL2247" s="73"/>
    </row>
    <row r="2248" spans="37:38" x14ac:dyDescent="0.2">
      <c r="AK2248" s="10"/>
      <c r="AL2248" s="73"/>
    </row>
    <row r="2249" spans="37:38" x14ac:dyDescent="0.2">
      <c r="AK2249" s="10"/>
      <c r="AL2249" s="73"/>
    </row>
    <row r="2250" spans="37:38" x14ac:dyDescent="0.2">
      <c r="AK2250" s="10"/>
      <c r="AL2250" s="73"/>
    </row>
    <row r="2251" spans="37:38" x14ac:dyDescent="0.2">
      <c r="AK2251" s="10"/>
      <c r="AL2251" s="73"/>
    </row>
    <row r="2252" spans="37:38" x14ac:dyDescent="0.2">
      <c r="AK2252" s="10"/>
      <c r="AL2252" s="73"/>
    </row>
    <row r="2253" spans="37:38" x14ac:dyDescent="0.2">
      <c r="AK2253" s="10"/>
      <c r="AL2253" s="73"/>
    </row>
    <row r="2254" spans="37:38" x14ac:dyDescent="0.2">
      <c r="AK2254" s="10"/>
      <c r="AL2254" s="73"/>
    </row>
    <row r="2255" spans="37:38" x14ac:dyDescent="0.2">
      <c r="AK2255" s="10"/>
      <c r="AL2255" s="73"/>
    </row>
    <row r="2256" spans="37:38" x14ac:dyDescent="0.2">
      <c r="AK2256" s="10"/>
      <c r="AL2256" s="73"/>
    </row>
    <row r="2257" spans="37:38" x14ac:dyDescent="0.2">
      <c r="AK2257" s="10"/>
      <c r="AL2257" s="73"/>
    </row>
    <row r="2258" spans="37:38" x14ac:dyDescent="0.2">
      <c r="AK2258" s="10"/>
      <c r="AL2258" s="73"/>
    </row>
    <row r="2259" spans="37:38" x14ac:dyDescent="0.2">
      <c r="AK2259" s="10"/>
      <c r="AL2259" s="73"/>
    </row>
    <row r="2260" spans="37:38" x14ac:dyDescent="0.2">
      <c r="AK2260" s="10"/>
      <c r="AL2260" s="73"/>
    </row>
    <row r="2261" spans="37:38" x14ac:dyDescent="0.2">
      <c r="AK2261" s="10"/>
      <c r="AL2261" s="73"/>
    </row>
    <row r="2262" spans="37:38" x14ac:dyDescent="0.2">
      <c r="AK2262" s="10"/>
      <c r="AL2262" s="73"/>
    </row>
    <row r="2263" spans="37:38" x14ac:dyDescent="0.2">
      <c r="AK2263" s="10"/>
      <c r="AL2263" s="73"/>
    </row>
    <row r="2264" spans="37:38" x14ac:dyDescent="0.2">
      <c r="AK2264" s="10"/>
      <c r="AL2264" s="73"/>
    </row>
    <row r="2265" spans="37:38" x14ac:dyDescent="0.2">
      <c r="AK2265" s="10"/>
      <c r="AL2265" s="73"/>
    </row>
    <row r="2266" spans="37:38" x14ac:dyDescent="0.2">
      <c r="AK2266" s="10"/>
      <c r="AL2266" s="73"/>
    </row>
    <row r="2267" spans="37:38" x14ac:dyDescent="0.2">
      <c r="AK2267" s="10"/>
      <c r="AL2267" s="73"/>
    </row>
    <row r="2268" spans="37:38" x14ac:dyDescent="0.2">
      <c r="AK2268" s="10"/>
      <c r="AL2268" s="73"/>
    </row>
    <row r="2269" spans="37:38" x14ac:dyDescent="0.2">
      <c r="AK2269" s="10"/>
      <c r="AL2269" s="73"/>
    </row>
    <row r="2270" spans="37:38" x14ac:dyDescent="0.2">
      <c r="AK2270" s="10"/>
      <c r="AL2270" s="73"/>
    </row>
    <row r="2271" spans="37:38" x14ac:dyDescent="0.2">
      <c r="AK2271" s="10"/>
      <c r="AL2271" s="73"/>
    </row>
    <row r="2272" spans="37:38" x14ac:dyDescent="0.2">
      <c r="AK2272" s="10"/>
      <c r="AL2272" s="73"/>
    </row>
    <row r="2273" spans="37:38" x14ac:dyDescent="0.2">
      <c r="AK2273" s="10"/>
      <c r="AL2273" s="73"/>
    </row>
    <row r="2274" spans="37:38" x14ac:dyDescent="0.2">
      <c r="AK2274" s="10"/>
      <c r="AL2274" s="73"/>
    </row>
    <row r="2275" spans="37:38" x14ac:dyDescent="0.2">
      <c r="AK2275" s="10"/>
      <c r="AL2275" s="73"/>
    </row>
    <row r="2276" spans="37:38" x14ac:dyDescent="0.2">
      <c r="AK2276" s="10"/>
      <c r="AL2276" s="73"/>
    </row>
    <row r="2277" spans="37:38" x14ac:dyDescent="0.2">
      <c r="AK2277" s="10"/>
      <c r="AL2277" s="73"/>
    </row>
    <row r="2278" spans="37:38" x14ac:dyDescent="0.2">
      <c r="AK2278" s="10"/>
      <c r="AL2278" s="73"/>
    </row>
    <row r="2279" spans="37:38" x14ac:dyDescent="0.2">
      <c r="AK2279" s="10"/>
      <c r="AL2279" s="73"/>
    </row>
    <row r="2280" spans="37:38" x14ac:dyDescent="0.2">
      <c r="AK2280" s="10"/>
      <c r="AL2280" s="73"/>
    </row>
    <row r="2281" spans="37:38" x14ac:dyDescent="0.2">
      <c r="AK2281" s="10"/>
      <c r="AL2281" s="73"/>
    </row>
    <row r="2282" spans="37:38" x14ac:dyDescent="0.2">
      <c r="AK2282" s="10"/>
      <c r="AL2282" s="73"/>
    </row>
    <row r="2283" spans="37:38" x14ac:dyDescent="0.2">
      <c r="AK2283" s="10"/>
      <c r="AL2283" s="73"/>
    </row>
    <row r="2284" spans="37:38" x14ac:dyDescent="0.2">
      <c r="AK2284" s="10"/>
      <c r="AL2284" s="73"/>
    </row>
    <row r="2285" spans="37:38" x14ac:dyDescent="0.2">
      <c r="AK2285" s="10"/>
      <c r="AL2285" s="73"/>
    </row>
    <row r="2286" spans="37:38" x14ac:dyDescent="0.2">
      <c r="AK2286" s="10"/>
      <c r="AL2286" s="73"/>
    </row>
    <row r="2287" spans="37:38" x14ac:dyDescent="0.2">
      <c r="AK2287" s="10"/>
      <c r="AL2287" s="73"/>
    </row>
    <row r="2288" spans="37:38" x14ac:dyDescent="0.2">
      <c r="AK2288" s="10"/>
      <c r="AL2288" s="73"/>
    </row>
    <row r="2289" spans="37:38" x14ac:dyDescent="0.2">
      <c r="AK2289" s="10"/>
      <c r="AL2289" s="73"/>
    </row>
    <row r="2290" spans="37:38" x14ac:dyDescent="0.2">
      <c r="AK2290" s="10"/>
      <c r="AL2290" s="73"/>
    </row>
    <row r="2291" spans="37:38" x14ac:dyDescent="0.2">
      <c r="AK2291" s="10"/>
      <c r="AL2291" s="73"/>
    </row>
    <row r="2292" spans="37:38" x14ac:dyDescent="0.2">
      <c r="AK2292" s="10"/>
      <c r="AL2292" s="73"/>
    </row>
    <row r="2293" spans="37:38" x14ac:dyDescent="0.2">
      <c r="AK2293" s="10"/>
      <c r="AL2293" s="73"/>
    </row>
    <row r="2294" spans="37:38" x14ac:dyDescent="0.2">
      <c r="AK2294" s="10"/>
      <c r="AL2294" s="73"/>
    </row>
    <row r="2295" spans="37:38" x14ac:dyDescent="0.2">
      <c r="AK2295" s="10"/>
      <c r="AL2295" s="73"/>
    </row>
    <row r="2296" spans="37:38" x14ac:dyDescent="0.2">
      <c r="AK2296" s="10"/>
      <c r="AL2296" s="73"/>
    </row>
    <row r="2297" spans="37:38" x14ac:dyDescent="0.2">
      <c r="AK2297" s="10"/>
      <c r="AL2297" s="73"/>
    </row>
    <row r="2298" spans="37:38" x14ac:dyDescent="0.2">
      <c r="AK2298" s="10"/>
      <c r="AL2298" s="73"/>
    </row>
    <row r="2299" spans="37:38" x14ac:dyDescent="0.2">
      <c r="AK2299" s="10"/>
      <c r="AL2299" s="73"/>
    </row>
    <row r="2300" spans="37:38" x14ac:dyDescent="0.2">
      <c r="AK2300" s="10"/>
      <c r="AL2300" s="73"/>
    </row>
    <row r="2301" spans="37:38" x14ac:dyDescent="0.2">
      <c r="AK2301" s="10"/>
      <c r="AL2301" s="73"/>
    </row>
    <row r="2302" spans="37:38" x14ac:dyDescent="0.2">
      <c r="AK2302" s="10"/>
      <c r="AL2302" s="73"/>
    </row>
    <row r="2303" spans="37:38" x14ac:dyDescent="0.2">
      <c r="AK2303" s="10"/>
      <c r="AL2303" s="73"/>
    </row>
    <row r="2304" spans="37:38" x14ac:dyDescent="0.2">
      <c r="AK2304" s="10"/>
      <c r="AL2304" s="73"/>
    </row>
    <row r="2305" spans="37:38" x14ac:dyDescent="0.2">
      <c r="AK2305" s="10"/>
      <c r="AL2305" s="73"/>
    </row>
    <row r="2306" spans="37:38" x14ac:dyDescent="0.2">
      <c r="AK2306" s="10"/>
      <c r="AL2306" s="73"/>
    </row>
    <row r="2307" spans="37:38" x14ac:dyDescent="0.2">
      <c r="AK2307" s="10"/>
      <c r="AL2307" s="73"/>
    </row>
    <row r="2308" spans="37:38" x14ac:dyDescent="0.2">
      <c r="AK2308" s="10"/>
      <c r="AL2308" s="73"/>
    </row>
    <row r="2309" spans="37:38" x14ac:dyDescent="0.2">
      <c r="AK2309" s="10"/>
      <c r="AL2309" s="73"/>
    </row>
    <row r="2310" spans="37:38" x14ac:dyDescent="0.2">
      <c r="AK2310" s="10"/>
      <c r="AL2310" s="73"/>
    </row>
    <row r="2311" spans="37:38" x14ac:dyDescent="0.2">
      <c r="AK2311" s="10"/>
      <c r="AL2311" s="73"/>
    </row>
    <row r="2312" spans="37:38" x14ac:dyDescent="0.2">
      <c r="AK2312" s="10"/>
      <c r="AL2312" s="73"/>
    </row>
    <row r="2313" spans="37:38" x14ac:dyDescent="0.2">
      <c r="AK2313" s="10"/>
      <c r="AL2313" s="73"/>
    </row>
    <row r="2314" spans="37:38" x14ac:dyDescent="0.2">
      <c r="AK2314" s="10"/>
      <c r="AL2314" s="73"/>
    </row>
    <row r="2315" spans="37:38" x14ac:dyDescent="0.2">
      <c r="AK2315" s="10"/>
      <c r="AL2315" s="73"/>
    </row>
    <row r="2316" spans="37:38" x14ac:dyDescent="0.2">
      <c r="AK2316" s="10"/>
      <c r="AL2316" s="73"/>
    </row>
    <row r="2317" spans="37:38" x14ac:dyDescent="0.2">
      <c r="AK2317" s="10"/>
      <c r="AL2317" s="73"/>
    </row>
    <row r="2318" spans="37:38" x14ac:dyDescent="0.2">
      <c r="AK2318" s="10"/>
      <c r="AL2318" s="73"/>
    </row>
    <row r="2319" spans="37:38" x14ac:dyDescent="0.2">
      <c r="AK2319" s="10"/>
      <c r="AL2319" s="73"/>
    </row>
    <row r="2320" spans="37:38" x14ac:dyDescent="0.2">
      <c r="AK2320" s="10"/>
      <c r="AL2320" s="73"/>
    </row>
    <row r="2321" spans="37:38" x14ac:dyDescent="0.2">
      <c r="AK2321" s="10"/>
      <c r="AL2321" s="73"/>
    </row>
    <row r="2322" spans="37:38" x14ac:dyDescent="0.2">
      <c r="AK2322" s="10"/>
      <c r="AL2322" s="73"/>
    </row>
    <row r="2323" spans="37:38" x14ac:dyDescent="0.2">
      <c r="AK2323" s="10"/>
      <c r="AL2323" s="73"/>
    </row>
    <row r="2324" spans="37:38" x14ac:dyDescent="0.2">
      <c r="AK2324" s="10"/>
      <c r="AL2324" s="73"/>
    </row>
    <row r="2325" spans="37:38" x14ac:dyDescent="0.2">
      <c r="AK2325" s="10"/>
      <c r="AL2325" s="73"/>
    </row>
    <row r="2326" spans="37:38" x14ac:dyDescent="0.2">
      <c r="AK2326" s="10"/>
      <c r="AL2326" s="73"/>
    </row>
    <row r="2327" spans="37:38" x14ac:dyDescent="0.2">
      <c r="AK2327" s="10"/>
      <c r="AL2327" s="73"/>
    </row>
    <row r="2328" spans="37:38" x14ac:dyDescent="0.2">
      <c r="AK2328" s="10"/>
      <c r="AL2328" s="73"/>
    </row>
    <row r="2329" spans="37:38" x14ac:dyDescent="0.2">
      <c r="AK2329" s="10"/>
      <c r="AL2329" s="73"/>
    </row>
    <row r="2330" spans="37:38" x14ac:dyDescent="0.2">
      <c r="AK2330" s="10"/>
      <c r="AL2330" s="73"/>
    </row>
    <row r="2331" spans="37:38" x14ac:dyDescent="0.2">
      <c r="AK2331" s="10"/>
      <c r="AL2331" s="73"/>
    </row>
    <row r="2332" spans="37:38" x14ac:dyDescent="0.2">
      <c r="AK2332" s="10"/>
      <c r="AL2332" s="73"/>
    </row>
    <row r="2333" spans="37:38" x14ac:dyDescent="0.2">
      <c r="AK2333" s="10"/>
      <c r="AL2333" s="73"/>
    </row>
    <row r="2334" spans="37:38" x14ac:dyDescent="0.2">
      <c r="AK2334" s="10"/>
      <c r="AL2334" s="73"/>
    </row>
    <row r="2335" spans="37:38" x14ac:dyDescent="0.2">
      <c r="AK2335" s="10"/>
      <c r="AL2335" s="73"/>
    </row>
    <row r="2336" spans="37:38" x14ac:dyDescent="0.2">
      <c r="AK2336" s="10"/>
      <c r="AL2336" s="73"/>
    </row>
    <row r="2337" spans="37:38" x14ac:dyDescent="0.2">
      <c r="AK2337" s="10"/>
      <c r="AL2337" s="73"/>
    </row>
    <row r="2338" spans="37:38" x14ac:dyDescent="0.2">
      <c r="AK2338" s="10"/>
      <c r="AL2338" s="73"/>
    </row>
    <row r="2339" spans="37:38" x14ac:dyDescent="0.2">
      <c r="AK2339" s="10"/>
      <c r="AL2339" s="73"/>
    </row>
    <row r="2340" spans="37:38" x14ac:dyDescent="0.2">
      <c r="AK2340" s="10"/>
      <c r="AL2340" s="73"/>
    </row>
    <row r="2341" spans="37:38" x14ac:dyDescent="0.2">
      <c r="AK2341" s="10"/>
      <c r="AL2341" s="73"/>
    </row>
    <row r="2342" spans="37:38" x14ac:dyDescent="0.2">
      <c r="AK2342" s="10"/>
      <c r="AL2342" s="73"/>
    </row>
    <row r="2343" spans="37:38" x14ac:dyDescent="0.2">
      <c r="AK2343" s="10"/>
      <c r="AL2343" s="73"/>
    </row>
    <row r="2344" spans="37:38" x14ac:dyDescent="0.2">
      <c r="AK2344" s="10"/>
      <c r="AL2344" s="73"/>
    </row>
    <row r="2345" spans="37:38" x14ac:dyDescent="0.2">
      <c r="AK2345" s="10"/>
      <c r="AL2345" s="73"/>
    </row>
    <row r="2346" spans="37:38" x14ac:dyDescent="0.2">
      <c r="AK2346" s="10"/>
      <c r="AL2346" s="73"/>
    </row>
    <row r="2347" spans="37:38" x14ac:dyDescent="0.2">
      <c r="AK2347" s="10"/>
      <c r="AL2347" s="73"/>
    </row>
    <row r="2348" spans="37:38" x14ac:dyDescent="0.2">
      <c r="AK2348" s="10"/>
      <c r="AL2348" s="73"/>
    </row>
    <row r="2349" spans="37:38" x14ac:dyDescent="0.2">
      <c r="AK2349" s="10"/>
      <c r="AL2349" s="73"/>
    </row>
    <row r="2350" spans="37:38" x14ac:dyDescent="0.2">
      <c r="AK2350" s="10"/>
      <c r="AL2350" s="73"/>
    </row>
    <row r="2351" spans="37:38" x14ac:dyDescent="0.2">
      <c r="AK2351" s="10"/>
      <c r="AL2351" s="73"/>
    </row>
    <row r="2352" spans="37:38" x14ac:dyDescent="0.2">
      <c r="AK2352" s="10"/>
      <c r="AL2352" s="73"/>
    </row>
    <row r="2353" spans="37:38" x14ac:dyDescent="0.2">
      <c r="AK2353" s="10"/>
      <c r="AL2353" s="73"/>
    </row>
    <row r="2354" spans="37:38" x14ac:dyDescent="0.2">
      <c r="AK2354" s="10"/>
      <c r="AL2354" s="73"/>
    </row>
    <row r="2355" spans="37:38" x14ac:dyDescent="0.2">
      <c r="AK2355" s="10"/>
      <c r="AL2355" s="73"/>
    </row>
    <row r="2356" spans="37:38" x14ac:dyDescent="0.2">
      <c r="AK2356" s="10"/>
      <c r="AL2356" s="73"/>
    </row>
    <row r="2357" spans="37:38" x14ac:dyDescent="0.2">
      <c r="AK2357" s="10"/>
      <c r="AL2357" s="73"/>
    </row>
    <row r="2358" spans="37:38" x14ac:dyDescent="0.2">
      <c r="AK2358" s="10"/>
      <c r="AL2358" s="73"/>
    </row>
    <row r="2359" spans="37:38" x14ac:dyDescent="0.2">
      <c r="AK2359" s="10"/>
      <c r="AL2359" s="73"/>
    </row>
    <row r="2360" spans="37:38" x14ac:dyDescent="0.2">
      <c r="AK2360" s="10"/>
      <c r="AL2360" s="73"/>
    </row>
    <row r="2361" spans="37:38" x14ac:dyDescent="0.2">
      <c r="AK2361" s="10"/>
      <c r="AL2361" s="73"/>
    </row>
    <row r="2362" spans="37:38" x14ac:dyDescent="0.2">
      <c r="AK2362" s="10"/>
      <c r="AL2362" s="73"/>
    </row>
    <row r="2363" spans="37:38" x14ac:dyDescent="0.2">
      <c r="AK2363" s="10"/>
      <c r="AL2363" s="73"/>
    </row>
    <row r="2364" spans="37:38" x14ac:dyDescent="0.2">
      <c r="AK2364" s="10"/>
      <c r="AL2364" s="73"/>
    </row>
    <row r="2365" spans="37:38" x14ac:dyDescent="0.2">
      <c r="AK2365" s="10"/>
      <c r="AL2365" s="73"/>
    </row>
    <row r="2366" spans="37:38" x14ac:dyDescent="0.2">
      <c r="AK2366" s="10"/>
      <c r="AL2366" s="73"/>
    </row>
    <row r="2367" spans="37:38" x14ac:dyDescent="0.2">
      <c r="AK2367" s="10"/>
      <c r="AL2367" s="73"/>
    </row>
    <row r="2368" spans="37:38" x14ac:dyDescent="0.2">
      <c r="AK2368" s="10"/>
      <c r="AL2368" s="73"/>
    </row>
    <row r="2369" spans="37:38" x14ac:dyDescent="0.2">
      <c r="AK2369" s="10"/>
      <c r="AL2369" s="73"/>
    </row>
    <row r="2370" spans="37:38" x14ac:dyDescent="0.2">
      <c r="AK2370" s="10"/>
      <c r="AL2370" s="73"/>
    </row>
    <row r="2371" spans="37:38" x14ac:dyDescent="0.2">
      <c r="AK2371" s="10"/>
      <c r="AL2371" s="73"/>
    </row>
    <row r="2372" spans="37:38" x14ac:dyDescent="0.2">
      <c r="AK2372" s="10"/>
      <c r="AL2372" s="73"/>
    </row>
    <row r="2373" spans="37:38" x14ac:dyDescent="0.2">
      <c r="AK2373" s="10"/>
      <c r="AL2373" s="73"/>
    </row>
    <row r="2374" spans="37:38" x14ac:dyDescent="0.2">
      <c r="AK2374" s="10"/>
      <c r="AL2374" s="73"/>
    </row>
    <row r="2375" spans="37:38" x14ac:dyDescent="0.2">
      <c r="AK2375" s="10"/>
      <c r="AL2375" s="73"/>
    </row>
    <row r="2376" spans="37:38" x14ac:dyDescent="0.2">
      <c r="AK2376" s="10"/>
      <c r="AL2376" s="73"/>
    </row>
    <row r="2377" spans="37:38" x14ac:dyDescent="0.2">
      <c r="AK2377" s="10"/>
      <c r="AL2377" s="73"/>
    </row>
    <row r="2378" spans="37:38" x14ac:dyDescent="0.2">
      <c r="AK2378" s="10"/>
      <c r="AL2378" s="73"/>
    </row>
    <row r="2379" spans="37:38" x14ac:dyDescent="0.2">
      <c r="AK2379" s="10"/>
      <c r="AL2379" s="73"/>
    </row>
    <row r="2380" spans="37:38" x14ac:dyDescent="0.2">
      <c r="AK2380" s="10"/>
      <c r="AL2380" s="73"/>
    </row>
    <row r="2381" spans="37:38" x14ac:dyDescent="0.2">
      <c r="AK2381" s="10"/>
      <c r="AL2381" s="73"/>
    </row>
    <row r="2382" spans="37:38" x14ac:dyDescent="0.2">
      <c r="AK2382" s="10"/>
      <c r="AL2382" s="73"/>
    </row>
    <row r="2383" spans="37:38" x14ac:dyDescent="0.2">
      <c r="AK2383" s="10"/>
      <c r="AL2383" s="73"/>
    </row>
    <row r="2384" spans="37:38" x14ac:dyDescent="0.2">
      <c r="AK2384" s="10"/>
      <c r="AL2384" s="73"/>
    </row>
    <row r="2385" spans="37:38" x14ac:dyDescent="0.2">
      <c r="AK2385" s="10"/>
      <c r="AL2385" s="73"/>
    </row>
    <row r="2386" spans="37:38" x14ac:dyDescent="0.2">
      <c r="AK2386" s="10"/>
      <c r="AL2386" s="73"/>
    </row>
    <row r="2387" spans="37:38" x14ac:dyDescent="0.2">
      <c r="AK2387" s="10"/>
      <c r="AL2387" s="73"/>
    </row>
    <row r="2388" spans="37:38" x14ac:dyDescent="0.2">
      <c r="AK2388" s="10"/>
      <c r="AL2388" s="73"/>
    </row>
    <row r="2389" spans="37:38" x14ac:dyDescent="0.2">
      <c r="AK2389" s="10"/>
      <c r="AL2389" s="73"/>
    </row>
    <row r="2390" spans="37:38" x14ac:dyDescent="0.2">
      <c r="AK2390" s="10"/>
      <c r="AL2390" s="73"/>
    </row>
    <row r="2391" spans="37:38" x14ac:dyDescent="0.2">
      <c r="AK2391" s="10"/>
      <c r="AL2391" s="73"/>
    </row>
    <row r="2392" spans="37:38" x14ac:dyDescent="0.2">
      <c r="AK2392" s="10"/>
      <c r="AL2392" s="73"/>
    </row>
    <row r="2393" spans="37:38" x14ac:dyDescent="0.2">
      <c r="AK2393" s="10"/>
      <c r="AL2393" s="73"/>
    </row>
    <row r="2394" spans="37:38" x14ac:dyDescent="0.2">
      <c r="AK2394" s="10"/>
      <c r="AL2394" s="73"/>
    </row>
    <row r="2395" spans="37:38" x14ac:dyDescent="0.2">
      <c r="AK2395" s="10"/>
      <c r="AL2395" s="73"/>
    </row>
    <row r="2396" spans="37:38" x14ac:dyDescent="0.2">
      <c r="AK2396" s="10"/>
      <c r="AL2396" s="73"/>
    </row>
    <row r="2397" spans="37:38" x14ac:dyDescent="0.2">
      <c r="AK2397" s="10"/>
      <c r="AL2397" s="73"/>
    </row>
    <row r="2398" spans="37:38" x14ac:dyDescent="0.2">
      <c r="AK2398" s="10"/>
      <c r="AL2398" s="73"/>
    </row>
    <row r="2399" spans="37:38" x14ac:dyDescent="0.2">
      <c r="AK2399" s="10"/>
      <c r="AL2399" s="73"/>
    </row>
    <row r="2400" spans="37:38" x14ac:dyDescent="0.2">
      <c r="AK2400" s="10"/>
      <c r="AL2400" s="73"/>
    </row>
    <row r="2401" spans="37:38" x14ac:dyDescent="0.2">
      <c r="AK2401" s="10"/>
      <c r="AL2401" s="73"/>
    </row>
    <row r="2402" spans="37:38" x14ac:dyDescent="0.2">
      <c r="AK2402" s="10"/>
      <c r="AL2402" s="73"/>
    </row>
    <row r="2403" spans="37:38" x14ac:dyDescent="0.2">
      <c r="AK2403" s="10"/>
      <c r="AL2403" s="73"/>
    </row>
    <row r="2404" spans="37:38" x14ac:dyDescent="0.2">
      <c r="AK2404" s="10"/>
      <c r="AL2404" s="73"/>
    </row>
    <row r="2405" spans="37:38" x14ac:dyDescent="0.2">
      <c r="AK2405" s="10"/>
      <c r="AL2405" s="73"/>
    </row>
    <row r="2406" spans="37:38" x14ac:dyDescent="0.2">
      <c r="AK2406" s="10"/>
      <c r="AL2406" s="73"/>
    </row>
    <row r="2407" spans="37:38" x14ac:dyDescent="0.2">
      <c r="AK2407" s="10"/>
      <c r="AL2407" s="73"/>
    </row>
    <row r="2408" spans="37:38" x14ac:dyDescent="0.2">
      <c r="AK2408" s="10"/>
      <c r="AL2408" s="73"/>
    </row>
    <row r="2409" spans="37:38" x14ac:dyDescent="0.2">
      <c r="AK2409" s="10"/>
      <c r="AL2409" s="73"/>
    </row>
    <row r="2410" spans="37:38" x14ac:dyDescent="0.2">
      <c r="AK2410" s="10"/>
      <c r="AL2410" s="73"/>
    </row>
    <row r="2411" spans="37:38" x14ac:dyDescent="0.2">
      <c r="AK2411" s="10"/>
      <c r="AL2411" s="73"/>
    </row>
    <row r="2412" spans="37:38" x14ac:dyDescent="0.2">
      <c r="AK2412" s="10"/>
      <c r="AL2412" s="73"/>
    </row>
    <row r="2413" spans="37:38" x14ac:dyDescent="0.2">
      <c r="AK2413" s="10"/>
      <c r="AL2413" s="73"/>
    </row>
    <row r="2414" spans="37:38" x14ac:dyDescent="0.2">
      <c r="AK2414" s="10"/>
      <c r="AL2414" s="73"/>
    </row>
    <row r="2415" spans="37:38" x14ac:dyDescent="0.2">
      <c r="AK2415" s="10"/>
      <c r="AL2415" s="73"/>
    </row>
    <row r="2416" spans="37:38" x14ac:dyDescent="0.2">
      <c r="AK2416" s="10"/>
      <c r="AL2416" s="73"/>
    </row>
    <row r="2417" spans="37:38" x14ac:dyDescent="0.2">
      <c r="AK2417" s="10"/>
      <c r="AL2417" s="73"/>
    </row>
    <row r="2418" spans="37:38" x14ac:dyDescent="0.2">
      <c r="AK2418" s="10"/>
      <c r="AL2418" s="73"/>
    </row>
    <row r="2419" spans="37:38" x14ac:dyDescent="0.2">
      <c r="AK2419" s="10"/>
      <c r="AL2419" s="73"/>
    </row>
    <row r="2420" spans="37:38" x14ac:dyDescent="0.2">
      <c r="AK2420" s="10"/>
      <c r="AL2420" s="73"/>
    </row>
    <row r="2421" spans="37:38" x14ac:dyDescent="0.2">
      <c r="AK2421" s="10"/>
      <c r="AL2421" s="73"/>
    </row>
    <row r="2422" spans="37:38" x14ac:dyDescent="0.2">
      <c r="AK2422" s="10"/>
      <c r="AL2422" s="73"/>
    </row>
    <row r="2423" spans="37:38" x14ac:dyDescent="0.2">
      <c r="AK2423" s="10"/>
      <c r="AL2423" s="73"/>
    </row>
    <row r="2424" spans="37:38" x14ac:dyDescent="0.2">
      <c r="AK2424" s="10"/>
      <c r="AL2424" s="73"/>
    </row>
    <row r="2425" spans="37:38" x14ac:dyDescent="0.2">
      <c r="AK2425" s="10"/>
      <c r="AL2425" s="73"/>
    </row>
    <row r="2426" spans="37:38" x14ac:dyDescent="0.2">
      <c r="AK2426" s="10"/>
      <c r="AL2426" s="73"/>
    </row>
    <row r="2427" spans="37:38" x14ac:dyDescent="0.2">
      <c r="AK2427" s="10"/>
      <c r="AL2427" s="73"/>
    </row>
    <row r="2428" spans="37:38" x14ac:dyDescent="0.2">
      <c r="AK2428" s="10"/>
      <c r="AL2428" s="73"/>
    </row>
    <row r="2429" spans="37:38" x14ac:dyDescent="0.2">
      <c r="AK2429" s="10"/>
      <c r="AL2429" s="73"/>
    </row>
    <row r="2430" spans="37:38" x14ac:dyDescent="0.2">
      <c r="AK2430" s="10"/>
      <c r="AL2430" s="73"/>
    </row>
    <row r="2431" spans="37:38" x14ac:dyDescent="0.2">
      <c r="AK2431" s="10"/>
      <c r="AL2431" s="73"/>
    </row>
    <row r="2432" spans="37:38" x14ac:dyDescent="0.2">
      <c r="AK2432" s="10"/>
      <c r="AL2432" s="73"/>
    </row>
    <row r="2433" spans="37:38" x14ac:dyDescent="0.2">
      <c r="AK2433" s="10"/>
      <c r="AL2433" s="73"/>
    </row>
    <row r="2434" spans="37:38" x14ac:dyDescent="0.2">
      <c r="AK2434" s="10"/>
      <c r="AL2434" s="73"/>
    </row>
    <row r="2435" spans="37:38" x14ac:dyDescent="0.2">
      <c r="AK2435" s="10"/>
      <c r="AL2435" s="73"/>
    </row>
    <row r="2436" spans="37:38" x14ac:dyDescent="0.2">
      <c r="AK2436" s="10"/>
      <c r="AL2436" s="73"/>
    </row>
    <row r="2437" spans="37:38" x14ac:dyDescent="0.2">
      <c r="AK2437" s="10"/>
      <c r="AL2437" s="73"/>
    </row>
    <row r="2438" spans="37:38" x14ac:dyDescent="0.2">
      <c r="AK2438" s="10"/>
      <c r="AL2438" s="73"/>
    </row>
    <row r="2439" spans="37:38" x14ac:dyDescent="0.2">
      <c r="AK2439" s="10"/>
      <c r="AL2439" s="73"/>
    </row>
    <row r="2440" spans="37:38" x14ac:dyDescent="0.2">
      <c r="AK2440" s="10"/>
      <c r="AL2440" s="73"/>
    </row>
    <row r="2441" spans="37:38" x14ac:dyDescent="0.2">
      <c r="AK2441" s="10"/>
      <c r="AL2441" s="73"/>
    </row>
    <row r="2442" spans="37:38" x14ac:dyDescent="0.2">
      <c r="AK2442" s="10"/>
      <c r="AL2442" s="73"/>
    </row>
    <row r="2443" spans="37:38" x14ac:dyDescent="0.2">
      <c r="AK2443" s="10"/>
      <c r="AL2443" s="73"/>
    </row>
    <row r="2444" spans="37:38" x14ac:dyDescent="0.2">
      <c r="AK2444" s="10"/>
      <c r="AL2444" s="73"/>
    </row>
    <row r="2445" spans="37:38" x14ac:dyDescent="0.2">
      <c r="AK2445" s="10"/>
      <c r="AL2445" s="73"/>
    </row>
    <row r="2446" spans="37:38" x14ac:dyDescent="0.2">
      <c r="AK2446" s="10"/>
      <c r="AL2446" s="73"/>
    </row>
    <row r="2447" spans="37:38" x14ac:dyDescent="0.2">
      <c r="AK2447" s="10"/>
      <c r="AL2447" s="73"/>
    </row>
    <row r="2448" spans="37:38" x14ac:dyDescent="0.2">
      <c r="AK2448" s="10"/>
      <c r="AL2448" s="73"/>
    </row>
    <row r="2449" spans="37:38" x14ac:dyDescent="0.2">
      <c r="AK2449" s="10"/>
      <c r="AL2449" s="73"/>
    </row>
    <row r="2450" spans="37:38" x14ac:dyDescent="0.2">
      <c r="AK2450" s="10"/>
      <c r="AL2450" s="73"/>
    </row>
    <row r="2451" spans="37:38" x14ac:dyDescent="0.2">
      <c r="AK2451" s="10"/>
      <c r="AL2451" s="73"/>
    </row>
    <row r="2452" spans="37:38" x14ac:dyDescent="0.2">
      <c r="AK2452" s="10"/>
      <c r="AL2452" s="73"/>
    </row>
    <row r="2453" spans="37:38" x14ac:dyDescent="0.2">
      <c r="AK2453" s="10"/>
      <c r="AL2453" s="73"/>
    </row>
    <row r="2454" spans="37:38" x14ac:dyDescent="0.2">
      <c r="AK2454" s="10"/>
      <c r="AL2454" s="73"/>
    </row>
    <row r="2455" spans="37:38" x14ac:dyDescent="0.2">
      <c r="AK2455" s="10"/>
      <c r="AL2455" s="73"/>
    </row>
    <row r="2456" spans="37:38" x14ac:dyDescent="0.2">
      <c r="AK2456" s="10"/>
      <c r="AL2456" s="73"/>
    </row>
    <row r="2457" spans="37:38" x14ac:dyDescent="0.2">
      <c r="AK2457" s="10"/>
      <c r="AL2457" s="73"/>
    </row>
    <row r="2458" spans="37:38" x14ac:dyDescent="0.2">
      <c r="AK2458" s="10"/>
      <c r="AL2458" s="73"/>
    </row>
    <row r="2459" spans="37:38" x14ac:dyDescent="0.2">
      <c r="AK2459" s="10"/>
      <c r="AL2459" s="73"/>
    </row>
    <row r="2460" spans="37:38" x14ac:dyDescent="0.2">
      <c r="AK2460" s="10"/>
      <c r="AL2460" s="73"/>
    </row>
    <row r="2461" spans="37:38" x14ac:dyDescent="0.2">
      <c r="AK2461" s="10"/>
      <c r="AL2461" s="73"/>
    </row>
    <row r="2462" spans="37:38" x14ac:dyDescent="0.2">
      <c r="AK2462" s="10"/>
      <c r="AL2462" s="73"/>
    </row>
    <row r="2463" spans="37:38" x14ac:dyDescent="0.2">
      <c r="AK2463" s="10"/>
      <c r="AL2463" s="73"/>
    </row>
    <row r="2464" spans="37:38" x14ac:dyDescent="0.2">
      <c r="AK2464" s="10"/>
      <c r="AL2464" s="73"/>
    </row>
    <row r="2465" spans="37:38" x14ac:dyDescent="0.2">
      <c r="AK2465" s="10"/>
      <c r="AL2465" s="73"/>
    </row>
    <row r="2466" spans="37:38" x14ac:dyDescent="0.2">
      <c r="AK2466" s="10"/>
      <c r="AL2466" s="73"/>
    </row>
    <row r="2467" spans="37:38" x14ac:dyDescent="0.2">
      <c r="AK2467" s="10"/>
      <c r="AL2467" s="73"/>
    </row>
    <row r="2468" spans="37:38" x14ac:dyDescent="0.2">
      <c r="AK2468" s="10"/>
      <c r="AL2468" s="73"/>
    </row>
    <row r="2469" spans="37:38" x14ac:dyDescent="0.2">
      <c r="AK2469" s="10"/>
      <c r="AL2469" s="73"/>
    </row>
    <row r="2470" spans="37:38" x14ac:dyDescent="0.2">
      <c r="AK2470" s="10"/>
      <c r="AL2470" s="73"/>
    </row>
    <row r="2471" spans="37:38" x14ac:dyDescent="0.2">
      <c r="AK2471" s="10"/>
      <c r="AL2471" s="73"/>
    </row>
    <row r="2472" spans="37:38" x14ac:dyDescent="0.2">
      <c r="AK2472" s="10"/>
      <c r="AL2472" s="73"/>
    </row>
    <row r="2473" spans="37:38" x14ac:dyDescent="0.2">
      <c r="AK2473" s="10"/>
      <c r="AL2473" s="73"/>
    </row>
    <row r="2474" spans="37:38" x14ac:dyDescent="0.2">
      <c r="AK2474" s="10"/>
      <c r="AL2474" s="73"/>
    </row>
    <row r="2475" spans="37:38" x14ac:dyDescent="0.2">
      <c r="AK2475" s="10"/>
      <c r="AL2475" s="73"/>
    </row>
    <row r="2476" spans="37:38" x14ac:dyDescent="0.2">
      <c r="AK2476" s="10"/>
      <c r="AL2476" s="73"/>
    </row>
    <row r="2477" spans="37:38" x14ac:dyDescent="0.2">
      <c r="AK2477" s="10"/>
      <c r="AL2477" s="73"/>
    </row>
    <row r="2478" spans="37:38" x14ac:dyDescent="0.2">
      <c r="AK2478" s="10"/>
      <c r="AL2478" s="73"/>
    </row>
    <row r="2479" spans="37:38" x14ac:dyDescent="0.2">
      <c r="AK2479" s="10"/>
      <c r="AL2479" s="73"/>
    </row>
    <row r="2480" spans="37:38" x14ac:dyDescent="0.2">
      <c r="AK2480" s="10"/>
      <c r="AL2480" s="73"/>
    </row>
    <row r="2481" spans="37:38" x14ac:dyDescent="0.2">
      <c r="AK2481" s="10"/>
      <c r="AL2481" s="73"/>
    </row>
    <row r="2482" spans="37:38" x14ac:dyDescent="0.2">
      <c r="AK2482" s="10"/>
      <c r="AL2482" s="73"/>
    </row>
    <row r="2483" spans="37:38" x14ac:dyDescent="0.2">
      <c r="AK2483" s="10"/>
      <c r="AL2483" s="73"/>
    </row>
    <row r="2484" spans="37:38" x14ac:dyDescent="0.2">
      <c r="AK2484" s="10"/>
      <c r="AL2484" s="73"/>
    </row>
    <row r="2485" spans="37:38" x14ac:dyDescent="0.2">
      <c r="AK2485" s="10"/>
      <c r="AL2485" s="73"/>
    </row>
    <row r="2486" spans="37:38" x14ac:dyDescent="0.2">
      <c r="AK2486" s="10"/>
      <c r="AL2486" s="73"/>
    </row>
    <row r="2487" spans="37:38" x14ac:dyDescent="0.2">
      <c r="AK2487" s="10"/>
      <c r="AL2487" s="73"/>
    </row>
    <row r="2488" spans="37:38" x14ac:dyDescent="0.2">
      <c r="AK2488" s="10"/>
      <c r="AL2488" s="73"/>
    </row>
    <row r="2489" spans="37:38" x14ac:dyDescent="0.2">
      <c r="AK2489" s="10"/>
      <c r="AL2489" s="73"/>
    </row>
    <row r="2490" spans="37:38" x14ac:dyDescent="0.2">
      <c r="AK2490" s="10"/>
      <c r="AL2490" s="73"/>
    </row>
    <row r="2491" spans="37:38" x14ac:dyDescent="0.2">
      <c r="AK2491" s="10"/>
      <c r="AL2491" s="73"/>
    </row>
    <row r="2492" spans="37:38" x14ac:dyDescent="0.2">
      <c r="AK2492" s="10"/>
      <c r="AL2492" s="73"/>
    </row>
    <row r="2493" spans="37:38" x14ac:dyDescent="0.2">
      <c r="AK2493" s="10"/>
      <c r="AL2493" s="73"/>
    </row>
    <row r="2494" spans="37:38" x14ac:dyDescent="0.2">
      <c r="AK2494" s="10"/>
      <c r="AL2494" s="73"/>
    </row>
    <row r="2495" spans="37:38" x14ac:dyDescent="0.2">
      <c r="AK2495" s="10"/>
      <c r="AL2495" s="73"/>
    </row>
    <row r="2496" spans="37:38" x14ac:dyDescent="0.2">
      <c r="AK2496" s="10"/>
      <c r="AL2496" s="73"/>
    </row>
    <row r="2497" spans="37:38" x14ac:dyDescent="0.2">
      <c r="AK2497" s="10"/>
      <c r="AL2497" s="73"/>
    </row>
    <row r="2498" spans="37:38" x14ac:dyDescent="0.2">
      <c r="AK2498" s="10"/>
      <c r="AL2498" s="73"/>
    </row>
    <row r="2499" spans="37:38" x14ac:dyDescent="0.2">
      <c r="AK2499" s="10"/>
      <c r="AL2499" s="73"/>
    </row>
    <row r="2500" spans="37:38" x14ac:dyDescent="0.2">
      <c r="AK2500" s="10"/>
      <c r="AL2500" s="73"/>
    </row>
    <row r="2501" spans="37:38" x14ac:dyDescent="0.2">
      <c r="AK2501" s="10"/>
      <c r="AL2501" s="73"/>
    </row>
    <row r="2502" spans="37:38" x14ac:dyDescent="0.2">
      <c r="AK2502" s="10"/>
      <c r="AL2502" s="73"/>
    </row>
    <row r="2503" spans="37:38" x14ac:dyDescent="0.2">
      <c r="AK2503" s="10"/>
      <c r="AL2503" s="73"/>
    </row>
    <row r="2504" spans="37:38" x14ac:dyDescent="0.2">
      <c r="AK2504" s="10"/>
      <c r="AL2504" s="73"/>
    </row>
    <row r="2505" spans="37:38" x14ac:dyDescent="0.2">
      <c r="AK2505" s="10"/>
      <c r="AL2505" s="73"/>
    </row>
    <row r="2506" spans="37:38" x14ac:dyDescent="0.2">
      <c r="AK2506" s="10"/>
      <c r="AL2506" s="73"/>
    </row>
    <row r="2507" spans="37:38" x14ac:dyDescent="0.2">
      <c r="AK2507" s="10"/>
      <c r="AL2507" s="73"/>
    </row>
    <row r="2508" spans="37:38" x14ac:dyDescent="0.2">
      <c r="AK2508" s="10"/>
      <c r="AL2508" s="73"/>
    </row>
    <row r="2509" spans="37:38" x14ac:dyDescent="0.2">
      <c r="AK2509" s="10"/>
      <c r="AL2509" s="73"/>
    </row>
    <row r="2510" spans="37:38" x14ac:dyDescent="0.2">
      <c r="AK2510" s="10"/>
      <c r="AL2510" s="73"/>
    </row>
    <row r="2511" spans="37:38" x14ac:dyDescent="0.2">
      <c r="AK2511" s="10"/>
      <c r="AL2511" s="73"/>
    </row>
    <row r="2512" spans="37:38" x14ac:dyDescent="0.2">
      <c r="AK2512" s="10"/>
      <c r="AL2512" s="73"/>
    </row>
    <row r="2513" spans="37:38" x14ac:dyDescent="0.2">
      <c r="AK2513" s="10"/>
      <c r="AL2513" s="73"/>
    </row>
    <row r="2514" spans="37:38" x14ac:dyDescent="0.2">
      <c r="AK2514" s="10"/>
      <c r="AL2514" s="73"/>
    </row>
    <row r="2515" spans="37:38" x14ac:dyDescent="0.2">
      <c r="AK2515" s="10"/>
      <c r="AL2515" s="73"/>
    </row>
    <row r="2516" spans="37:38" x14ac:dyDescent="0.2">
      <c r="AK2516" s="10"/>
      <c r="AL2516" s="73"/>
    </row>
    <row r="2517" spans="37:38" x14ac:dyDescent="0.2">
      <c r="AK2517" s="10"/>
      <c r="AL2517" s="73"/>
    </row>
    <row r="2518" spans="37:38" x14ac:dyDescent="0.2">
      <c r="AK2518" s="10"/>
      <c r="AL2518" s="73"/>
    </row>
    <row r="2519" spans="37:38" x14ac:dyDescent="0.2">
      <c r="AK2519" s="10"/>
      <c r="AL2519" s="73"/>
    </row>
    <row r="2520" spans="37:38" x14ac:dyDescent="0.2">
      <c r="AK2520" s="10"/>
      <c r="AL2520" s="73"/>
    </row>
    <row r="2521" spans="37:38" x14ac:dyDescent="0.2">
      <c r="AK2521" s="10"/>
      <c r="AL2521" s="73"/>
    </row>
    <row r="2522" spans="37:38" x14ac:dyDescent="0.2">
      <c r="AK2522" s="10"/>
      <c r="AL2522" s="73"/>
    </row>
    <row r="2523" spans="37:38" x14ac:dyDescent="0.2">
      <c r="AK2523" s="10"/>
      <c r="AL2523" s="73"/>
    </row>
    <row r="2524" spans="37:38" x14ac:dyDescent="0.2">
      <c r="AK2524" s="10"/>
      <c r="AL2524" s="73"/>
    </row>
    <row r="2525" spans="37:38" x14ac:dyDescent="0.2">
      <c r="AK2525" s="10"/>
      <c r="AL2525" s="73"/>
    </row>
    <row r="2526" spans="37:38" x14ac:dyDescent="0.2">
      <c r="AK2526" s="10"/>
      <c r="AL2526" s="73"/>
    </row>
    <row r="2527" spans="37:38" x14ac:dyDescent="0.2">
      <c r="AK2527" s="10"/>
      <c r="AL2527" s="73"/>
    </row>
    <row r="2528" spans="37:38" x14ac:dyDescent="0.2">
      <c r="AK2528" s="10"/>
      <c r="AL2528" s="73"/>
    </row>
    <row r="2529" spans="37:38" x14ac:dyDescent="0.2">
      <c r="AK2529" s="10"/>
      <c r="AL2529" s="73"/>
    </row>
    <row r="2530" spans="37:38" x14ac:dyDescent="0.2">
      <c r="AK2530" s="10"/>
      <c r="AL2530" s="73"/>
    </row>
    <row r="2531" spans="37:38" x14ac:dyDescent="0.2">
      <c r="AK2531" s="10"/>
      <c r="AL2531" s="73"/>
    </row>
    <row r="2532" spans="37:38" x14ac:dyDescent="0.2">
      <c r="AK2532" s="10"/>
      <c r="AL2532" s="73"/>
    </row>
    <row r="2533" spans="37:38" x14ac:dyDescent="0.2">
      <c r="AK2533" s="10"/>
      <c r="AL2533" s="73"/>
    </row>
    <row r="2534" spans="37:38" x14ac:dyDescent="0.2">
      <c r="AK2534" s="10"/>
      <c r="AL2534" s="73"/>
    </row>
    <row r="2535" spans="37:38" x14ac:dyDescent="0.2">
      <c r="AK2535" s="10"/>
      <c r="AL2535" s="73"/>
    </row>
    <row r="2536" spans="37:38" x14ac:dyDescent="0.2">
      <c r="AK2536" s="10"/>
      <c r="AL2536" s="73"/>
    </row>
    <row r="2537" spans="37:38" x14ac:dyDescent="0.2">
      <c r="AK2537" s="10"/>
      <c r="AL2537" s="73"/>
    </row>
    <row r="2538" spans="37:38" x14ac:dyDescent="0.2">
      <c r="AK2538" s="10"/>
      <c r="AL2538" s="73"/>
    </row>
    <row r="2539" spans="37:38" x14ac:dyDescent="0.2">
      <c r="AK2539" s="10"/>
      <c r="AL2539" s="73"/>
    </row>
    <row r="2540" spans="37:38" x14ac:dyDescent="0.2">
      <c r="AK2540" s="10"/>
      <c r="AL2540" s="73"/>
    </row>
    <row r="2541" spans="37:38" x14ac:dyDescent="0.2">
      <c r="AK2541" s="10"/>
      <c r="AL2541" s="73"/>
    </row>
    <row r="2542" spans="37:38" x14ac:dyDescent="0.2">
      <c r="AK2542" s="10"/>
      <c r="AL2542" s="73"/>
    </row>
    <row r="2543" spans="37:38" x14ac:dyDescent="0.2">
      <c r="AK2543" s="10"/>
      <c r="AL2543" s="73"/>
    </row>
    <row r="2544" spans="37:38" x14ac:dyDescent="0.2">
      <c r="AK2544" s="10"/>
      <c r="AL2544" s="73"/>
    </row>
    <row r="2545" spans="37:38" x14ac:dyDescent="0.2">
      <c r="AK2545" s="10"/>
      <c r="AL2545" s="73"/>
    </row>
    <row r="2546" spans="37:38" x14ac:dyDescent="0.2">
      <c r="AK2546" s="10"/>
      <c r="AL2546" s="73"/>
    </row>
    <row r="2547" spans="37:38" x14ac:dyDescent="0.2">
      <c r="AK2547" s="10"/>
      <c r="AL2547" s="73"/>
    </row>
    <row r="2548" spans="37:38" x14ac:dyDescent="0.2">
      <c r="AK2548" s="10"/>
      <c r="AL2548" s="73"/>
    </row>
    <row r="2549" spans="37:38" x14ac:dyDescent="0.2">
      <c r="AK2549" s="10"/>
      <c r="AL2549" s="73"/>
    </row>
    <row r="2550" spans="37:38" x14ac:dyDescent="0.2">
      <c r="AK2550" s="10"/>
      <c r="AL2550" s="73"/>
    </row>
    <row r="2551" spans="37:38" x14ac:dyDescent="0.2">
      <c r="AK2551" s="10"/>
      <c r="AL2551" s="73"/>
    </row>
    <row r="2552" spans="37:38" x14ac:dyDescent="0.2">
      <c r="AK2552" s="10"/>
      <c r="AL2552" s="73"/>
    </row>
    <row r="2553" spans="37:38" x14ac:dyDescent="0.2">
      <c r="AK2553" s="10"/>
      <c r="AL2553" s="73"/>
    </row>
    <row r="2554" spans="37:38" x14ac:dyDescent="0.2">
      <c r="AK2554" s="10"/>
      <c r="AL2554" s="73"/>
    </row>
    <row r="2555" spans="37:38" x14ac:dyDescent="0.2">
      <c r="AK2555" s="10"/>
      <c r="AL2555" s="73"/>
    </row>
    <row r="2556" spans="37:38" x14ac:dyDescent="0.2">
      <c r="AK2556" s="10"/>
      <c r="AL2556" s="73"/>
    </row>
    <row r="2557" spans="37:38" x14ac:dyDescent="0.2">
      <c r="AK2557" s="10"/>
      <c r="AL2557" s="73"/>
    </row>
    <row r="2558" spans="37:38" x14ac:dyDescent="0.2">
      <c r="AK2558" s="10"/>
      <c r="AL2558" s="73"/>
    </row>
    <row r="2559" spans="37:38" x14ac:dyDescent="0.2">
      <c r="AK2559" s="10"/>
      <c r="AL2559" s="73"/>
    </row>
    <row r="2560" spans="37:38" x14ac:dyDescent="0.2">
      <c r="AK2560" s="10"/>
      <c r="AL2560" s="73"/>
    </row>
    <row r="2561" spans="37:38" x14ac:dyDescent="0.2">
      <c r="AK2561" s="10"/>
      <c r="AL2561" s="73"/>
    </row>
    <row r="2562" spans="37:38" x14ac:dyDescent="0.2">
      <c r="AK2562" s="10"/>
      <c r="AL2562" s="73"/>
    </row>
    <row r="2563" spans="37:38" x14ac:dyDescent="0.2">
      <c r="AK2563" s="10"/>
      <c r="AL2563" s="73"/>
    </row>
    <row r="2564" spans="37:38" x14ac:dyDescent="0.2">
      <c r="AK2564" s="10"/>
      <c r="AL2564" s="73"/>
    </row>
    <row r="2565" spans="37:38" x14ac:dyDescent="0.2">
      <c r="AK2565" s="10"/>
      <c r="AL2565" s="73"/>
    </row>
    <row r="2566" spans="37:38" x14ac:dyDescent="0.2">
      <c r="AK2566" s="10"/>
      <c r="AL2566" s="73"/>
    </row>
    <row r="2567" spans="37:38" x14ac:dyDescent="0.2">
      <c r="AK2567" s="10"/>
      <c r="AL2567" s="73"/>
    </row>
    <row r="2568" spans="37:38" x14ac:dyDescent="0.2">
      <c r="AK2568" s="10"/>
      <c r="AL2568" s="73"/>
    </row>
    <row r="2569" spans="37:38" x14ac:dyDescent="0.2">
      <c r="AK2569" s="10"/>
      <c r="AL2569" s="73"/>
    </row>
    <row r="2570" spans="37:38" x14ac:dyDescent="0.2">
      <c r="AK2570" s="10"/>
      <c r="AL2570" s="73"/>
    </row>
    <row r="2571" spans="37:38" x14ac:dyDescent="0.2">
      <c r="AK2571" s="10"/>
      <c r="AL2571" s="73"/>
    </row>
    <row r="2572" spans="37:38" x14ac:dyDescent="0.2">
      <c r="AK2572" s="10"/>
      <c r="AL2572" s="73"/>
    </row>
    <row r="2573" spans="37:38" x14ac:dyDescent="0.2">
      <c r="AK2573" s="10"/>
      <c r="AL2573" s="73"/>
    </row>
    <row r="2574" spans="37:38" x14ac:dyDescent="0.2">
      <c r="AK2574" s="10"/>
      <c r="AL2574" s="73"/>
    </row>
    <row r="2575" spans="37:38" x14ac:dyDescent="0.2">
      <c r="AK2575" s="10"/>
      <c r="AL2575" s="73"/>
    </row>
    <row r="2576" spans="37:38" x14ac:dyDescent="0.2">
      <c r="AK2576" s="10"/>
      <c r="AL2576" s="73"/>
    </row>
    <row r="2577" spans="37:38" x14ac:dyDescent="0.2">
      <c r="AK2577" s="10"/>
      <c r="AL2577" s="73"/>
    </row>
    <row r="2578" spans="37:38" x14ac:dyDescent="0.2">
      <c r="AK2578" s="10"/>
      <c r="AL2578" s="73"/>
    </row>
    <row r="2579" spans="37:38" x14ac:dyDescent="0.2">
      <c r="AK2579" s="10"/>
      <c r="AL2579" s="73"/>
    </row>
    <row r="2580" spans="37:38" x14ac:dyDescent="0.2">
      <c r="AK2580" s="10"/>
      <c r="AL2580" s="73"/>
    </row>
    <row r="2581" spans="37:38" x14ac:dyDescent="0.2">
      <c r="AK2581" s="10"/>
      <c r="AL2581" s="73"/>
    </row>
    <row r="2582" spans="37:38" x14ac:dyDescent="0.2">
      <c r="AK2582" s="10"/>
      <c r="AL2582" s="73"/>
    </row>
    <row r="2583" spans="37:38" x14ac:dyDescent="0.2">
      <c r="AK2583" s="10"/>
      <c r="AL2583" s="73"/>
    </row>
    <row r="2584" spans="37:38" x14ac:dyDescent="0.2">
      <c r="AK2584" s="10"/>
      <c r="AL2584" s="73"/>
    </row>
    <row r="2585" spans="37:38" x14ac:dyDescent="0.2">
      <c r="AK2585" s="10"/>
      <c r="AL2585" s="73"/>
    </row>
    <row r="2586" spans="37:38" x14ac:dyDescent="0.2">
      <c r="AK2586" s="10"/>
      <c r="AL2586" s="73"/>
    </row>
    <row r="2587" spans="37:38" x14ac:dyDescent="0.2">
      <c r="AK2587" s="10"/>
      <c r="AL2587" s="73"/>
    </row>
    <row r="2588" spans="37:38" x14ac:dyDescent="0.2">
      <c r="AK2588" s="10"/>
      <c r="AL2588" s="73"/>
    </row>
    <row r="2589" spans="37:38" x14ac:dyDescent="0.2">
      <c r="AK2589" s="10"/>
      <c r="AL2589" s="73"/>
    </row>
    <row r="2590" spans="37:38" x14ac:dyDescent="0.2">
      <c r="AK2590" s="10"/>
      <c r="AL2590" s="73"/>
    </row>
    <row r="2591" spans="37:38" x14ac:dyDescent="0.2">
      <c r="AK2591" s="10"/>
      <c r="AL2591" s="73"/>
    </row>
    <row r="2592" spans="37:38" x14ac:dyDescent="0.2">
      <c r="AK2592" s="10"/>
      <c r="AL2592" s="73"/>
    </row>
    <row r="2593" spans="37:38" x14ac:dyDescent="0.2">
      <c r="AK2593" s="10"/>
      <c r="AL2593" s="73"/>
    </row>
    <row r="2594" spans="37:38" x14ac:dyDescent="0.2">
      <c r="AK2594" s="10"/>
      <c r="AL2594" s="73"/>
    </row>
    <row r="2595" spans="37:38" x14ac:dyDescent="0.2">
      <c r="AK2595" s="10"/>
      <c r="AL2595" s="73"/>
    </row>
    <row r="2596" spans="37:38" x14ac:dyDescent="0.2">
      <c r="AK2596" s="10"/>
      <c r="AL2596" s="73"/>
    </row>
    <row r="2597" spans="37:38" x14ac:dyDescent="0.2">
      <c r="AK2597" s="10"/>
      <c r="AL2597" s="73"/>
    </row>
    <row r="2598" spans="37:38" x14ac:dyDescent="0.2">
      <c r="AK2598" s="10"/>
      <c r="AL2598" s="73"/>
    </row>
    <row r="2599" spans="37:38" x14ac:dyDescent="0.2">
      <c r="AK2599" s="10"/>
      <c r="AL2599" s="73"/>
    </row>
    <row r="2600" spans="37:38" x14ac:dyDescent="0.2">
      <c r="AK2600" s="10"/>
      <c r="AL2600" s="73"/>
    </row>
    <row r="2601" spans="37:38" x14ac:dyDescent="0.2">
      <c r="AK2601" s="10"/>
      <c r="AL2601" s="73"/>
    </row>
    <row r="2602" spans="37:38" x14ac:dyDescent="0.2">
      <c r="AK2602" s="10"/>
      <c r="AL2602" s="73"/>
    </row>
    <row r="2603" spans="37:38" x14ac:dyDescent="0.2">
      <c r="AK2603" s="10"/>
      <c r="AL2603" s="73"/>
    </row>
    <row r="2604" spans="37:38" x14ac:dyDescent="0.2">
      <c r="AK2604" s="10"/>
      <c r="AL2604" s="73"/>
    </row>
    <row r="2605" spans="37:38" x14ac:dyDescent="0.2">
      <c r="AK2605" s="10"/>
      <c r="AL2605" s="73"/>
    </row>
    <row r="2606" spans="37:38" x14ac:dyDescent="0.2">
      <c r="AK2606" s="10"/>
      <c r="AL2606" s="73"/>
    </row>
    <row r="2607" spans="37:38" x14ac:dyDescent="0.2">
      <c r="AK2607" s="10"/>
      <c r="AL2607" s="73"/>
    </row>
    <row r="2608" spans="37:38" x14ac:dyDescent="0.2">
      <c r="AK2608" s="10"/>
      <c r="AL2608" s="73"/>
    </row>
    <row r="2609" spans="37:38" x14ac:dyDescent="0.2">
      <c r="AK2609" s="10"/>
      <c r="AL2609" s="73"/>
    </row>
    <row r="2610" spans="37:38" x14ac:dyDescent="0.2">
      <c r="AK2610" s="10"/>
      <c r="AL2610" s="73"/>
    </row>
    <row r="2611" spans="37:38" x14ac:dyDescent="0.2">
      <c r="AK2611" s="10"/>
      <c r="AL2611" s="73"/>
    </row>
    <row r="2612" spans="37:38" x14ac:dyDescent="0.2">
      <c r="AK2612" s="10"/>
      <c r="AL2612" s="73"/>
    </row>
    <row r="2613" spans="37:38" x14ac:dyDescent="0.2">
      <c r="AK2613" s="10"/>
      <c r="AL2613" s="73"/>
    </row>
    <row r="2614" spans="37:38" x14ac:dyDescent="0.2">
      <c r="AK2614" s="10"/>
      <c r="AL2614" s="73"/>
    </row>
    <row r="2615" spans="37:38" x14ac:dyDescent="0.2">
      <c r="AK2615" s="10"/>
      <c r="AL2615" s="73"/>
    </row>
    <row r="2616" spans="37:38" x14ac:dyDescent="0.2">
      <c r="AK2616" s="10"/>
      <c r="AL2616" s="73"/>
    </row>
    <row r="2617" spans="37:38" x14ac:dyDescent="0.2">
      <c r="AK2617" s="10"/>
      <c r="AL2617" s="73"/>
    </row>
    <row r="2618" spans="37:38" x14ac:dyDescent="0.2">
      <c r="AK2618" s="10"/>
      <c r="AL2618" s="73"/>
    </row>
    <row r="2619" spans="37:38" x14ac:dyDescent="0.2">
      <c r="AK2619" s="10"/>
      <c r="AL2619" s="73"/>
    </row>
    <row r="2620" spans="37:38" x14ac:dyDescent="0.2">
      <c r="AK2620" s="10"/>
      <c r="AL2620" s="73"/>
    </row>
    <row r="2621" spans="37:38" x14ac:dyDescent="0.2">
      <c r="AK2621" s="10"/>
      <c r="AL2621" s="73"/>
    </row>
    <row r="2622" spans="37:38" x14ac:dyDescent="0.2">
      <c r="AK2622" s="10"/>
      <c r="AL2622" s="73"/>
    </row>
    <row r="2623" spans="37:38" x14ac:dyDescent="0.2">
      <c r="AK2623" s="10"/>
      <c r="AL2623" s="73"/>
    </row>
    <row r="2624" spans="37:38" x14ac:dyDescent="0.2">
      <c r="AK2624" s="10"/>
      <c r="AL2624" s="73"/>
    </row>
    <row r="2625" spans="37:38" x14ac:dyDescent="0.2">
      <c r="AK2625" s="10"/>
      <c r="AL2625" s="73"/>
    </row>
    <row r="2626" spans="37:38" x14ac:dyDescent="0.2">
      <c r="AK2626" s="10"/>
      <c r="AL2626" s="73"/>
    </row>
    <row r="2627" spans="37:38" x14ac:dyDescent="0.2">
      <c r="AK2627" s="10"/>
      <c r="AL2627" s="73"/>
    </row>
    <row r="2628" spans="37:38" x14ac:dyDescent="0.2">
      <c r="AK2628" s="10"/>
      <c r="AL2628" s="73"/>
    </row>
    <row r="2629" spans="37:38" x14ac:dyDescent="0.2">
      <c r="AK2629" s="10"/>
      <c r="AL2629" s="73"/>
    </row>
    <row r="2630" spans="37:38" x14ac:dyDescent="0.2">
      <c r="AK2630" s="10"/>
      <c r="AL2630" s="73"/>
    </row>
    <row r="2631" spans="37:38" x14ac:dyDescent="0.2">
      <c r="AK2631" s="10"/>
      <c r="AL2631" s="73"/>
    </row>
    <row r="2632" spans="37:38" x14ac:dyDescent="0.2">
      <c r="AK2632" s="10"/>
      <c r="AL2632" s="73"/>
    </row>
    <row r="2633" spans="37:38" x14ac:dyDescent="0.2">
      <c r="AK2633" s="10"/>
      <c r="AL2633" s="73"/>
    </row>
    <row r="2634" spans="37:38" x14ac:dyDescent="0.2">
      <c r="AK2634" s="10"/>
      <c r="AL2634" s="73"/>
    </row>
    <row r="2635" spans="37:38" x14ac:dyDescent="0.2">
      <c r="AK2635" s="10"/>
      <c r="AL2635" s="73"/>
    </row>
    <row r="2636" spans="37:38" x14ac:dyDescent="0.2">
      <c r="AK2636" s="10"/>
      <c r="AL2636" s="73"/>
    </row>
    <row r="2637" spans="37:38" x14ac:dyDescent="0.2">
      <c r="AK2637" s="10"/>
      <c r="AL2637" s="73"/>
    </row>
    <row r="2638" spans="37:38" x14ac:dyDescent="0.2">
      <c r="AK2638" s="10"/>
      <c r="AL2638" s="73"/>
    </row>
    <row r="2639" spans="37:38" x14ac:dyDescent="0.2">
      <c r="AK2639" s="10"/>
      <c r="AL2639" s="73"/>
    </row>
    <row r="2640" spans="37:38" x14ac:dyDescent="0.2">
      <c r="AK2640" s="10"/>
      <c r="AL2640" s="73"/>
    </row>
    <row r="2641" spans="37:38" x14ac:dyDescent="0.2">
      <c r="AK2641" s="10"/>
      <c r="AL2641" s="73"/>
    </row>
    <row r="2642" spans="37:38" x14ac:dyDescent="0.2">
      <c r="AK2642" s="10"/>
      <c r="AL2642" s="73"/>
    </row>
    <row r="2643" spans="37:38" x14ac:dyDescent="0.2">
      <c r="AK2643" s="10"/>
      <c r="AL2643" s="73"/>
    </row>
    <row r="2644" spans="37:38" x14ac:dyDescent="0.2">
      <c r="AK2644" s="10"/>
      <c r="AL2644" s="73"/>
    </row>
    <row r="2645" spans="37:38" x14ac:dyDescent="0.2">
      <c r="AK2645" s="10"/>
      <c r="AL2645" s="73"/>
    </row>
    <row r="2646" spans="37:38" x14ac:dyDescent="0.2">
      <c r="AK2646" s="10"/>
      <c r="AL2646" s="73"/>
    </row>
    <row r="2647" spans="37:38" x14ac:dyDescent="0.2">
      <c r="AK2647" s="10"/>
      <c r="AL2647" s="73"/>
    </row>
    <row r="2648" spans="37:38" x14ac:dyDescent="0.2">
      <c r="AK2648" s="10"/>
      <c r="AL2648" s="73"/>
    </row>
    <row r="2649" spans="37:38" x14ac:dyDescent="0.2">
      <c r="AK2649" s="10"/>
      <c r="AL2649" s="73"/>
    </row>
    <row r="2650" spans="37:38" x14ac:dyDescent="0.2">
      <c r="AK2650" s="10"/>
      <c r="AL2650" s="73"/>
    </row>
    <row r="2651" spans="37:38" x14ac:dyDescent="0.2">
      <c r="AK2651" s="10"/>
      <c r="AL2651" s="73"/>
    </row>
    <row r="2652" spans="37:38" x14ac:dyDescent="0.2">
      <c r="AK2652" s="10"/>
      <c r="AL2652" s="73"/>
    </row>
    <row r="2653" spans="37:38" x14ac:dyDescent="0.2">
      <c r="AK2653" s="10"/>
      <c r="AL2653" s="73"/>
    </row>
    <row r="2654" spans="37:38" x14ac:dyDescent="0.2">
      <c r="AK2654" s="10"/>
      <c r="AL2654" s="73"/>
    </row>
    <row r="2655" spans="37:38" x14ac:dyDescent="0.2">
      <c r="AK2655" s="10"/>
      <c r="AL2655" s="73"/>
    </row>
    <row r="2656" spans="37:38" x14ac:dyDescent="0.2">
      <c r="AK2656" s="10"/>
      <c r="AL2656" s="73"/>
    </row>
    <row r="2657" spans="37:38" x14ac:dyDescent="0.2">
      <c r="AK2657" s="10"/>
      <c r="AL2657" s="73"/>
    </row>
    <row r="2658" spans="37:38" x14ac:dyDescent="0.2">
      <c r="AK2658" s="10"/>
      <c r="AL2658" s="73"/>
    </row>
    <row r="2659" spans="37:38" x14ac:dyDescent="0.2">
      <c r="AK2659" s="10"/>
      <c r="AL2659" s="73"/>
    </row>
    <row r="2660" spans="37:38" x14ac:dyDescent="0.2">
      <c r="AK2660" s="10"/>
      <c r="AL2660" s="73"/>
    </row>
    <row r="2661" spans="37:38" x14ac:dyDescent="0.2">
      <c r="AK2661" s="10"/>
      <c r="AL2661" s="73"/>
    </row>
    <row r="2662" spans="37:38" x14ac:dyDescent="0.2">
      <c r="AK2662" s="10"/>
      <c r="AL2662" s="73"/>
    </row>
    <row r="2663" spans="37:38" x14ac:dyDescent="0.2">
      <c r="AK2663" s="10"/>
      <c r="AL2663" s="73"/>
    </row>
    <row r="2664" spans="37:38" x14ac:dyDescent="0.2">
      <c r="AK2664" s="10"/>
      <c r="AL2664" s="73"/>
    </row>
    <row r="2665" spans="37:38" x14ac:dyDescent="0.2">
      <c r="AK2665" s="10"/>
      <c r="AL2665" s="73"/>
    </row>
    <row r="2666" spans="37:38" x14ac:dyDescent="0.2">
      <c r="AK2666" s="10"/>
      <c r="AL2666" s="73"/>
    </row>
    <row r="2667" spans="37:38" x14ac:dyDescent="0.2">
      <c r="AK2667" s="10"/>
      <c r="AL2667" s="73"/>
    </row>
    <row r="2668" spans="37:38" x14ac:dyDescent="0.2">
      <c r="AK2668" s="10"/>
      <c r="AL2668" s="73"/>
    </row>
    <row r="2669" spans="37:38" x14ac:dyDescent="0.2">
      <c r="AK2669" s="10"/>
      <c r="AL2669" s="73"/>
    </row>
    <row r="2670" spans="37:38" x14ac:dyDescent="0.2">
      <c r="AK2670" s="10"/>
      <c r="AL2670" s="73"/>
    </row>
    <row r="2671" spans="37:38" x14ac:dyDescent="0.2">
      <c r="AK2671" s="10"/>
      <c r="AL2671" s="73"/>
    </row>
    <row r="2672" spans="37:38" x14ac:dyDescent="0.2">
      <c r="AK2672" s="10"/>
      <c r="AL2672" s="73"/>
    </row>
    <row r="2673" spans="37:38" x14ac:dyDescent="0.2">
      <c r="AK2673" s="10"/>
      <c r="AL2673" s="73"/>
    </row>
    <row r="2674" spans="37:38" x14ac:dyDescent="0.2">
      <c r="AK2674" s="10"/>
      <c r="AL2674" s="73"/>
    </row>
    <row r="2675" spans="37:38" x14ac:dyDescent="0.2">
      <c r="AK2675" s="10"/>
      <c r="AL2675" s="73"/>
    </row>
    <row r="2676" spans="37:38" x14ac:dyDescent="0.2">
      <c r="AK2676" s="10"/>
      <c r="AL2676" s="73"/>
    </row>
    <row r="2677" spans="37:38" x14ac:dyDescent="0.2">
      <c r="AK2677" s="10"/>
      <c r="AL2677" s="73"/>
    </row>
    <row r="2678" spans="37:38" x14ac:dyDescent="0.2">
      <c r="AK2678" s="10"/>
      <c r="AL2678" s="73"/>
    </row>
    <row r="2679" spans="37:38" x14ac:dyDescent="0.2">
      <c r="AK2679" s="10"/>
      <c r="AL2679" s="73"/>
    </row>
    <row r="2680" spans="37:38" x14ac:dyDescent="0.2">
      <c r="AK2680" s="10"/>
      <c r="AL2680" s="73"/>
    </row>
    <row r="2681" spans="37:38" x14ac:dyDescent="0.2">
      <c r="AK2681" s="10"/>
      <c r="AL2681" s="73"/>
    </row>
    <row r="2682" spans="37:38" x14ac:dyDescent="0.2">
      <c r="AK2682" s="10"/>
      <c r="AL2682" s="73"/>
    </row>
    <row r="2683" spans="37:38" x14ac:dyDescent="0.2">
      <c r="AK2683" s="10"/>
      <c r="AL2683" s="73"/>
    </row>
    <row r="2684" spans="37:38" x14ac:dyDescent="0.2">
      <c r="AK2684" s="10"/>
      <c r="AL2684" s="73"/>
    </row>
    <row r="2685" spans="37:38" x14ac:dyDescent="0.2">
      <c r="AK2685" s="10"/>
      <c r="AL2685" s="73"/>
    </row>
    <row r="2686" spans="37:38" x14ac:dyDescent="0.2">
      <c r="AK2686" s="10"/>
      <c r="AL2686" s="73"/>
    </row>
    <row r="2687" spans="37:38" x14ac:dyDescent="0.2">
      <c r="AK2687" s="10"/>
      <c r="AL2687" s="73"/>
    </row>
    <row r="2688" spans="37:38" x14ac:dyDescent="0.2">
      <c r="AK2688" s="10"/>
      <c r="AL2688" s="73"/>
    </row>
    <row r="2689" spans="37:38" x14ac:dyDescent="0.2">
      <c r="AK2689" s="10"/>
      <c r="AL2689" s="73"/>
    </row>
    <row r="2690" spans="37:38" x14ac:dyDescent="0.2">
      <c r="AK2690" s="10"/>
      <c r="AL2690" s="73"/>
    </row>
    <row r="2691" spans="37:38" x14ac:dyDescent="0.2">
      <c r="AK2691" s="10"/>
      <c r="AL2691" s="73"/>
    </row>
    <row r="2692" spans="37:38" x14ac:dyDescent="0.2">
      <c r="AK2692" s="10"/>
      <c r="AL2692" s="73"/>
    </row>
    <row r="2693" spans="37:38" x14ac:dyDescent="0.2">
      <c r="AK2693" s="10"/>
      <c r="AL2693" s="73"/>
    </row>
    <row r="2694" spans="37:38" x14ac:dyDescent="0.2">
      <c r="AK2694" s="10"/>
      <c r="AL2694" s="73"/>
    </row>
    <row r="2695" spans="37:38" x14ac:dyDescent="0.2">
      <c r="AK2695" s="10"/>
      <c r="AL2695" s="73"/>
    </row>
    <row r="2696" spans="37:38" x14ac:dyDescent="0.2">
      <c r="AK2696" s="10"/>
      <c r="AL2696" s="73"/>
    </row>
    <row r="2697" spans="37:38" x14ac:dyDescent="0.2">
      <c r="AK2697" s="10"/>
      <c r="AL2697" s="73"/>
    </row>
    <row r="2698" spans="37:38" x14ac:dyDescent="0.2">
      <c r="AK2698" s="10"/>
      <c r="AL2698" s="73"/>
    </row>
    <row r="2699" spans="37:38" x14ac:dyDescent="0.2">
      <c r="AK2699" s="10"/>
      <c r="AL2699" s="73"/>
    </row>
    <row r="2700" spans="37:38" x14ac:dyDescent="0.2">
      <c r="AK2700" s="10"/>
      <c r="AL2700" s="73"/>
    </row>
    <row r="2701" spans="37:38" x14ac:dyDescent="0.2">
      <c r="AK2701" s="10"/>
      <c r="AL2701" s="73"/>
    </row>
    <row r="2702" spans="37:38" x14ac:dyDescent="0.2">
      <c r="AK2702" s="10"/>
      <c r="AL2702" s="73"/>
    </row>
    <row r="2703" spans="37:38" x14ac:dyDescent="0.2">
      <c r="AK2703" s="10"/>
      <c r="AL2703" s="73"/>
    </row>
    <row r="2704" spans="37:38" x14ac:dyDescent="0.2">
      <c r="AK2704" s="10"/>
      <c r="AL2704" s="73"/>
    </row>
    <row r="2705" spans="37:38" x14ac:dyDescent="0.2">
      <c r="AK2705" s="10"/>
      <c r="AL2705" s="73"/>
    </row>
    <row r="2706" spans="37:38" x14ac:dyDescent="0.2">
      <c r="AK2706" s="10"/>
      <c r="AL2706" s="73"/>
    </row>
    <row r="2707" spans="37:38" x14ac:dyDescent="0.2">
      <c r="AK2707" s="10"/>
      <c r="AL2707" s="73"/>
    </row>
    <row r="2708" spans="37:38" x14ac:dyDescent="0.2">
      <c r="AK2708" s="10"/>
      <c r="AL2708" s="73"/>
    </row>
    <row r="2709" spans="37:38" x14ac:dyDescent="0.2">
      <c r="AK2709" s="10"/>
      <c r="AL2709" s="73"/>
    </row>
    <row r="2710" spans="37:38" x14ac:dyDescent="0.2">
      <c r="AK2710" s="10"/>
      <c r="AL2710" s="73"/>
    </row>
    <row r="2711" spans="37:38" x14ac:dyDescent="0.2">
      <c r="AK2711" s="10"/>
      <c r="AL2711" s="73"/>
    </row>
    <row r="2712" spans="37:38" x14ac:dyDescent="0.2">
      <c r="AK2712" s="10"/>
      <c r="AL2712" s="73"/>
    </row>
    <row r="2713" spans="37:38" x14ac:dyDescent="0.2">
      <c r="AK2713" s="10"/>
      <c r="AL2713" s="73"/>
    </row>
    <row r="2714" spans="37:38" x14ac:dyDescent="0.2">
      <c r="AK2714" s="10"/>
      <c r="AL2714" s="73"/>
    </row>
    <row r="2715" spans="37:38" x14ac:dyDescent="0.2">
      <c r="AK2715" s="10"/>
      <c r="AL2715" s="73"/>
    </row>
    <row r="2716" spans="37:38" x14ac:dyDescent="0.2">
      <c r="AK2716" s="10"/>
      <c r="AL2716" s="73"/>
    </row>
    <row r="2717" spans="37:38" x14ac:dyDescent="0.2">
      <c r="AK2717" s="10"/>
      <c r="AL2717" s="73"/>
    </row>
    <row r="2718" spans="37:38" x14ac:dyDescent="0.2">
      <c r="AK2718" s="10"/>
      <c r="AL2718" s="73"/>
    </row>
    <row r="2719" spans="37:38" x14ac:dyDescent="0.2">
      <c r="AK2719" s="10"/>
      <c r="AL2719" s="73"/>
    </row>
    <row r="2720" spans="37:38" x14ac:dyDescent="0.2">
      <c r="AK2720" s="10"/>
      <c r="AL2720" s="73"/>
    </row>
    <row r="2721" spans="37:38" x14ac:dyDescent="0.2">
      <c r="AK2721" s="10"/>
      <c r="AL2721" s="73"/>
    </row>
    <row r="2722" spans="37:38" x14ac:dyDescent="0.2">
      <c r="AK2722" s="10"/>
      <c r="AL2722" s="73"/>
    </row>
    <row r="2723" spans="37:38" x14ac:dyDescent="0.2">
      <c r="AK2723" s="10"/>
      <c r="AL2723" s="73"/>
    </row>
    <row r="2724" spans="37:38" x14ac:dyDescent="0.2">
      <c r="AK2724" s="10"/>
      <c r="AL2724" s="73"/>
    </row>
    <row r="2725" spans="37:38" x14ac:dyDescent="0.2">
      <c r="AK2725" s="10"/>
      <c r="AL2725" s="73"/>
    </row>
    <row r="2726" spans="37:38" x14ac:dyDescent="0.2">
      <c r="AK2726" s="10"/>
      <c r="AL2726" s="73"/>
    </row>
    <row r="2727" spans="37:38" x14ac:dyDescent="0.2">
      <c r="AK2727" s="10"/>
      <c r="AL2727" s="73"/>
    </row>
    <row r="2728" spans="37:38" x14ac:dyDescent="0.2">
      <c r="AK2728" s="10"/>
      <c r="AL2728" s="73"/>
    </row>
    <row r="2729" spans="37:38" x14ac:dyDescent="0.2">
      <c r="AK2729" s="10"/>
      <c r="AL2729" s="73"/>
    </row>
    <row r="2730" spans="37:38" x14ac:dyDescent="0.2">
      <c r="AK2730" s="10"/>
      <c r="AL2730" s="73"/>
    </row>
    <row r="2731" spans="37:38" x14ac:dyDescent="0.2">
      <c r="AK2731" s="10"/>
      <c r="AL2731" s="73"/>
    </row>
    <row r="2732" spans="37:38" x14ac:dyDescent="0.2">
      <c r="AK2732" s="10"/>
      <c r="AL2732" s="73"/>
    </row>
    <row r="2733" spans="37:38" x14ac:dyDescent="0.2">
      <c r="AK2733" s="10"/>
      <c r="AL2733" s="73"/>
    </row>
    <row r="2734" spans="37:38" x14ac:dyDescent="0.2">
      <c r="AK2734" s="10"/>
      <c r="AL2734" s="73"/>
    </row>
    <row r="2735" spans="37:38" x14ac:dyDescent="0.2">
      <c r="AK2735" s="10"/>
      <c r="AL2735" s="73"/>
    </row>
    <row r="2736" spans="37:38" x14ac:dyDescent="0.2">
      <c r="AK2736" s="10"/>
      <c r="AL2736" s="73"/>
    </row>
    <row r="2737" spans="37:38" x14ac:dyDescent="0.2">
      <c r="AK2737" s="10"/>
      <c r="AL2737" s="73"/>
    </row>
    <row r="2738" spans="37:38" x14ac:dyDescent="0.2">
      <c r="AK2738" s="10"/>
      <c r="AL2738" s="73"/>
    </row>
    <row r="2739" spans="37:38" x14ac:dyDescent="0.2">
      <c r="AK2739" s="10"/>
      <c r="AL2739" s="73"/>
    </row>
    <row r="2740" spans="37:38" x14ac:dyDescent="0.2">
      <c r="AK2740" s="10"/>
      <c r="AL2740" s="73"/>
    </row>
    <row r="2741" spans="37:38" x14ac:dyDescent="0.2">
      <c r="AK2741" s="10"/>
      <c r="AL2741" s="73"/>
    </row>
    <row r="2742" spans="37:38" x14ac:dyDescent="0.2">
      <c r="AK2742" s="10"/>
      <c r="AL2742" s="73"/>
    </row>
    <row r="2743" spans="37:38" x14ac:dyDescent="0.2">
      <c r="AK2743" s="10"/>
      <c r="AL2743" s="73"/>
    </row>
    <row r="2744" spans="37:38" x14ac:dyDescent="0.2">
      <c r="AK2744" s="10"/>
      <c r="AL2744" s="73"/>
    </row>
    <row r="2745" spans="37:38" x14ac:dyDescent="0.2">
      <c r="AK2745" s="10"/>
      <c r="AL2745" s="73"/>
    </row>
    <row r="2746" spans="37:38" x14ac:dyDescent="0.2">
      <c r="AK2746" s="10"/>
      <c r="AL2746" s="73"/>
    </row>
    <row r="2747" spans="37:38" x14ac:dyDescent="0.2">
      <c r="AK2747" s="10"/>
      <c r="AL2747" s="73"/>
    </row>
    <row r="2748" spans="37:38" x14ac:dyDescent="0.2">
      <c r="AK2748" s="10"/>
      <c r="AL2748" s="73"/>
    </row>
    <row r="2749" spans="37:38" x14ac:dyDescent="0.2">
      <c r="AK2749" s="10"/>
      <c r="AL2749" s="73"/>
    </row>
    <row r="2750" spans="37:38" x14ac:dyDescent="0.2">
      <c r="AK2750" s="10"/>
      <c r="AL2750" s="73"/>
    </row>
    <row r="2751" spans="37:38" x14ac:dyDescent="0.2">
      <c r="AK2751" s="10"/>
      <c r="AL2751" s="73"/>
    </row>
    <row r="2752" spans="37:38" x14ac:dyDescent="0.2">
      <c r="AK2752" s="10"/>
      <c r="AL2752" s="73"/>
    </row>
    <row r="2753" spans="37:38" x14ac:dyDescent="0.2">
      <c r="AK2753" s="10"/>
      <c r="AL2753" s="73"/>
    </row>
    <row r="2754" spans="37:38" x14ac:dyDescent="0.2">
      <c r="AK2754" s="10"/>
      <c r="AL2754" s="73"/>
    </row>
    <row r="2755" spans="37:38" x14ac:dyDescent="0.2">
      <c r="AK2755" s="10"/>
      <c r="AL2755" s="73"/>
    </row>
    <row r="2756" spans="37:38" x14ac:dyDescent="0.2">
      <c r="AK2756" s="10"/>
      <c r="AL2756" s="73"/>
    </row>
    <row r="2757" spans="37:38" x14ac:dyDescent="0.2">
      <c r="AK2757" s="10"/>
      <c r="AL2757" s="73"/>
    </row>
    <row r="2758" spans="37:38" x14ac:dyDescent="0.2">
      <c r="AK2758" s="10"/>
      <c r="AL2758" s="73"/>
    </row>
    <row r="2759" spans="37:38" x14ac:dyDescent="0.2">
      <c r="AK2759" s="10"/>
      <c r="AL2759" s="73"/>
    </row>
    <row r="2760" spans="37:38" x14ac:dyDescent="0.2">
      <c r="AK2760" s="10"/>
      <c r="AL2760" s="73"/>
    </row>
    <row r="2761" spans="37:38" x14ac:dyDescent="0.2">
      <c r="AK2761" s="10"/>
      <c r="AL2761" s="73"/>
    </row>
    <row r="2762" spans="37:38" x14ac:dyDescent="0.2">
      <c r="AK2762" s="10"/>
      <c r="AL2762" s="73"/>
    </row>
    <row r="2763" spans="37:38" x14ac:dyDescent="0.2">
      <c r="AK2763" s="10"/>
      <c r="AL2763" s="73"/>
    </row>
    <row r="2764" spans="37:38" x14ac:dyDescent="0.2">
      <c r="AK2764" s="10"/>
      <c r="AL2764" s="73"/>
    </row>
    <row r="2765" spans="37:38" x14ac:dyDescent="0.2">
      <c r="AK2765" s="10"/>
      <c r="AL2765" s="73"/>
    </row>
    <row r="2766" spans="37:38" x14ac:dyDescent="0.2">
      <c r="AK2766" s="10"/>
      <c r="AL2766" s="73"/>
    </row>
    <row r="2767" spans="37:38" x14ac:dyDescent="0.2">
      <c r="AK2767" s="10"/>
      <c r="AL2767" s="73"/>
    </row>
    <row r="2768" spans="37:38" x14ac:dyDescent="0.2">
      <c r="AK2768" s="10"/>
      <c r="AL2768" s="73"/>
    </row>
    <row r="2769" spans="37:38" x14ac:dyDescent="0.2">
      <c r="AK2769" s="10"/>
      <c r="AL2769" s="73"/>
    </row>
    <row r="2770" spans="37:38" x14ac:dyDescent="0.2">
      <c r="AK2770" s="10"/>
      <c r="AL2770" s="73"/>
    </row>
    <row r="2771" spans="37:38" x14ac:dyDescent="0.2">
      <c r="AK2771" s="10"/>
      <c r="AL2771" s="73"/>
    </row>
    <row r="2772" spans="37:38" x14ac:dyDescent="0.2">
      <c r="AK2772" s="10"/>
      <c r="AL2772" s="73"/>
    </row>
    <row r="2773" spans="37:38" x14ac:dyDescent="0.2">
      <c r="AK2773" s="10"/>
      <c r="AL2773" s="73"/>
    </row>
    <row r="2774" spans="37:38" x14ac:dyDescent="0.2">
      <c r="AK2774" s="10"/>
      <c r="AL2774" s="73"/>
    </row>
    <row r="2775" spans="37:38" x14ac:dyDescent="0.2">
      <c r="AK2775" s="10"/>
      <c r="AL2775" s="73"/>
    </row>
    <row r="2776" spans="37:38" x14ac:dyDescent="0.2">
      <c r="AK2776" s="10"/>
      <c r="AL2776" s="73"/>
    </row>
    <row r="2777" spans="37:38" x14ac:dyDescent="0.2">
      <c r="AK2777" s="10"/>
      <c r="AL2777" s="73"/>
    </row>
    <row r="2778" spans="37:38" x14ac:dyDescent="0.2">
      <c r="AK2778" s="10"/>
      <c r="AL2778" s="73"/>
    </row>
    <row r="2779" spans="37:38" x14ac:dyDescent="0.2">
      <c r="AK2779" s="10"/>
      <c r="AL2779" s="73"/>
    </row>
    <row r="2780" spans="37:38" x14ac:dyDescent="0.2">
      <c r="AK2780" s="10"/>
      <c r="AL2780" s="73"/>
    </row>
    <row r="2781" spans="37:38" x14ac:dyDescent="0.2">
      <c r="AK2781" s="10"/>
      <c r="AL2781" s="73"/>
    </row>
    <row r="2782" spans="37:38" x14ac:dyDescent="0.2">
      <c r="AK2782" s="10"/>
      <c r="AL2782" s="73"/>
    </row>
    <row r="2783" spans="37:38" x14ac:dyDescent="0.2">
      <c r="AK2783" s="10"/>
      <c r="AL2783" s="73"/>
    </row>
    <row r="2784" spans="37:38" x14ac:dyDescent="0.2">
      <c r="AK2784" s="10"/>
      <c r="AL2784" s="73"/>
    </row>
    <row r="2785" spans="37:38" x14ac:dyDescent="0.2">
      <c r="AK2785" s="10"/>
      <c r="AL2785" s="73"/>
    </row>
    <row r="2786" spans="37:38" x14ac:dyDescent="0.2">
      <c r="AK2786" s="10"/>
      <c r="AL2786" s="73"/>
    </row>
    <row r="2787" spans="37:38" x14ac:dyDescent="0.2">
      <c r="AK2787" s="10"/>
      <c r="AL2787" s="73"/>
    </row>
    <row r="2788" spans="37:38" x14ac:dyDescent="0.2">
      <c r="AK2788" s="10"/>
      <c r="AL2788" s="73"/>
    </row>
    <row r="2789" spans="37:38" x14ac:dyDescent="0.2">
      <c r="AK2789" s="10"/>
      <c r="AL2789" s="73"/>
    </row>
    <row r="2790" spans="37:38" x14ac:dyDescent="0.2">
      <c r="AK2790" s="10"/>
      <c r="AL2790" s="73"/>
    </row>
    <row r="2791" spans="37:38" x14ac:dyDescent="0.2">
      <c r="AK2791" s="10"/>
      <c r="AL2791" s="73"/>
    </row>
    <row r="2792" spans="37:38" x14ac:dyDescent="0.2">
      <c r="AK2792" s="10"/>
      <c r="AL2792" s="73"/>
    </row>
    <row r="2793" spans="37:38" x14ac:dyDescent="0.2">
      <c r="AK2793" s="10"/>
      <c r="AL2793" s="73"/>
    </row>
    <row r="2794" spans="37:38" x14ac:dyDescent="0.2">
      <c r="AK2794" s="10"/>
      <c r="AL2794" s="73"/>
    </row>
    <row r="2795" spans="37:38" x14ac:dyDescent="0.2">
      <c r="AK2795" s="10"/>
      <c r="AL2795" s="73"/>
    </row>
    <row r="2796" spans="37:38" x14ac:dyDescent="0.2">
      <c r="AK2796" s="10"/>
      <c r="AL2796" s="73"/>
    </row>
    <row r="2797" spans="37:38" x14ac:dyDescent="0.2">
      <c r="AK2797" s="10"/>
      <c r="AL2797" s="73"/>
    </row>
    <row r="2798" spans="37:38" x14ac:dyDescent="0.2">
      <c r="AK2798" s="10"/>
      <c r="AL2798" s="73"/>
    </row>
    <row r="2799" spans="37:38" x14ac:dyDescent="0.2">
      <c r="AK2799" s="10"/>
      <c r="AL2799" s="73"/>
    </row>
    <row r="2800" spans="37:38" x14ac:dyDescent="0.2">
      <c r="AK2800" s="10"/>
      <c r="AL2800" s="73"/>
    </row>
    <row r="2801" spans="37:38" x14ac:dyDescent="0.2">
      <c r="AK2801" s="10"/>
      <c r="AL2801" s="73"/>
    </row>
    <row r="2802" spans="37:38" x14ac:dyDescent="0.2">
      <c r="AK2802" s="10"/>
      <c r="AL2802" s="73"/>
    </row>
    <row r="2803" spans="37:38" x14ac:dyDescent="0.2">
      <c r="AK2803" s="10"/>
      <c r="AL2803" s="73"/>
    </row>
    <row r="2804" spans="37:38" x14ac:dyDescent="0.2">
      <c r="AK2804" s="10"/>
      <c r="AL2804" s="73"/>
    </row>
    <row r="2805" spans="37:38" x14ac:dyDescent="0.2">
      <c r="AK2805" s="10"/>
      <c r="AL2805" s="73"/>
    </row>
    <row r="2806" spans="37:38" x14ac:dyDescent="0.2">
      <c r="AK2806" s="10"/>
      <c r="AL2806" s="73"/>
    </row>
    <row r="2807" spans="37:38" x14ac:dyDescent="0.2">
      <c r="AK2807" s="10"/>
      <c r="AL2807" s="73"/>
    </row>
    <row r="2808" spans="37:38" x14ac:dyDescent="0.2">
      <c r="AK2808" s="10"/>
      <c r="AL2808" s="73"/>
    </row>
    <row r="2809" spans="37:38" x14ac:dyDescent="0.2">
      <c r="AK2809" s="10"/>
      <c r="AL2809" s="73"/>
    </row>
    <row r="2810" spans="37:38" x14ac:dyDescent="0.2">
      <c r="AK2810" s="10"/>
      <c r="AL2810" s="73"/>
    </row>
    <row r="2811" spans="37:38" x14ac:dyDescent="0.2">
      <c r="AK2811" s="10"/>
      <c r="AL2811" s="73"/>
    </row>
    <row r="2812" spans="37:38" x14ac:dyDescent="0.2">
      <c r="AK2812" s="10"/>
      <c r="AL2812" s="73"/>
    </row>
    <row r="2813" spans="37:38" x14ac:dyDescent="0.2">
      <c r="AK2813" s="10"/>
      <c r="AL2813" s="73"/>
    </row>
    <row r="2814" spans="37:38" x14ac:dyDescent="0.2">
      <c r="AK2814" s="10"/>
      <c r="AL2814" s="73"/>
    </row>
    <row r="2815" spans="37:38" x14ac:dyDescent="0.2">
      <c r="AK2815" s="10"/>
      <c r="AL2815" s="73"/>
    </row>
    <row r="2816" spans="37:38" x14ac:dyDescent="0.2">
      <c r="AK2816" s="10"/>
      <c r="AL2816" s="73"/>
    </row>
    <row r="2817" spans="37:38" x14ac:dyDescent="0.2">
      <c r="AK2817" s="10"/>
      <c r="AL2817" s="73"/>
    </row>
    <row r="2818" spans="37:38" x14ac:dyDescent="0.2">
      <c r="AK2818" s="10"/>
      <c r="AL2818" s="73"/>
    </row>
    <row r="2819" spans="37:38" x14ac:dyDescent="0.2">
      <c r="AK2819" s="10"/>
      <c r="AL2819" s="73"/>
    </row>
    <row r="2820" spans="37:38" x14ac:dyDescent="0.2">
      <c r="AK2820" s="10"/>
      <c r="AL2820" s="73"/>
    </row>
    <row r="2821" spans="37:38" x14ac:dyDescent="0.2">
      <c r="AK2821" s="10"/>
      <c r="AL2821" s="73"/>
    </row>
    <row r="2822" spans="37:38" x14ac:dyDescent="0.2">
      <c r="AK2822" s="10"/>
      <c r="AL2822" s="73"/>
    </row>
    <row r="2823" spans="37:38" x14ac:dyDescent="0.2">
      <c r="AK2823" s="10"/>
      <c r="AL2823" s="73"/>
    </row>
    <row r="2824" spans="37:38" x14ac:dyDescent="0.2">
      <c r="AK2824" s="10"/>
      <c r="AL2824" s="73"/>
    </row>
    <row r="2825" spans="37:38" x14ac:dyDescent="0.2">
      <c r="AK2825" s="10"/>
      <c r="AL2825" s="73"/>
    </row>
    <row r="2826" spans="37:38" x14ac:dyDescent="0.2">
      <c r="AK2826" s="10"/>
      <c r="AL2826" s="73"/>
    </row>
    <row r="2827" spans="37:38" x14ac:dyDescent="0.2">
      <c r="AK2827" s="10"/>
      <c r="AL2827" s="73"/>
    </row>
    <row r="2828" spans="37:38" x14ac:dyDescent="0.2">
      <c r="AK2828" s="10"/>
      <c r="AL2828" s="73"/>
    </row>
    <row r="2829" spans="37:38" x14ac:dyDescent="0.2">
      <c r="AK2829" s="10"/>
      <c r="AL2829" s="73"/>
    </row>
    <row r="2830" spans="37:38" x14ac:dyDescent="0.2">
      <c r="AK2830" s="10"/>
      <c r="AL2830" s="73"/>
    </row>
    <row r="2831" spans="37:38" x14ac:dyDescent="0.2">
      <c r="AK2831" s="10"/>
      <c r="AL2831" s="73"/>
    </row>
    <row r="2832" spans="37:38" x14ac:dyDescent="0.2">
      <c r="AK2832" s="10"/>
      <c r="AL2832" s="73"/>
    </row>
    <row r="2833" spans="37:38" x14ac:dyDescent="0.2">
      <c r="AK2833" s="10"/>
      <c r="AL2833" s="73"/>
    </row>
    <row r="2834" spans="37:38" x14ac:dyDescent="0.2">
      <c r="AK2834" s="10"/>
      <c r="AL2834" s="73"/>
    </row>
    <row r="2835" spans="37:38" x14ac:dyDescent="0.2">
      <c r="AK2835" s="10"/>
      <c r="AL2835" s="73"/>
    </row>
    <row r="2836" spans="37:38" x14ac:dyDescent="0.2">
      <c r="AK2836" s="10"/>
      <c r="AL2836" s="73"/>
    </row>
    <row r="2837" spans="37:38" x14ac:dyDescent="0.2">
      <c r="AK2837" s="10"/>
      <c r="AL2837" s="73"/>
    </row>
    <row r="2838" spans="37:38" x14ac:dyDescent="0.2">
      <c r="AK2838" s="10"/>
      <c r="AL2838" s="73"/>
    </row>
    <row r="2839" spans="37:38" x14ac:dyDescent="0.2">
      <c r="AK2839" s="10"/>
      <c r="AL2839" s="73"/>
    </row>
    <row r="2840" spans="37:38" x14ac:dyDescent="0.2">
      <c r="AK2840" s="10"/>
      <c r="AL2840" s="73"/>
    </row>
    <row r="2841" spans="37:38" x14ac:dyDescent="0.2">
      <c r="AK2841" s="10"/>
      <c r="AL2841" s="73"/>
    </row>
    <row r="2842" spans="37:38" x14ac:dyDescent="0.2">
      <c r="AK2842" s="10"/>
      <c r="AL2842" s="73"/>
    </row>
    <row r="2843" spans="37:38" x14ac:dyDescent="0.2">
      <c r="AK2843" s="10"/>
      <c r="AL2843" s="73"/>
    </row>
    <row r="2844" spans="37:38" x14ac:dyDescent="0.2">
      <c r="AK2844" s="10"/>
      <c r="AL2844" s="73"/>
    </row>
    <row r="2845" spans="37:38" x14ac:dyDescent="0.2">
      <c r="AK2845" s="10"/>
      <c r="AL2845" s="73"/>
    </row>
    <row r="2846" spans="37:38" x14ac:dyDescent="0.2">
      <c r="AK2846" s="10"/>
      <c r="AL2846" s="73"/>
    </row>
    <row r="2847" spans="37:38" x14ac:dyDescent="0.2">
      <c r="AK2847" s="10"/>
      <c r="AL2847" s="73"/>
    </row>
  </sheetData>
  <sheetProtection algorithmName="SHA-512" hashValue="cFLotWKtxxf1Syp/LZ58XwWRtl2RZKvCjJ9sVhqsI1JDxxoeZsnegYa4dxR4/2Mz1EwqYPVy+dASjIU29r2Mfg==" saltValue="fUaG8gWF5ZAlrRjUKL8Paw==" spinCount="100000" sheet="1" objects="1" scenarios="1"/>
  <protectedRanges>
    <protectedRange password="CFCB" sqref="B2:AL38" name="Bereich1"/>
  </protectedRanges>
  <phoneticPr fontId="0" type="noConversion"/>
  <conditionalFormatting sqref="U39">
    <cfRule type="cellIs" dxfId="494" priority="41" stopIfTrue="1" operator="equal">
      <formula>0</formula>
    </cfRule>
    <cfRule type="cellIs" dxfId="493" priority="42" stopIfTrue="1" operator="between">
      <formula>3</formula>
      <formula>5</formula>
    </cfRule>
    <cfRule type="cellIs" dxfId="492" priority="43" stopIfTrue="1" operator="greaterThan">
      <formula>5</formula>
    </cfRule>
  </conditionalFormatting>
  <conditionalFormatting sqref="C4:AL38">
    <cfRule type="cellIs" dxfId="491" priority="12" operator="equal">
      <formula>0</formula>
    </cfRule>
  </conditionalFormatting>
  <conditionalFormatting sqref="C4:C38 H4:H38 M4:M38 R4:R38 W4:W38 AB4:AB38">
    <cfRule type="dataBar" priority="1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{53325589-8FD5-41FA-9C83-DC66A77D8D08}</x14:id>
        </ext>
      </extLst>
    </cfRule>
  </conditionalFormatting>
  <conditionalFormatting sqref="D4:D38 I4:I38 N4:N38 S4:S38 X4:X38 AC4:AC38">
    <cfRule type="dataBar" priority="1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{2900014E-DCDC-4718-BE34-05AE5976D391}</x14:id>
        </ext>
      </extLst>
    </cfRule>
  </conditionalFormatting>
  <conditionalFormatting sqref="E4:E38 J4:J38 O4:O38 T4:T38 AD4:AD38 Y4:Y38">
    <cfRule type="dataBar" priority="9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{120EDCB5-2FB3-47B3-97C6-B0014954F291}</x14:id>
        </ext>
      </extLst>
    </cfRule>
  </conditionalFormatting>
  <conditionalFormatting sqref="F4:F38 K4:K38 P4:P38 U4:U38 Z4:Z38 AE4:AE38">
    <cfRule type="dataBar" priority="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{46D8B9D9-1D2F-42BF-A781-C06B08DB9D62}</x14:id>
        </ext>
      </extLst>
    </cfRule>
  </conditionalFormatting>
  <conditionalFormatting sqref="G4:G38 L4:L38 Q4:Q38 V4:V38 AA4:AA38 AF4:AF38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{389355E6-8A86-4290-8B83-F3B13B81647D}</x14:id>
        </ext>
      </extLst>
    </cfRule>
  </conditionalFormatting>
  <conditionalFormatting sqref="AG4:AG38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{62267145-46B1-43A7-ABBB-8962B4A25577}</x14:id>
        </ext>
      </extLst>
    </cfRule>
  </conditionalFormatting>
  <conditionalFormatting sqref="AH4:AH38">
    <cfRule type="dataBar" priority="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{3E883C44-780D-4207-862F-14E5C7F73448}</x14:id>
        </ext>
      </extLst>
    </cfRule>
  </conditionalFormatting>
  <conditionalFormatting sqref="AI4:AI38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{FB6ED5FF-6014-4B49-A1A0-CF3F3CEDF1CC}</x14:id>
        </ext>
      </extLst>
    </cfRule>
  </conditionalFormatting>
  <conditionalFormatting sqref="AJ4:AJ38">
    <cfRule type="dataBar" priority="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{995B0068-9C4D-44BF-9165-23906E678772}</x14:id>
        </ext>
      </extLst>
    </cfRule>
  </conditionalFormatting>
  <conditionalFormatting sqref="AK4:AK38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{8376A410-C85F-4306-8D4E-079F46B30E85}</x14:id>
        </ext>
      </extLst>
    </cfRule>
  </conditionalFormatting>
  <conditionalFormatting sqref="AL4:AL38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{51840224-1390-4F01-9F62-8EAA49083491}</x14:id>
        </ext>
      </extLst>
    </cfRule>
  </conditionalFormatting>
  <pageMargins left="0.39370078740157483" right="0.39370078740157483" top="0.86614173228346458" bottom="0.98425196850393704" header="0.51181102362204722" footer="0.51181102362204722"/>
  <pageSetup paperSize="9" orientation="landscape" horizontalDpi="4294967293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3325589-8FD5-41FA-9C83-DC66A77D8D0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C4:C38 H4:H38 M4:M38 R4:R38 W4:W38 AB4:AB38</xm:sqref>
        </x14:conditionalFormatting>
        <x14:conditionalFormatting xmlns:xm="http://schemas.microsoft.com/office/excel/2006/main">
          <x14:cfRule type="dataBar" id="{2900014E-DCDC-4718-BE34-05AE5976D391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D4:D38 I4:I38 N4:N38 S4:S38 X4:X38 AC4:AC38</xm:sqref>
        </x14:conditionalFormatting>
        <x14:conditionalFormatting xmlns:xm="http://schemas.microsoft.com/office/excel/2006/main">
          <x14:cfRule type="dataBar" id="{120EDCB5-2FB3-47B3-97C6-B0014954F29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E4:E38 J4:J38 O4:O38 T4:T38 AD4:AD38 Y4:Y38</xm:sqref>
        </x14:conditionalFormatting>
        <x14:conditionalFormatting xmlns:xm="http://schemas.microsoft.com/office/excel/2006/main">
          <x14:cfRule type="dataBar" id="{46D8B9D9-1D2F-42BF-A781-C06B08DB9D6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F4:F38 K4:K38 P4:P38 U4:U38 Z4:Z38 AE4:AE38</xm:sqref>
        </x14:conditionalFormatting>
        <x14:conditionalFormatting xmlns:xm="http://schemas.microsoft.com/office/excel/2006/main">
          <x14:cfRule type="dataBar" id="{389355E6-8A86-4290-8B83-F3B13B81647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G4:G38 L4:L38 Q4:Q38 V4:V38 AA4:AA38 AF4:AF38</xm:sqref>
        </x14:conditionalFormatting>
        <x14:conditionalFormatting xmlns:xm="http://schemas.microsoft.com/office/excel/2006/main">
          <x14:cfRule type="dataBar" id="{62267145-46B1-43A7-ABBB-8962B4A25577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AG4:AG38</xm:sqref>
        </x14:conditionalFormatting>
        <x14:conditionalFormatting xmlns:xm="http://schemas.microsoft.com/office/excel/2006/main">
          <x14:cfRule type="dataBar" id="{3E883C44-780D-4207-862F-14E5C7F7344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AH4:AH38</xm:sqref>
        </x14:conditionalFormatting>
        <x14:conditionalFormatting xmlns:xm="http://schemas.microsoft.com/office/excel/2006/main">
          <x14:cfRule type="dataBar" id="{FB6ED5FF-6014-4B49-A1A0-CF3F3CEDF1C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AI4:AI38</xm:sqref>
        </x14:conditionalFormatting>
        <x14:conditionalFormatting xmlns:xm="http://schemas.microsoft.com/office/excel/2006/main">
          <x14:cfRule type="dataBar" id="{995B0068-9C4D-44BF-9165-23906E67877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AJ4:AJ38</xm:sqref>
        </x14:conditionalFormatting>
        <x14:conditionalFormatting xmlns:xm="http://schemas.microsoft.com/office/excel/2006/main">
          <x14:cfRule type="dataBar" id="{8376A410-C85F-4306-8D4E-079F46B30E8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AK4:AK38</xm:sqref>
        </x14:conditionalFormatting>
        <x14:conditionalFormatting xmlns:xm="http://schemas.microsoft.com/office/excel/2006/main">
          <x14:cfRule type="dataBar" id="{51840224-1390-4F01-9F62-8EAA49083491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AL4:AL38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16</vt:i4>
      </vt:variant>
      <vt:variant>
        <vt:lpstr>Benannte Bereiche</vt:lpstr>
      </vt:variant>
      <vt:variant>
        <vt:i4>908</vt:i4>
      </vt:variant>
    </vt:vector>
  </HeadingPairs>
  <TitlesOfParts>
    <vt:vector size="924" baseType="lpstr">
      <vt:lpstr>Kurzanleitung</vt:lpstr>
      <vt:lpstr>Schülernamen</vt:lpstr>
      <vt:lpstr>Aug</vt:lpstr>
      <vt:lpstr>Sept</vt:lpstr>
      <vt:lpstr>Okt</vt:lpstr>
      <vt:lpstr>Nov</vt:lpstr>
      <vt:lpstr>Dez</vt:lpstr>
      <vt:lpstr>Jan</vt:lpstr>
      <vt:lpstr>Übersicht 1. Hj</vt:lpstr>
      <vt:lpstr>Feb</vt:lpstr>
      <vt:lpstr>März</vt:lpstr>
      <vt:lpstr>April</vt:lpstr>
      <vt:lpstr>Mai</vt:lpstr>
      <vt:lpstr>Juni</vt:lpstr>
      <vt:lpstr>Juli</vt:lpstr>
      <vt:lpstr>Übersicht 2. Hj</vt:lpstr>
      <vt:lpstr>_sch1</vt:lpstr>
      <vt:lpstr>Kurzanleitung!_sch10</vt:lpstr>
      <vt:lpstr>_sch10</vt:lpstr>
      <vt:lpstr>Kurzanleitung!_sch11</vt:lpstr>
      <vt:lpstr>_sch11</vt:lpstr>
      <vt:lpstr>Kurzanleitung!_sch12</vt:lpstr>
      <vt:lpstr>_sch12</vt:lpstr>
      <vt:lpstr>Kurzanleitung!_sch13</vt:lpstr>
      <vt:lpstr>_sch13</vt:lpstr>
      <vt:lpstr>Kurzanleitung!_sch14</vt:lpstr>
      <vt:lpstr>_sch14</vt:lpstr>
      <vt:lpstr>Kurzanleitung!_sch15</vt:lpstr>
      <vt:lpstr>_sch15</vt:lpstr>
      <vt:lpstr>Kurzanleitung!_sch16</vt:lpstr>
      <vt:lpstr>_sch16</vt:lpstr>
      <vt:lpstr>Kurzanleitung!_sch17</vt:lpstr>
      <vt:lpstr>_sch17</vt:lpstr>
      <vt:lpstr>Kurzanleitung!_sch18</vt:lpstr>
      <vt:lpstr>_sch18</vt:lpstr>
      <vt:lpstr>Kurzanleitung!_sch19</vt:lpstr>
      <vt:lpstr>_sch19</vt:lpstr>
      <vt:lpstr>Kurzanleitung!_sch2</vt:lpstr>
      <vt:lpstr>_sch2</vt:lpstr>
      <vt:lpstr>Kurzanleitung!_sch20</vt:lpstr>
      <vt:lpstr>_sch20</vt:lpstr>
      <vt:lpstr>Kurzanleitung!_sch21</vt:lpstr>
      <vt:lpstr>_sch21</vt:lpstr>
      <vt:lpstr>Kurzanleitung!_sch22</vt:lpstr>
      <vt:lpstr>_sch22</vt:lpstr>
      <vt:lpstr>Kurzanleitung!_sch23</vt:lpstr>
      <vt:lpstr>_sch23</vt:lpstr>
      <vt:lpstr>Kurzanleitung!_sch24</vt:lpstr>
      <vt:lpstr>_sch24</vt:lpstr>
      <vt:lpstr>Kurzanleitung!_sch25</vt:lpstr>
      <vt:lpstr>_sch25</vt:lpstr>
      <vt:lpstr>Kurzanleitung!_sch26</vt:lpstr>
      <vt:lpstr>_sch26</vt:lpstr>
      <vt:lpstr>Kurzanleitung!_sch27</vt:lpstr>
      <vt:lpstr>_sch27</vt:lpstr>
      <vt:lpstr>Kurzanleitung!_sch28</vt:lpstr>
      <vt:lpstr>_sch28</vt:lpstr>
      <vt:lpstr>Kurzanleitung!_sch29</vt:lpstr>
      <vt:lpstr>_sch29</vt:lpstr>
      <vt:lpstr>Kurzanleitung!_sch3</vt:lpstr>
      <vt:lpstr>_sch3</vt:lpstr>
      <vt:lpstr>Kurzanleitung!_sch30</vt:lpstr>
      <vt:lpstr>_sch30</vt:lpstr>
      <vt:lpstr>Kurzanleitung!_sch31</vt:lpstr>
      <vt:lpstr>_sch31</vt:lpstr>
      <vt:lpstr>Kurzanleitung!_sch32</vt:lpstr>
      <vt:lpstr>_sch32</vt:lpstr>
      <vt:lpstr>Kurzanleitung!_sch33</vt:lpstr>
      <vt:lpstr>_sch33</vt:lpstr>
      <vt:lpstr>Kurzanleitung!_sch34</vt:lpstr>
      <vt:lpstr>_sch34</vt:lpstr>
      <vt:lpstr>Kurzanleitung!_sch35</vt:lpstr>
      <vt:lpstr>_sch35</vt:lpstr>
      <vt:lpstr>Kurzanleitung!_sch4</vt:lpstr>
      <vt:lpstr>_sch4</vt:lpstr>
      <vt:lpstr>Kurzanleitung!_sch5</vt:lpstr>
      <vt:lpstr>_sch5</vt:lpstr>
      <vt:lpstr>_sch6</vt:lpstr>
      <vt:lpstr>Kurzanleitung!_sch7</vt:lpstr>
      <vt:lpstr>_sch7</vt:lpstr>
      <vt:lpstr>_sch8</vt:lpstr>
      <vt:lpstr>Kurzanleitung!_sch9</vt:lpstr>
      <vt:lpstr>_sch9</vt:lpstr>
      <vt:lpstr>apris1</vt:lpstr>
      <vt:lpstr>apris10</vt:lpstr>
      <vt:lpstr>apris11</vt:lpstr>
      <vt:lpstr>apris12</vt:lpstr>
      <vt:lpstr>apris13</vt:lpstr>
      <vt:lpstr>apris14</vt:lpstr>
      <vt:lpstr>apris15</vt:lpstr>
      <vt:lpstr>apris16</vt:lpstr>
      <vt:lpstr>apris17</vt:lpstr>
      <vt:lpstr>apris18</vt:lpstr>
      <vt:lpstr>apris19</vt:lpstr>
      <vt:lpstr>apris2</vt:lpstr>
      <vt:lpstr>apris20</vt:lpstr>
      <vt:lpstr>apris21</vt:lpstr>
      <vt:lpstr>apris22</vt:lpstr>
      <vt:lpstr>apris23</vt:lpstr>
      <vt:lpstr>apris24</vt:lpstr>
      <vt:lpstr>apris25</vt:lpstr>
      <vt:lpstr>apris26</vt:lpstr>
      <vt:lpstr>apris27</vt:lpstr>
      <vt:lpstr>apris28</vt:lpstr>
      <vt:lpstr>apris29</vt:lpstr>
      <vt:lpstr>apris3</vt:lpstr>
      <vt:lpstr>apris30</vt:lpstr>
      <vt:lpstr>apris31</vt:lpstr>
      <vt:lpstr>apris32</vt:lpstr>
      <vt:lpstr>apris33</vt:lpstr>
      <vt:lpstr>apris34</vt:lpstr>
      <vt:lpstr>apris35</vt:lpstr>
      <vt:lpstr>apris4</vt:lpstr>
      <vt:lpstr>apris5</vt:lpstr>
      <vt:lpstr>apris6</vt:lpstr>
      <vt:lpstr>apris7</vt:lpstr>
      <vt:lpstr>apris8</vt:lpstr>
      <vt:lpstr>apris9</vt:lpstr>
      <vt:lpstr>aprit1</vt:lpstr>
      <vt:lpstr>aprit10</vt:lpstr>
      <vt:lpstr>aprit11</vt:lpstr>
      <vt:lpstr>aprit12</vt:lpstr>
      <vt:lpstr>aprit13</vt:lpstr>
      <vt:lpstr>aprit14</vt:lpstr>
      <vt:lpstr>aprit15</vt:lpstr>
      <vt:lpstr>aprit16</vt:lpstr>
      <vt:lpstr>aprit17</vt:lpstr>
      <vt:lpstr>aprit18</vt:lpstr>
      <vt:lpstr>aprit19</vt:lpstr>
      <vt:lpstr>aprit2</vt:lpstr>
      <vt:lpstr>aprit20</vt:lpstr>
      <vt:lpstr>aprit21</vt:lpstr>
      <vt:lpstr>aprit22</vt:lpstr>
      <vt:lpstr>aprit23</vt:lpstr>
      <vt:lpstr>aprit24</vt:lpstr>
      <vt:lpstr>aprit25</vt:lpstr>
      <vt:lpstr>aprit26</vt:lpstr>
      <vt:lpstr>aprit27</vt:lpstr>
      <vt:lpstr>aprit28</vt:lpstr>
      <vt:lpstr>aprit29</vt:lpstr>
      <vt:lpstr>aprit3</vt:lpstr>
      <vt:lpstr>aprit30</vt:lpstr>
      <vt:lpstr>aprit31</vt:lpstr>
      <vt:lpstr>aprit32</vt:lpstr>
      <vt:lpstr>aprit33</vt:lpstr>
      <vt:lpstr>aprit34</vt:lpstr>
      <vt:lpstr>aprit35</vt:lpstr>
      <vt:lpstr>aprit4</vt:lpstr>
      <vt:lpstr>aprit5</vt:lpstr>
      <vt:lpstr>aprit6</vt:lpstr>
      <vt:lpstr>aprit7</vt:lpstr>
      <vt:lpstr>aprit8</vt:lpstr>
      <vt:lpstr>aprit9</vt:lpstr>
      <vt:lpstr>augis1</vt:lpstr>
      <vt:lpstr>augis10</vt:lpstr>
      <vt:lpstr>augis11</vt:lpstr>
      <vt:lpstr>augis12</vt:lpstr>
      <vt:lpstr>augis13</vt:lpstr>
      <vt:lpstr>augis14</vt:lpstr>
      <vt:lpstr>augis15</vt:lpstr>
      <vt:lpstr>augis16</vt:lpstr>
      <vt:lpstr>augis17</vt:lpstr>
      <vt:lpstr>augis18</vt:lpstr>
      <vt:lpstr>augis19</vt:lpstr>
      <vt:lpstr>augis2</vt:lpstr>
      <vt:lpstr>augis20</vt:lpstr>
      <vt:lpstr>augis21</vt:lpstr>
      <vt:lpstr>augis22</vt:lpstr>
      <vt:lpstr>augis23</vt:lpstr>
      <vt:lpstr>augis24</vt:lpstr>
      <vt:lpstr>augis25</vt:lpstr>
      <vt:lpstr>augis26</vt:lpstr>
      <vt:lpstr>augis27</vt:lpstr>
      <vt:lpstr>augis28</vt:lpstr>
      <vt:lpstr>augis29</vt:lpstr>
      <vt:lpstr>augis3</vt:lpstr>
      <vt:lpstr>augis30</vt:lpstr>
      <vt:lpstr>augis31</vt:lpstr>
      <vt:lpstr>augis32</vt:lpstr>
      <vt:lpstr>augis33</vt:lpstr>
      <vt:lpstr>augis34</vt:lpstr>
      <vt:lpstr>augis35</vt:lpstr>
      <vt:lpstr>augis4</vt:lpstr>
      <vt:lpstr>augis5</vt:lpstr>
      <vt:lpstr>augis6</vt:lpstr>
      <vt:lpstr>augis7</vt:lpstr>
      <vt:lpstr>augis8</vt:lpstr>
      <vt:lpstr>augis9</vt:lpstr>
      <vt:lpstr>augit1</vt:lpstr>
      <vt:lpstr>augit10</vt:lpstr>
      <vt:lpstr>augit11</vt:lpstr>
      <vt:lpstr>augit12</vt:lpstr>
      <vt:lpstr>augit13</vt:lpstr>
      <vt:lpstr>augit14</vt:lpstr>
      <vt:lpstr>augit15</vt:lpstr>
      <vt:lpstr>augit16</vt:lpstr>
      <vt:lpstr>augit17</vt:lpstr>
      <vt:lpstr>augit18</vt:lpstr>
      <vt:lpstr>augit19</vt:lpstr>
      <vt:lpstr>augit2</vt:lpstr>
      <vt:lpstr>augit20</vt:lpstr>
      <vt:lpstr>augit21</vt:lpstr>
      <vt:lpstr>augit22</vt:lpstr>
      <vt:lpstr>augit23</vt:lpstr>
      <vt:lpstr>augit24</vt:lpstr>
      <vt:lpstr>augit25</vt:lpstr>
      <vt:lpstr>augit26</vt:lpstr>
      <vt:lpstr>augit27</vt:lpstr>
      <vt:lpstr>augit28</vt:lpstr>
      <vt:lpstr>augit29</vt:lpstr>
      <vt:lpstr>augit3</vt:lpstr>
      <vt:lpstr>augit30</vt:lpstr>
      <vt:lpstr>augit31</vt:lpstr>
      <vt:lpstr>augit32</vt:lpstr>
      <vt:lpstr>augit33</vt:lpstr>
      <vt:lpstr>augit34</vt:lpstr>
      <vt:lpstr>augit35</vt:lpstr>
      <vt:lpstr>augit4</vt:lpstr>
      <vt:lpstr>augit5</vt:lpstr>
      <vt:lpstr>augit6</vt:lpstr>
      <vt:lpstr>augit7</vt:lpstr>
      <vt:lpstr>augit8</vt:lpstr>
      <vt:lpstr>augit9</vt:lpstr>
      <vt:lpstr>dezis1</vt:lpstr>
      <vt:lpstr>dezis10</vt:lpstr>
      <vt:lpstr>dezis11</vt:lpstr>
      <vt:lpstr>dezis12</vt:lpstr>
      <vt:lpstr>dezis13</vt:lpstr>
      <vt:lpstr>dezis14</vt:lpstr>
      <vt:lpstr>dezis15</vt:lpstr>
      <vt:lpstr>dezis16</vt:lpstr>
      <vt:lpstr>dezis17</vt:lpstr>
      <vt:lpstr>dezis18</vt:lpstr>
      <vt:lpstr>dezis19</vt:lpstr>
      <vt:lpstr>dezis2</vt:lpstr>
      <vt:lpstr>dezis20</vt:lpstr>
      <vt:lpstr>dezis21</vt:lpstr>
      <vt:lpstr>dezis22</vt:lpstr>
      <vt:lpstr>dezis23</vt:lpstr>
      <vt:lpstr>dezis24</vt:lpstr>
      <vt:lpstr>dezis25</vt:lpstr>
      <vt:lpstr>dezis26</vt:lpstr>
      <vt:lpstr>dezis27</vt:lpstr>
      <vt:lpstr>dezis28</vt:lpstr>
      <vt:lpstr>dezis29</vt:lpstr>
      <vt:lpstr>dezis3</vt:lpstr>
      <vt:lpstr>dezis30</vt:lpstr>
      <vt:lpstr>dezis31</vt:lpstr>
      <vt:lpstr>dezis32</vt:lpstr>
      <vt:lpstr>dezis33</vt:lpstr>
      <vt:lpstr>dezis34</vt:lpstr>
      <vt:lpstr>dezis35</vt:lpstr>
      <vt:lpstr>dezis4</vt:lpstr>
      <vt:lpstr>dezis5</vt:lpstr>
      <vt:lpstr>dezis6</vt:lpstr>
      <vt:lpstr>dezis7</vt:lpstr>
      <vt:lpstr>dezis8</vt:lpstr>
      <vt:lpstr>dezis9</vt:lpstr>
      <vt:lpstr>dezit1</vt:lpstr>
      <vt:lpstr>dezit10</vt:lpstr>
      <vt:lpstr>dezit11</vt:lpstr>
      <vt:lpstr>dezit12</vt:lpstr>
      <vt:lpstr>dezit13</vt:lpstr>
      <vt:lpstr>dezit14</vt:lpstr>
      <vt:lpstr>dezit15</vt:lpstr>
      <vt:lpstr>dezit16</vt:lpstr>
      <vt:lpstr>dezit17</vt:lpstr>
      <vt:lpstr>dezit18</vt:lpstr>
      <vt:lpstr>dezit19</vt:lpstr>
      <vt:lpstr>dezit2</vt:lpstr>
      <vt:lpstr>dezit20</vt:lpstr>
      <vt:lpstr>dezit21</vt:lpstr>
      <vt:lpstr>dezit22</vt:lpstr>
      <vt:lpstr>dezit23</vt:lpstr>
      <vt:lpstr>dezit24</vt:lpstr>
      <vt:lpstr>dezit25</vt:lpstr>
      <vt:lpstr>dezit26</vt:lpstr>
      <vt:lpstr>dezit27</vt:lpstr>
      <vt:lpstr>dezit28</vt:lpstr>
      <vt:lpstr>dezit29</vt:lpstr>
      <vt:lpstr>dezit3</vt:lpstr>
      <vt:lpstr>dezit30</vt:lpstr>
      <vt:lpstr>dezit31</vt:lpstr>
      <vt:lpstr>dezit32</vt:lpstr>
      <vt:lpstr>dezit33</vt:lpstr>
      <vt:lpstr>dezit34</vt:lpstr>
      <vt:lpstr>dezit35</vt:lpstr>
      <vt:lpstr>dezit4</vt:lpstr>
      <vt:lpstr>dezit5</vt:lpstr>
      <vt:lpstr>dezit6</vt:lpstr>
      <vt:lpstr>dezit7</vt:lpstr>
      <vt:lpstr>dezit8</vt:lpstr>
      <vt:lpstr>dezit9</vt:lpstr>
      <vt:lpstr>febis1</vt:lpstr>
      <vt:lpstr>febis10</vt:lpstr>
      <vt:lpstr>febis11</vt:lpstr>
      <vt:lpstr>febis12</vt:lpstr>
      <vt:lpstr>febis13</vt:lpstr>
      <vt:lpstr>febis14</vt:lpstr>
      <vt:lpstr>febis15</vt:lpstr>
      <vt:lpstr>febis16</vt:lpstr>
      <vt:lpstr>febis17</vt:lpstr>
      <vt:lpstr>febis18</vt:lpstr>
      <vt:lpstr>febis19</vt:lpstr>
      <vt:lpstr>febis2</vt:lpstr>
      <vt:lpstr>febis20</vt:lpstr>
      <vt:lpstr>febis21</vt:lpstr>
      <vt:lpstr>febis22</vt:lpstr>
      <vt:lpstr>febis23</vt:lpstr>
      <vt:lpstr>febis24</vt:lpstr>
      <vt:lpstr>febis25</vt:lpstr>
      <vt:lpstr>febis26</vt:lpstr>
      <vt:lpstr>febis27</vt:lpstr>
      <vt:lpstr>febis28</vt:lpstr>
      <vt:lpstr>febis29</vt:lpstr>
      <vt:lpstr>febis3</vt:lpstr>
      <vt:lpstr>febis30</vt:lpstr>
      <vt:lpstr>febis31</vt:lpstr>
      <vt:lpstr>febis32</vt:lpstr>
      <vt:lpstr>febis33</vt:lpstr>
      <vt:lpstr>febis34</vt:lpstr>
      <vt:lpstr>febis35</vt:lpstr>
      <vt:lpstr>febis4</vt:lpstr>
      <vt:lpstr>febis5</vt:lpstr>
      <vt:lpstr>febis6</vt:lpstr>
      <vt:lpstr>febis7</vt:lpstr>
      <vt:lpstr>febis8</vt:lpstr>
      <vt:lpstr>febis9</vt:lpstr>
      <vt:lpstr>febit1</vt:lpstr>
      <vt:lpstr>febit10</vt:lpstr>
      <vt:lpstr>febit11</vt:lpstr>
      <vt:lpstr>febit12</vt:lpstr>
      <vt:lpstr>febit13</vt:lpstr>
      <vt:lpstr>febit14</vt:lpstr>
      <vt:lpstr>febit15</vt:lpstr>
      <vt:lpstr>febit16</vt:lpstr>
      <vt:lpstr>febit17</vt:lpstr>
      <vt:lpstr>febit18</vt:lpstr>
      <vt:lpstr>febit19</vt:lpstr>
      <vt:lpstr>febit2</vt:lpstr>
      <vt:lpstr>febit20</vt:lpstr>
      <vt:lpstr>febit21</vt:lpstr>
      <vt:lpstr>febit22</vt:lpstr>
      <vt:lpstr>febit23</vt:lpstr>
      <vt:lpstr>febit24</vt:lpstr>
      <vt:lpstr>febit25</vt:lpstr>
      <vt:lpstr>febit26</vt:lpstr>
      <vt:lpstr>febit27</vt:lpstr>
      <vt:lpstr>febit28</vt:lpstr>
      <vt:lpstr>febit29</vt:lpstr>
      <vt:lpstr>febit3</vt:lpstr>
      <vt:lpstr>febit30</vt:lpstr>
      <vt:lpstr>febit31</vt:lpstr>
      <vt:lpstr>febit32</vt:lpstr>
      <vt:lpstr>febit33</vt:lpstr>
      <vt:lpstr>febit34</vt:lpstr>
      <vt:lpstr>febit35</vt:lpstr>
      <vt:lpstr>febit4</vt:lpstr>
      <vt:lpstr>febit5</vt:lpstr>
      <vt:lpstr>febit6</vt:lpstr>
      <vt:lpstr>febit7</vt:lpstr>
      <vt:lpstr>febit8</vt:lpstr>
      <vt:lpstr>febit9</vt:lpstr>
      <vt:lpstr>janis1</vt:lpstr>
      <vt:lpstr>janis10</vt:lpstr>
      <vt:lpstr>janis11</vt:lpstr>
      <vt:lpstr>janis12</vt:lpstr>
      <vt:lpstr>janis13</vt:lpstr>
      <vt:lpstr>janis14</vt:lpstr>
      <vt:lpstr>janis15</vt:lpstr>
      <vt:lpstr>janis16</vt:lpstr>
      <vt:lpstr>janis17</vt:lpstr>
      <vt:lpstr>janis18</vt:lpstr>
      <vt:lpstr>janis19</vt:lpstr>
      <vt:lpstr>janis2</vt:lpstr>
      <vt:lpstr>janis20</vt:lpstr>
      <vt:lpstr>janis21</vt:lpstr>
      <vt:lpstr>janis22</vt:lpstr>
      <vt:lpstr>janis23</vt:lpstr>
      <vt:lpstr>janis24</vt:lpstr>
      <vt:lpstr>janis25</vt:lpstr>
      <vt:lpstr>janis26</vt:lpstr>
      <vt:lpstr>janis27</vt:lpstr>
      <vt:lpstr>janis28</vt:lpstr>
      <vt:lpstr>janis29</vt:lpstr>
      <vt:lpstr>janis3</vt:lpstr>
      <vt:lpstr>janis30</vt:lpstr>
      <vt:lpstr>janis31</vt:lpstr>
      <vt:lpstr>janis32</vt:lpstr>
      <vt:lpstr>janis33</vt:lpstr>
      <vt:lpstr>janis34</vt:lpstr>
      <vt:lpstr>janis35</vt:lpstr>
      <vt:lpstr>janis4</vt:lpstr>
      <vt:lpstr>janis5</vt:lpstr>
      <vt:lpstr>janis6</vt:lpstr>
      <vt:lpstr>janis7</vt:lpstr>
      <vt:lpstr>janis8</vt:lpstr>
      <vt:lpstr>janis9</vt:lpstr>
      <vt:lpstr>janit1</vt:lpstr>
      <vt:lpstr>janit10</vt:lpstr>
      <vt:lpstr>janit11</vt:lpstr>
      <vt:lpstr>janit12</vt:lpstr>
      <vt:lpstr>janit13</vt:lpstr>
      <vt:lpstr>janit14</vt:lpstr>
      <vt:lpstr>janit15</vt:lpstr>
      <vt:lpstr>janit16</vt:lpstr>
      <vt:lpstr>janit17</vt:lpstr>
      <vt:lpstr>janit18</vt:lpstr>
      <vt:lpstr>janit19</vt:lpstr>
      <vt:lpstr>janit2</vt:lpstr>
      <vt:lpstr>janit20</vt:lpstr>
      <vt:lpstr>janit21</vt:lpstr>
      <vt:lpstr>janit22</vt:lpstr>
      <vt:lpstr>janit23</vt:lpstr>
      <vt:lpstr>janit24</vt:lpstr>
      <vt:lpstr>janit25</vt:lpstr>
      <vt:lpstr>janit26</vt:lpstr>
      <vt:lpstr>janit27</vt:lpstr>
      <vt:lpstr>janit28</vt:lpstr>
      <vt:lpstr>janit29</vt:lpstr>
      <vt:lpstr>janit3</vt:lpstr>
      <vt:lpstr>janit30</vt:lpstr>
      <vt:lpstr>janit31</vt:lpstr>
      <vt:lpstr>janit32</vt:lpstr>
      <vt:lpstr>janit33</vt:lpstr>
      <vt:lpstr>janit34</vt:lpstr>
      <vt:lpstr>janit35</vt:lpstr>
      <vt:lpstr>janit4</vt:lpstr>
      <vt:lpstr>janit5</vt:lpstr>
      <vt:lpstr>janit6</vt:lpstr>
      <vt:lpstr>janit7</vt:lpstr>
      <vt:lpstr>janit8</vt:lpstr>
      <vt:lpstr>janit9</vt:lpstr>
      <vt:lpstr>julis1</vt:lpstr>
      <vt:lpstr>julis10</vt:lpstr>
      <vt:lpstr>julis11</vt:lpstr>
      <vt:lpstr>julis12</vt:lpstr>
      <vt:lpstr>julis13</vt:lpstr>
      <vt:lpstr>julis14</vt:lpstr>
      <vt:lpstr>julis15</vt:lpstr>
      <vt:lpstr>julis16</vt:lpstr>
      <vt:lpstr>julis17</vt:lpstr>
      <vt:lpstr>julis18</vt:lpstr>
      <vt:lpstr>julis19</vt:lpstr>
      <vt:lpstr>julis2</vt:lpstr>
      <vt:lpstr>julis20</vt:lpstr>
      <vt:lpstr>julis21</vt:lpstr>
      <vt:lpstr>julis22</vt:lpstr>
      <vt:lpstr>julis23</vt:lpstr>
      <vt:lpstr>julis24</vt:lpstr>
      <vt:lpstr>julis25</vt:lpstr>
      <vt:lpstr>julis26</vt:lpstr>
      <vt:lpstr>julis27</vt:lpstr>
      <vt:lpstr>julis28</vt:lpstr>
      <vt:lpstr>julis29</vt:lpstr>
      <vt:lpstr>julis3</vt:lpstr>
      <vt:lpstr>julis30</vt:lpstr>
      <vt:lpstr>julis31</vt:lpstr>
      <vt:lpstr>julis32</vt:lpstr>
      <vt:lpstr>julis33</vt:lpstr>
      <vt:lpstr>julis34</vt:lpstr>
      <vt:lpstr>julis35</vt:lpstr>
      <vt:lpstr>julis4</vt:lpstr>
      <vt:lpstr>julis5</vt:lpstr>
      <vt:lpstr>julis6</vt:lpstr>
      <vt:lpstr>julis7</vt:lpstr>
      <vt:lpstr>julis8</vt:lpstr>
      <vt:lpstr>julis9</vt:lpstr>
      <vt:lpstr>julit1</vt:lpstr>
      <vt:lpstr>julit10</vt:lpstr>
      <vt:lpstr>julit11</vt:lpstr>
      <vt:lpstr>julit12</vt:lpstr>
      <vt:lpstr>julit13</vt:lpstr>
      <vt:lpstr>julit14</vt:lpstr>
      <vt:lpstr>julit15</vt:lpstr>
      <vt:lpstr>julit16</vt:lpstr>
      <vt:lpstr>julit17</vt:lpstr>
      <vt:lpstr>julit18</vt:lpstr>
      <vt:lpstr>julit19</vt:lpstr>
      <vt:lpstr>julit2</vt:lpstr>
      <vt:lpstr>julit20</vt:lpstr>
      <vt:lpstr>julit21</vt:lpstr>
      <vt:lpstr>julit22</vt:lpstr>
      <vt:lpstr>julit23</vt:lpstr>
      <vt:lpstr>julit24</vt:lpstr>
      <vt:lpstr>julit25</vt:lpstr>
      <vt:lpstr>julit26</vt:lpstr>
      <vt:lpstr>julit27</vt:lpstr>
      <vt:lpstr>julit28</vt:lpstr>
      <vt:lpstr>julit29</vt:lpstr>
      <vt:lpstr>julit3</vt:lpstr>
      <vt:lpstr>julit30</vt:lpstr>
      <vt:lpstr>julit31</vt:lpstr>
      <vt:lpstr>julit32</vt:lpstr>
      <vt:lpstr>julit33</vt:lpstr>
      <vt:lpstr>julit34</vt:lpstr>
      <vt:lpstr>julit35</vt:lpstr>
      <vt:lpstr>julit4</vt:lpstr>
      <vt:lpstr>julit5</vt:lpstr>
      <vt:lpstr>julit6</vt:lpstr>
      <vt:lpstr>julit7</vt:lpstr>
      <vt:lpstr>julit8</vt:lpstr>
      <vt:lpstr>julit9</vt:lpstr>
      <vt:lpstr>junis1</vt:lpstr>
      <vt:lpstr>junis10</vt:lpstr>
      <vt:lpstr>junis11</vt:lpstr>
      <vt:lpstr>junis12</vt:lpstr>
      <vt:lpstr>junis13</vt:lpstr>
      <vt:lpstr>junis14</vt:lpstr>
      <vt:lpstr>junis15</vt:lpstr>
      <vt:lpstr>junis16</vt:lpstr>
      <vt:lpstr>junis17</vt:lpstr>
      <vt:lpstr>junis18</vt:lpstr>
      <vt:lpstr>junis19</vt:lpstr>
      <vt:lpstr>junis2</vt:lpstr>
      <vt:lpstr>junis20</vt:lpstr>
      <vt:lpstr>junis21</vt:lpstr>
      <vt:lpstr>junis22</vt:lpstr>
      <vt:lpstr>junis23</vt:lpstr>
      <vt:lpstr>junis24</vt:lpstr>
      <vt:lpstr>junis25</vt:lpstr>
      <vt:lpstr>junis26</vt:lpstr>
      <vt:lpstr>junis27</vt:lpstr>
      <vt:lpstr>junis28</vt:lpstr>
      <vt:lpstr>junis29</vt:lpstr>
      <vt:lpstr>junis3</vt:lpstr>
      <vt:lpstr>junis30</vt:lpstr>
      <vt:lpstr>junis31</vt:lpstr>
      <vt:lpstr>junis32</vt:lpstr>
      <vt:lpstr>junis33</vt:lpstr>
      <vt:lpstr>junis34</vt:lpstr>
      <vt:lpstr>junis35</vt:lpstr>
      <vt:lpstr>junis4</vt:lpstr>
      <vt:lpstr>junis5</vt:lpstr>
      <vt:lpstr>junis6</vt:lpstr>
      <vt:lpstr>junis7</vt:lpstr>
      <vt:lpstr>junis8</vt:lpstr>
      <vt:lpstr>junis9</vt:lpstr>
      <vt:lpstr>junit1</vt:lpstr>
      <vt:lpstr>junit10</vt:lpstr>
      <vt:lpstr>junit11</vt:lpstr>
      <vt:lpstr>junit12</vt:lpstr>
      <vt:lpstr>junit13</vt:lpstr>
      <vt:lpstr>junit14</vt:lpstr>
      <vt:lpstr>junit15</vt:lpstr>
      <vt:lpstr>junit16</vt:lpstr>
      <vt:lpstr>junit17</vt:lpstr>
      <vt:lpstr>junit18</vt:lpstr>
      <vt:lpstr>junit19</vt:lpstr>
      <vt:lpstr>junit2</vt:lpstr>
      <vt:lpstr>junit20</vt:lpstr>
      <vt:lpstr>junit21</vt:lpstr>
      <vt:lpstr>junit22</vt:lpstr>
      <vt:lpstr>junit23</vt:lpstr>
      <vt:lpstr>junit24</vt:lpstr>
      <vt:lpstr>junit25</vt:lpstr>
      <vt:lpstr>junit26</vt:lpstr>
      <vt:lpstr>junit27</vt:lpstr>
      <vt:lpstr>junit28</vt:lpstr>
      <vt:lpstr>junit29</vt:lpstr>
      <vt:lpstr>junit3</vt:lpstr>
      <vt:lpstr>junit30</vt:lpstr>
      <vt:lpstr>junit31</vt:lpstr>
      <vt:lpstr>junit32</vt:lpstr>
      <vt:lpstr>junit33</vt:lpstr>
      <vt:lpstr>junit34</vt:lpstr>
      <vt:lpstr>junit35</vt:lpstr>
      <vt:lpstr>junit4</vt:lpstr>
      <vt:lpstr>junit5</vt:lpstr>
      <vt:lpstr>junit6</vt:lpstr>
      <vt:lpstr>junit7</vt:lpstr>
      <vt:lpstr>junit8</vt:lpstr>
      <vt:lpstr>junit9</vt:lpstr>
      <vt:lpstr>lulis4</vt:lpstr>
      <vt:lpstr>maiis1</vt:lpstr>
      <vt:lpstr>maiis10</vt:lpstr>
      <vt:lpstr>maiis11</vt:lpstr>
      <vt:lpstr>maiis12</vt:lpstr>
      <vt:lpstr>maiis13</vt:lpstr>
      <vt:lpstr>maiis14</vt:lpstr>
      <vt:lpstr>maiis15</vt:lpstr>
      <vt:lpstr>maiis16</vt:lpstr>
      <vt:lpstr>maiis17</vt:lpstr>
      <vt:lpstr>maiis18</vt:lpstr>
      <vt:lpstr>maiis19</vt:lpstr>
      <vt:lpstr>maiis2</vt:lpstr>
      <vt:lpstr>maiis20</vt:lpstr>
      <vt:lpstr>maiis21</vt:lpstr>
      <vt:lpstr>maiis22</vt:lpstr>
      <vt:lpstr>maiis23</vt:lpstr>
      <vt:lpstr>maiis24</vt:lpstr>
      <vt:lpstr>maiis25</vt:lpstr>
      <vt:lpstr>maiis26</vt:lpstr>
      <vt:lpstr>maiis27</vt:lpstr>
      <vt:lpstr>maiis28</vt:lpstr>
      <vt:lpstr>maiis29</vt:lpstr>
      <vt:lpstr>maiis3</vt:lpstr>
      <vt:lpstr>maiis30</vt:lpstr>
      <vt:lpstr>maiis31</vt:lpstr>
      <vt:lpstr>maiis32</vt:lpstr>
      <vt:lpstr>maiis33</vt:lpstr>
      <vt:lpstr>maiis34</vt:lpstr>
      <vt:lpstr>maiis35</vt:lpstr>
      <vt:lpstr>maiis4</vt:lpstr>
      <vt:lpstr>maiis5</vt:lpstr>
      <vt:lpstr>maiis6</vt:lpstr>
      <vt:lpstr>maiis7</vt:lpstr>
      <vt:lpstr>maiis8</vt:lpstr>
      <vt:lpstr>maiis9</vt:lpstr>
      <vt:lpstr>maiit1</vt:lpstr>
      <vt:lpstr>maiit10</vt:lpstr>
      <vt:lpstr>maiit11</vt:lpstr>
      <vt:lpstr>maiit12</vt:lpstr>
      <vt:lpstr>maiit13</vt:lpstr>
      <vt:lpstr>maiit14</vt:lpstr>
      <vt:lpstr>maiit15</vt:lpstr>
      <vt:lpstr>maiit16</vt:lpstr>
      <vt:lpstr>maiit17</vt:lpstr>
      <vt:lpstr>maiit18</vt:lpstr>
      <vt:lpstr>maiit19</vt:lpstr>
      <vt:lpstr>maiit2</vt:lpstr>
      <vt:lpstr>maiit20</vt:lpstr>
      <vt:lpstr>maiit21</vt:lpstr>
      <vt:lpstr>maiit22</vt:lpstr>
      <vt:lpstr>maiit23</vt:lpstr>
      <vt:lpstr>maiit24</vt:lpstr>
      <vt:lpstr>maiit25</vt:lpstr>
      <vt:lpstr>maiit26</vt:lpstr>
      <vt:lpstr>maiit27</vt:lpstr>
      <vt:lpstr>maiit28</vt:lpstr>
      <vt:lpstr>maiit29</vt:lpstr>
      <vt:lpstr>maiit3</vt:lpstr>
      <vt:lpstr>maiit30</vt:lpstr>
      <vt:lpstr>maiit31</vt:lpstr>
      <vt:lpstr>maiit32</vt:lpstr>
      <vt:lpstr>maiit33</vt:lpstr>
      <vt:lpstr>maiit34</vt:lpstr>
      <vt:lpstr>maiit35</vt:lpstr>
      <vt:lpstr>maiit4</vt:lpstr>
      <vt:lpstr>maiit5</vt:lpstr>
      <vt:lpstr>maiit6</vt:lpstr>
      <vt:lpstr>maiit7</vt:lpstr>
      <vt:lpstr>maiit8</vt:lpstr>
      <vt:lpstr>maiit9</vt:lpstr>
      <vt:lpstr>maris1</vt:lpstr>
      <vt:lpstr>maris10</vt:lpstr>
      <vt:lpstr>maris11</vt:lpstr>
      <vt:lpstr>maris12</vt:lpstr>
      <vt:lpstr>maris13</vt:lpstr>
      <vt:lpstr>maris14</vt:lpstr>
      <vt:lpstr>maris15</vt:lpstr>
      <vt:lpstr>maris16</vt:lpstr>
      <vt:lpstr>maris17</vt:lpstr>
      <vt:lpstr>maris18</vt:lpstr>
      <vt:lpstr>maris19</vt:lpstr>
      <vt:lpstr>maris2</vt:lpstr>
      <vt:lpstr>maris20</vt:lpstr>
      <vt:lpstr>maris21</vt:lpstr>
      <vt:lpstr>maris22</vt:lpstr>
      <vt:lpstr>maris23</vt:lpstr>
      <vt:lpstr>maris24</vt:lpstr>
      <vt:lpstr>maris25</vt:lpstr>
      <vt:lpstr>maris26</vt:lpstr>
      <vt:lpstr>maris27</vt:lpstr>
      <vt:lpstr>maris28</vt:lpstr>
      <vt:lpstr>maris29</vt:lpstr>
      <vt:lpstr>maris3</vt:lpstr>
      <vt:lpstr>maris30</vt:lpstr>
      <vt:lpstr>maris31</vt:lpstr>
      <vt:lpstr>maris32</vt:lpstr>
      <vt:lpstr>maris33</vt:lpstr>
      <vt:lpstr>maris34</vt:lpstr>
      <vt:lpstr>maris35</vt:lpstr>
      <vt:lpstr>maris4</vt:lpstr>
      <vt:lpstr>maris5</vt:lpstr>
      <vt:lpstr>maris6</vt:lpstr>
      <vt:lpstr>maris7</vt:lpstr>
      <vt:lpstr>maris8</vt:lpstr>
      <vt:lpstr>maris9</vt:lpstr>
      <vt:lpstr>marit1</vt:lpstr>
      <vt:lpstr>marit10</vt:lpstr>
      <vt:lpstr>marit11</vt:lpstr>
      <vt:lpstr>marit12</vt:lpstr>
      <vt:lpstr>marit13</vt:lpstr>
      <vt:lpstr>marit14</vt:lpstr>
      <vt:lpstr>marit15</vt:lpstr>
      <vt:lpstr>marit16</vt:lpstr>
      <vt:lpstr>marit17</vt:lpstr>
      <vt:lpstr>marit18</vt:lpstr>
      <vt:lpstr>marit19</vt:lpstr>
      <vt:lpstr>marit2</vt:lpstr>
      <vt:lpstr>marit20</vt:lpstr>
      <vt:lpstr>marit21</vt:lpstr>
      <vt:lpstr>marit22</vt:lpstr>
      <vt:lpstr>marit23</vt:lpstr>
      <vt:lpstr>marit24</vt:lpstr>
      <vt:lpstr>marit25</vt:lpstr>
      <vt:lpstr>marit26</vt:lpstr>
      <vt:lpstr>marit27</vt:lpstr>
      <vt:lpstr>marit28</vt:lpstr>
      <vt:lpstr>marit29</vt:lpstr>
      <vt:lpstr>marit3</vt:lpstr>
      <vt:lpstr>marit30</vt:lpstr>
      <vt:lpstr>marit31</vt:lpstr>
      <vt:lpstr>marit32</vt:lpstr>
      <vt:lpstr>marit33</vt:lpstr>
      <vt:lpstr>marit34</vt:lpstr>
      <vt:lpstr>marit35</vt:lpstr>
      <vt:lpstr>marit4</vt:lpstr>
      <vt:lpstr>marit5</vt:lpstr>
      <vt:lpstr>marit6</vt:lpstr>
      <vt:lpstr>marit7</vt:lpstr>
      <vt:lpstr>marit8</vt:lpstr>
      <vt:lpstr>marit9</vt:lpstr>
      <vt:lpstr>novis1</vt:lpstr>
      <vt:lpstr>novis10</vt:lpstr>
      <vt:lpstr>novis11</vt:lpstr>
      <vt:lpstr>novis12</vt:lpstr>
      <vt:lpstr>novis13</vt:lpstr>
      <vt:lpstr>novis14</vt:lpstr>
      <vt:lpstr>novis15</vt:lpstr>
      <vt:lpstr>novis16</vt:lpstr>
      <vt:lpstr>novis17</vt:lpstr>
      <vt:lpstr>novis18</vt:lpstr>
      <vt:lpstr>novis19</vt:lpstr>
      <vt:lpstr>novis2</vt:lpstr>
      <vt:lpstr>novis20</vt:lpstr>
      <vt:lpstr>novis21</vt:lpstr>
      <vt:lpstr>novis22</vt:lpstr>
      <vt:lpstr>novis23</vt:lpstr>
      <vt:lpstr>novis24</vt:lpstr>
      <vt:lpstr>novis25</vt:lpstr>
      <vt:lpstr>novis26</vt:lpstr>
      <vt:lpstr>novis27</vt:lpstr>
      <vt:lpstr>novis28</vt:lpstr>
      <vt:lpstr>novis29</vt:lpstr>
      <vt:lpstr>novis3</vt:lpstr>
      <vt:lpstr>novis30</vt:lpstr>
      <vt:lpstr>novis31</vt:lpstr>
      <vt:lpstr>novis32</vt:lpstr>
      <vt:lpstr>novis33</vt:lpstr>
      <vt:lpstr>novis34</vt:lpstr>
      <vt:lpstr>novis35</vt:lpstr>
      <vt:lpstr>novis4</vt:lpstr>
      <vt:lpstr>novis5</vt:lpstr>
      <vt:lpstr>novis6</vt:lpstr>
      <vt:lpstr>novis7</vt:lpstr>
      <vt:lpstr>novis8</vt:lpstr>
      <vt:lpstr>novis9</vt:lpstr>
      <vt:lpstr>novit1</vt:lpstr>
      <vt:lpstr>novit10</vt:lpstr>
      <vt:lpstr>novit11</vt:lpstr>
      <vt:lpstr>novit12</vt:lpstr>
      <vt:lpstr>novit13</vt:lpstr>
      <vt:lpstr>novit14</vt:lpstr>
      <vt:lpstr>novit15</vt:lpstr>
      <vt:lpstr>novit16</vt:lpstr>
      <vt:lpstr>novit17</vt:lpstr>
      <vt:lpstr>novit18</vt:lpstr>
      <vt:lpstr>novit19</vt:lpstr>
      <vt:lpstr>novit2</vt:lpstr>
      <vt:lpstr>novit20</vt:lpstr>
      <vt:lpstr>novit21</vt:lpstr>
      <vt:lpstr>novit22</vt:lpstr>
      <vt:lpstr>novit23</vt:lpstr>
      <vt:lpstr>novit24</vt:lpstr>
      <vt:lpstr>novit25</vt:lpstr>
      <vt:lpstr>novit26</vt:lpstr>
      <vt:lpstr>novit27</vt:lpstr>
      <vt:lpstr>novit28</vt:lpstr>
      <vt:lpstr>novit29</vt:lpstr>
      <vt:lpstr>novit3</vt:lpstr>
      <vt:lpstr>novit30</vt:lpstr>
      <vt:lpstr>novit31</vt:lpstr>
      <vt:lpstr>novit32</vt:lpstr>
      <vt:lpstr>novit33</vt:lpstr>
      <vt:lpstr>novit34</vt:lpstr>
      <vt:lpstr>novit35</vt:lpstr>
      <vt:lpstr>novit4</vt:lpstr>
      <vt:lpstr>novit5</vt:lpstr>
      <vt:lpstr>novit6</vt:lpstr>
      <vt:lpstr>novit7</vt:lpstr>
      <vt:lpstr>novit8</vt:lpstr>
      <vt:lpstr>novit9</vt:lpstr>
      <vt:lpstr>oktis1</vt:lpstr>
      <vt:lpstr>oktis10</vt:lpstr>
      <vt:lpstr>oktis11</vt:lpstr>
      <vt:lpstr>oktis12</vt:lpstr>
      <vt:lpstr>oktis13</vt:lpstr>
      <vt:lpstr>oktis14</vt:lpstr>
      <vt:lpstr>oktis15</vt:lpstr>
      <vt:lpstr>oktis16</vt:lpstr>
      <vt:lpstr>oktis17</vt:lpstr>
      <vt:lpstr>oktis18</vt:lpstr>
      <vt:lpstr>oktis19</vt:lpstr>
      <vt:lpstr>oktis2</vt:lpstr>
      <vt:lpstr>oktis20</vt:lpstr>
      <vt:lpstr>oktis21</vt:lpstr>
      <vt:lpstr>oktis22</vt:lpstr>
      <vt:lpstr>oktis23</vt:lpstr>
      <vt:lpstr>oktis24</vt:lpstr>
      <vt:lpstr>oktis25</vt:lpstr>
      <vt:lpstr>oktis26</vt:lpstr>
      <vt:lpstr>oktis27</vt:lpstr>
      <vt:lpstr>oktis28</vt:lpstr>
      <vt:lpstr>oktis29</vt:lpstr>
      <vt:lpstr>oktis3</vt:lpstr>
      <vt:lpstr>oktis30</vt:lpstr>
      <vt:lpstr>oktis31</vt:lpstr>
      <vt:lpstr>oktis32</vt:lpstr>
      <vt:lpstr>oktis33</vt:lpstr>
      <vt:lpstr>oktis34</vt:lpstr>
      <vt:lpstr>oktis35</vt:lpstr>
      <vt:lpstr>oktis4</vt:lpstr>
      <vt:lpstr>oktis5</vt:lpstr>
      <vt:lpstr>oktis6</vt:lpstr>
      <vt:lpstr>oktis7</vt:lpstr>
      <vt:lpstr>oktis8</vt:lpstr>
      <vt:lpstr>oktis9</vt:lpstr>
      <vt:lpstr>oktit1</vt:lpstr>
      <vt:lpstr>oktit10</vt:lpstr>
      <vt:lpstr>oktit11</vt:lpstr>
      <vt:lpstr>oktit12</vt:lpstr>
      <vt:lpstr>oktit13</vt:lpstr>
      <vt:lpstr>oktit14</vt:lpstr>
      <vt:lpstr>oktit15</vt:lpstr>
      <vt:lpstr>oktit16</vt:lpstr>
      <vt:lpstr>oktit17</vt:lpstr>
      <vt:lpstr>oktit18</vt:lpstr>
      <vt:lpstr>oktit19</vt:lpstr>
      <vt:lpstr>oktit2</vt:lpstr>
      <vt:lpstr>oktit20</vt:lpstr>
      <vt:lpstr>oktit21</vt:lpstr>
      <vt:lpstr>oktit22</vt:lpstr>
      <vt:lpstr>oktit23</vt:lpstr>
      <vt:lpstr>oktit24</vt:lpstr>
      <vt:lpstr>oktit25</vt:lpstr>
      <vt:lpstr>oktit26</vt:lpstr>
      <vt:lpstr>oktit27</vt:lpstr>
      <vt:lpstr>oktit28</vt:lpstr>
      <vt:lpstr>oktit29</vt:lpstr>
      <vt:lpstr>oktit3</vt:lpstr>
      <vt:lpstr>oktit30</vt:lpstr>
      <vt:lpstr>oktit31</vt:lpstr>
      <vt:lpstr>oktit32</vt:lpstr>
      <vt:lpstr>oktit33</vt:lpstr>
      <vt:lpstr>oktit34</vt:lpstr>
      <vt:lpstr>oktit35</vt:lpstr>
      <vt:lpstr>oktit4</vt:lpstr>
      <vt:lpstr>oktit5</vt:lpstr>
      <vt:lpstr>oktit6</vt:lpstr>
      <vt:lpstr>oktit7</vt:lpstr>
      <vt:lpstr>oktit8</vt:lpstr>
      <vt:lpstr>oktit9</vt:lpstr>
      <vt:lpstr>sepis1</vt:lpstr>
      <vt:lpstr>sepis10</vt:lpstr>
      <vt:lpstr>sepis11</vt:lpstr>
      <vt:lpstr>sepis12</vt:lpstr>
      <vt:lpstr>sepis13</vt:lpstr>
      <vt:lpstr>sepis14</vt:lpstr>
      <vt:lpstr>sepis15</vt:lpstr>
      <vt:lpstr>sepis16</vt:lpstr>
      <vt:lpstr>sepis17</vt:lpstr>
      <vt:lpstr>sepis18</vt:lpstr>
      <vt:lpstr>sepis19</vt:lpstr>
      <vt:lpstr>sepis2</vt:lpstr>
      <vt:lpstr>sepis20</vt:lpstr>
      <vt:lpstr>sepis21</vt:lpstr>
      <vt:lpstr>sepis22</vt:lpstr>
      <vt:lpstr>sepis23</vt:lpstr>
      <vt:lpstr>sepis24</vt:lpstr>
      <vt:lpstr>sepis25</vt:lpstr>
      <vt:lpstr>sepis26</vt:lpstr>
      <vt:lpstr>sepis27</vt:lpstr>
      <vt:lpstr>sepis28</vt:lpstr>
      <vt:lpstr>sepis29</vt:lpstr>
      <vt:lpstr>sepis3</vt:lpstr>
      <vt:lpstr>sepis30</vt:lpstr>
      <vt:lpstr>sepis31</vt:lpstr>
      <vt:lpstr>sepis32</vt:lpstr>
      <vt:lpstr>sepis33</vt:lpstr>
      <vt:lpstr>sepis34</vt:lpstr>
      <vt:lpstr>sepis35</vt:lpstr>
      <vt:lpstr>sepis4</vt:lpstr>
      <vt:lpstr>sepis5</vt:lpstr>
      <vt:lpstr>sepis6</vt:lpstr>
      <vt:lpstr>sepis7</vt:lpstr>
      <vt:lpstr>sepis8</vt:lpstr>
      <vt:lpstr>sepis9</vt:lpstr>
      <vt:lpstr>sepit1</vt:lpstr>
      <vt:lpstr>sepit10</vt:lpstr>
      <vt:lpstr>sepit11</vt:lpstr>
      <vt:lpstr>sepit12</vt:lpstr>
      <vt:lpstr>sepit13</vt:lpstr>
      <vt:lpstr>sepit14</vt:lpstr>
      <vt:lpstr>sepit15</vt:lpstr>
      <vt:lpstr>sepit16</vt:lpstr>
      <vt:lpstr>sepit17</vt:lpstr>
      <vt:lpstr>sepit18</vt:lpstr>
      <vt:lpstr>sepit19</vt:lpstr>
      <vt:lpstr>sepit2</vt:lpstr>
      <vt:lpstr>sepit20</vt:lpstr>
      <vt:lpstr>sepit21</vt:lpstr>
      <vt:lpstr>sepit22</vt:lpstr>
      <vt:lpstr>sepit23</vt:lpstr>
      <vt:lpstr>sepit24</vt:lpstr>
      <vt:lpstr>sepit25</vt:lpstr>
      <vt:lpstr>sepit26</vt:lpstr>
      <vt:lpstr>sepit27</vt:lpstr>
      <vt:lpstr>sepit28</vt:lpstr>
      <vt:lpstr>sepit29</vt:lpstr>
      <vt:lpstr>sepit3</vt:lpstr>
      <vt:lpstr>sepit30</vt:lpstr>
      <vt:lpstr>sepit31</vt:lpstr>
      <vt:lpstr>sepit32</vt:lpstr>
      <vt:lpstr>sepit33</vt:lpstr>
      <vt:lpstr>sepit34</vt:lpstr>
      <vt:lpstr>sepit35</vt:lpstr>
      <vt:lpstr>sepit4</vt:lpstr>
      <vt:lpstr>sepit5</vt:lpstr>
      <vt:lpstr>sepit6</vt:lpstr>
      <vt:lpstr>sepit7</vt:lpstr>
      <vt:lpstr>sepit8</vt:lpstr>
      <vt:lpstr>sepit9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Fehlzeitenerfassung</dc:title>
  <dc:creator>Gerhard Kohlhepp</dc:creator>
  <cp:lastModifiedBy>Schütze, Helena</cp:lastModifiedBy>
  <cp:lastPrinted>2009-01-28T15:05:56Z</cp:lastPrinted>
  <dcterms:created xsi:type="dcterms:W3CDTF">2004-05-17T17:36:41Z</dcterms:created>
  <dcterms:modified xsi:type="dcterms:W3CDTF">2021-03-13T21:37:16Z</dcterms:modified>
</cp:coreProperties>
</file>